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MUBARAK\Desktop\"/>
    </mc:Choice>
  </mc:AlternateContent>
  <xr:revisionPtr revIDLastSave="0" documentId="13_ncr:1_{29AE1796-1518-45CA-A379-EEFAB914C7A9}" xr6:coauthVersionLast="47" xr6:coauthVersionMax="47" xr10:uidLastSave="{00000000-0000-0000-0000-000000000000}"/>
  <bookViews>
    <workbookView xWindow="-120" yWindow="-120" windowWidth="20730" windowHeight="11160" xr2:uid="{00000000-000D-0000-FFFF-FFFF00000000}"/>
  </bookViews>
  <sheets>
    <sheet name="Data" sheetId="2" r:id="rId1"/>
    <sheet name="Details OPS"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a">'[1]مجموعة شمسان'!$B$1:$V$1085</definedName>
    <definedName name="aaa">[1]ورقة3!$A$1:$D$737</definedName>
    <definedName name="aaaaaaaaaaaaaaaaa">#REF!</definedName>
    <definedName name="bank">'[1]حسابات البنوك'!$A$1:$D$2356</definedName>
    <definedName name="bb">#REF!</definedName>
    <definedName name="Bcode">'[2]BT HRDF_Hol'!#REF!</definedName>
    <definedName name="BCode1">'[2]BT HRDF_Hol'!#REF!</definedName>
    <definedName name="ccc">[1]ورقة3!$G$1:$K$678</definedName>
    <definedName name="Code">#REF!</definedName>
    <definedName name="Code1">'[2]BT HRDF_Hol'!#REF!</definedName>
    <definedName name="d">[3]data!$B$2:$G$1048576</definedName>
    <definedName name="data">'[1]Main (2)'!$A$5:$V$749</definedName>
    <definedName name="datadsa">'[1]HRD Fund_Saudi Payroll'!$B$5:$V$139</definedName>
    <definedName name="ddd">'[1]مطابقة التأكيد'!$I$2:$I$713</definedName>
    <definedName name="E">'[1]مجموعة شمسان'!$B$2:$H$1085</definedName>
    <definedName name="exit1">'[2]exit (2)'!$E$3:$E$71</definedName>
    <definedName name="Fare">[2]Main!#REF!</definedName>
    <definedName name="FARETICKETS">[2]Main!#REF!</definedName>
    <definedName name="HX">'[1]تقرير عبدالله باختصار'!$B$3:$K$745</definedName>
    <definedName name="II">[2]ورقة6!$B$2:$C$1072</definedName>
    <definedName name="in">[1]ورقة2!$A$1:$B$941</definedName>
    <definedName name="ISA" localSheetId="0">[4]DataBase!$E$2</definedName>
    <definedName name="ISA">[5]DataBase!$E$2</definedName>
    <definedName name="Issued_AR" localSheetId="0">[4]DataBase!$E$2:$E$50</definedName>
    <definedName name="Issued_AR">[5]DataBase!$E$2:$E$50</definedName>
    <definedName name="j">[2]Records!$A$2:$F$546</definedName>
    <definedName name="JOA" localSheetId="0">[4]DataBase!$G$2</definedName>
    <definedName name="JOA">[5]DataBase!$G$2</definedName>
    <definedName name="JOB_AR" localSheetId="0">[4]DataBase!$G$2:$G$50</definedName>
    <definedName name="JOB_AR">[5]DataBase!$G$2:$G$50</definedName>
    <definedName name="kkkk">'[1]تقرير عبدالله باختصار'!$B$2:$M$745</definedName>
    <definedName name="kkkkkkk">'[6]مجموعة شمسان'!$C$1:$G$1077</definedName>
    <definedName name="ko">[1]التامين!$A$2:$F$950</definedName>
    <definedName name="l">#REF!</definedName>
    <definedName name="l1l">[7]ورقة1!#REF!</definedName>
    <definedName name="l2l">[7]ورقة1!$C$2:$C$20</definedName>
    <definedName name="list3">#REF!</definedName>
    <definedName name="lll">#REF!</definedName>
    <definedName name="MMM">'[8]مطابقة المقيمين'!$C$2:$C$498</definedName>
    <definedName name="mmmmm">[1]التامينات!$C$2:$O$713</definedName>
    <definedName name="nazim">[2]Main!#REF!</definedName>
    <definedName name="nazim1">[2]Main!#REF!</definedName>
    <definedName name="NM">[8]ورقة14!$M$2:$M$734</definedName>
    <definedName name="NN" localSheetId="0">Data!$A$6</definedName>
    <definedName name="Number">Data!$A$6:$A$99</definedName>
    <definedName name="O">#REF!</definedName>
    <definedName name="o1o">[7]مقارنة!$AK$40:$AK$79</definedName>
    <definedName name="oooo">[2]data!$D$2:$D$156</definedName>
    <definedName name="ox">[1]ورقة6!$M$1:$N$796</definedName>
    <definedName name="P">[1]ورقة5!$M$21:$M$33</definedName>
    <definedName name="p1p">[7]ورقة1!#REF!</definedName>
    <definedName name="pp">'[7]مجموعة شمسان'!$C$2:$D$1048576</definedName>
    <definedName name="Q">[1]ورقة5!$E$2:$E$657</definedName>
    <definedName name="qq">#REF!</definedName>
    <definedName name="qqqqq">'[1]مجموعة شمسان+2'!$B$2:$F$1101</definedName>
    <definedName name="rr">'[1]مجموعة شمسان'!$B$2:$D$1085</definedName>
    <definedName name="staf">Data!$A$4:$AF$100</definedName>
    <definedName name="T">[1]ورقة5!$A$2:$A$713</definedName>
    <definedName name="ttt">[1]SIG!$N$22:$N$768</definedName>
    <definedName name="tttt">[9]الاجور!$B$2:$G$702</definedName>
    <definedName name="UP">[1]ورقة6!$A$1:$B$940</definedName>
    <definedName name="w">[2]PRODUCTION!$G$2:$H$563</definedName>
    <definedName name="X">[1]ورقة5!$M$47:$M$123</definedName>
    <definedName name="XDO_?BIRTH_DATE_EXP?">#REF!</definedName>
    <definedName name="XDO_?CF_BDLABEL?">#REF!</definedName>
    <definedName name="XDO_?CF_IQAMALABEL?">#REF!</definedName>
    <definedName name="XDO_?CF_JOINDATELABEL?">#REF!</definedName>
    <definedName name="XDO_?CF_NAMEARABICNATIONALITY?">#REF!</definedName>
    <definedName name="XDO_?CF_NINLABEL?">#REF!</definedName>
    <definedName name="XDO_?CF_OLDNINLABEL?">#REF!</definedName>
    <definedName name="XDO_?CF_SINLABEL?">#REF!</definedName>
    <definedName name="XDO_?CF_STATUS?">#REF!</definedName>
    <definedName name="XDO_?CF_STATUSLABEL?">#REF!</definedName>
    <definedName name="XDO_?CF_WAGELABEL?">#REF!</definedName>
    <definedName name="XDO_?IQAMANUMBER?">#REF!</definedName>
    <definedName name="XDO_?JOIN_DATE_EXP?">#REF!</definedName>
    <definedName name="XDO_?MAIN_HEADING?">#REF!</definedName>
    <definedName name="XDO_?MONTHLYCONTRIBUTORYWAGE?">#REF!</definedName>
    <definedName name="XDO_?NAME?">#REF!</definedName>
    <definedName name="XDO_?NEWNINUMBER?">#REF!</definedName>
    <definedName name="XDO_?OLDNINUMBER?">#REF!</definedName>
    <definedName name="XDO_?PASSPORTNUMBER?">#REF!</definedName>
    <definedName name="XDO_?SOCIALINSURANCENUMBER?">#REF!</definedName>
    <definedName name="XDO_?SUB_HEADING?">#REF!</definedName>
    <definedName name="XDO_?TOTAL_EMPLOYERS?">#REF!</definedName>
    <definedName name="XDO_CF_NAMELABEL?">#REF!</definedName>
    <definedName name="XDO_CF_NATIONALITYLABEL?">#REF!</definedName>
    <definedName name="XDO_CF_PASSPORTLABEL?">#REF!</definedName>
    <definedName name="XDO_GROUP_?G_2?">#REF!</definedName>
    <definedName name="y">'[2]GEN (2)'!$B$2:$C$29</definedName>
    <definedName name="Z">[1]ورقة5!$M$2:$M$8</definedName>
    <definedName name="zz">'[1]بوبا مامون'!$C$2:$E$941</definedName>
    <definedName name="ت">[7]ورقة1!#REF!</definedName>
    <definedName name="ع">[7]ورقة1!#REF!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 i="2" l="1"/>
  <c r="I6" i="2" s="1"/>
  <c r="G6" i="2"/>
  <c r="F6" i="2"/>
  <c r="M6" i="2" l="1"/>
  <c r="P6" i="2" s="1"/>
  <c r="N6" i="2" l="1"/>
  <c r="AA6" i="2" l="1"/>
  <c r="T6" i="2" s="1"/>
  <c r="I13" i="2" l="1"/>
  <c r="I14" i="2" s="1"/>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S6" i="2"/>
  <c r="AG6" i="2" s="1"/>
  <c r="H14" i="2" l="1"/>
  <c r="U6" i="2"/>
  <c r="X6" i="2" l="1"/>
  <c r="Z6" i="2" s="1"/>
  <c r="R6" i="2" l="1"/>
  <c r="AF101" i="2"/>
  <c r="AF100" i="2"/>
  <c r="AF99" i="2"/>
  <c r="AF98" i="2"/>
  <c r="AF97" i="2"/>
  <c r="AF96" i="2"/>
  <c r="AF95" i="2"/>
  <c r="AF94" i="2"/>
  <c r="AF93" i="2"/>
  <c r="AF92" i="2"/>
  <c r="AF91" i="2"/>
  <c r="AF90" i="2"/>
  <c r="AF89" i="2"/>
  <c r="AF88" i="2"/>
  <c r="AF87" i="2"/>
  <c r="AF86" i="2"/>
  <c r="AF85" i="2"/>
  <c r="AF84" i="2"/>
  <c r="AF83" i="2"/>
  <c r="AF82" i="2"/>
  <c r="AF81" i="2"/>
  <c r="AF80" i="2"/>
  <c r="AF79" i="2"/>
  <c r="AF78" i="2"/>
  <c r="AF77" i="2"/>
  <c r="AF76" i="2"/>
  <c r="AF75" i="2"/>
  <c r="AF74" i="2"/>
  <c r="AF73" i="2"/>
  <c r="AF72" i="2"/>
  <c r="AF71" i="2"/>
  <c r="AF70" i="2"/>
  <c r="AF69" i="2"/>
  <c r="AF68" i="2"/>
  <c r="AF67" i="2"/>
  <c r="AF66" i="2"/>
  <c r="AF65" i="2"/>
  <c r="AF64" i="2"/>
  <c r="AF63" i="2"/>
  <c r="AF62" i="2"/>
  <c r="AF61" i="2"/>
  <c r="AF60" i="2"/>
  <c r="AF59" i="2"/>
  <c r="AF58" i="2"/>
  <c r="AF57" i="2"/>
  <c r="AF56" i="2"/>
  <c r="AF55" i="2"/>
  <c r="AF54" i="2"/>
  <c r="AF53" i="2"/>
  <c r="AF52" i="2"/>
  <c r="AF51" i="2"/>
  <c r="AF50" i="2"/>
  <c r="AF49" i="2"/>
  <c r="AF48" i="2"/>
  <c r="AF47" i="2"/>
  <c r="AF46" i="2"/>
  <c r="AF45" i="2"/>
  <c r="AF44" i="2"/>
  <c r="AF43" i="2"/>
  <c r="AF42" i="2"/>
  <c r="AF41" i="2"/>
  <c r="AF40" i="2"/>
  <c r="AF39" i="2"/>
  <c r="AF38" i="2"/>
  <c r="AF37" i="2"/>
  <c r="AF36" i="2"/>
  <c r="AF35" i="2"/>
  <c r="AF34" i="2"/>
  <c r="AF33" i="2"/>
  <c r="AF32" i="2"/>
  <c r="AF31" i="2"/>
  <c r="AF30" i="2"/>
  <c r="AF29" i="2"/>
  <c r="AF28" i="2"/>
  <c r="AF27" i="2"/>
  <c r="AF26" i="2"/>
  <c r="AF25" i="2"/>
  <c r="AF24" i="2"/>
  <c r="AF23" i="2"/>
  <c r="AF22" i="2"/>
  <c r="AF21" i="2"/>
  <c r="AF20" i="2"/>
  <c r="J19" i="2"/>
  <c r="AF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U4" authorId="0" shapeId="0" xr:uid="{A5D9D03B-1E28-4803-951C-0038FEA254C4}">
      <text>
        <r>
          <rPr>
            <b/>
            <sz val="9"/>
            <color indexed="81"/>
            <rFont val="Tahoma"/>
            <family val="2"/>
          </rPr>
          <t xml:space="preserve">MUBARAK
أ.مهدي 
هل لزوم المتابعة مع العميل لسداد ام ترحيله فقط الى المبلغ المتبقي
</t>
        </r>
      </text>
    </comment>
    <comment ref="P6" authorId="0" shapeId="0" xr:uid="{39453789-4685-415E-91BA-66C0AC34C012}">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AB6" authorId="0" shapeId="0" xr:uid="{1AAF71AD-A67C-4126-853E-D6104BBC8CA2}">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I5" authorId="0" shapeId="0" xr:uid="{34980D0E-15A6-42CA-AE40-F6FD8290E181}">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L5" authorId="0" shapeId="0" xr:uid="{A40F05C1-F219-4445-ACFA-C91F129DAB5F}">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sharedStrings.xml><?xml version="1.0" encoding="utf-8"?>
<sst xmlns="http://schemas.openxmlformats.org/spreadsheetml/2006/main" count="101" uniqueCount="48">
  <si>
    <t>م</t>
  </si>
  <si>
    <t>الحالة</t>
  </si>
  <si>
    <t/>
  </si>
  <si>
    <t>تاريخ بداية العقد</t>
  </si>
  <si>
    <t>تاريخ نهاية العقد</t>
  </si>
  <si>
    <t>المدة المتبقية لإخطار-باليوم</t>
  </si>
  <si>
    <t>الملاحظات</t>
  </si>
  <si>
    <t>رقم القيد</t>
  </si>
  <si>
    <t>سند قبض</t>
  </si>
  <si>
    <t xml:space="preserve">حالة العميل </t>
  </si>
  <si>
    <t>لم يسدد</t>
  </si>
  <si>
    <t>تم السداد</t>
  </si>
  <si>
    <t>مبلغ الإجمالي للعقد</t>
  </si>
  <si>
    <t>المبلغ المدفوع للقسط</t>
  </si>
  <si>
    <t>النسبة التزام السداد لكل قسط</t>
  </si>
  <si>
    <t>تاريخ السداد</t>
  </si>
  <si>
    <t>نوع السداد</t>
  </si>
  <si>
    <t>تحويل بنك</t>
  </si>
  <si>
    <t>سداد جزئي</t>
  </si>
  <si>
    <t>المبلغ المتبقي للقسط</t>
  </si>
  <si>
    <t>المدة المتبقية لكل دفعة بالشهور</t>
  </si>
  <si>
    <t>قيمة القسط لكل دفعة</t>
  </si>
  <si>
    <t>المتبقي من إجمالي سداد الدفعات أو الأقساط بالعقد بالكامل</t>
  </si>
  <si>
    <t>عداد الأقساط او الدفعات بالعقد -قمت بالمحوالة لكن لم انجح يوجد شهر ناقص والسبب نقص يوم واحد بنهاية العقد</t>
  </si>
  <si>
    <t>عداد العقد بشكل كامل</t>
  </si>
  <si>
    <t>اقرب أو تاريخ لإنتهاء المستحق</t>
  </si>
  <si>
    <t>رقم الدفعة او القسط</t>
  </si>
  <si>
    <t>المتبقي من الدفعات</t>
  </si>
  <si>
    <t>شيك مصدق</t>
  </si>
  <si>
    <t>اسم العميل</t>
  </si>
  <si>
    <t>خالد التويجري</t>
  </si>
  <si>
    <t>حاولت لكن لم اعرف</t>
  </si>
  <si>
    <t>خانة الترحيل يفضل</t>
  </si>
  <si>
    <t xml:space="preserve">تفاصيل سداد المدفوعات العملاء أو حركة المدفوعات لكل عملية </t>
  </si>
  <si>
    <t>اقرب تاريخ لإنتهاء لسداد القسط</t>
  </si>
  <si>
    <t>إجمالي المبالغ والأقساط التي تم سدادها للعقد</t>
  </si>
  <si>
    <t>العد التنازلي - للأقساط</t>
  </si>
  <si>
    <t>مدة العقد بالكامل بالشهر</t>
  </si>
  <si>
    <t xml:space="preserve">إجمالي الأقساط أو الدفعات التي تم الاتفاق على دفعها بالعقد </t>
  </si>
  <si>
    <t>عدد الأقساط أثناء سريان العقد</t>
  </si>
  <si>
    <t>المطلوب :</t>
  </si>
  <si>
    <t>استخراج الدفعات بناء عن اتفاق السداد للعمود k</t>
  </si>
  <si>
    <t>وأيضا العمود j يتم تغيير التاريخ فيتغر الدفعات بناء على العممود k</t>
  </si>
  <si>
    <t>إجمالي مبالغ الأقساط المتعثرة المتبقي للعقد</t>
  </si>
  <si>
    <t>المقصود هنا سداد لكل ستة اشهر</t>
  </si>
  <si>
    <t>الزمن المستخدم بالعقد</t>
  </si>
  <si>
    <t xml:space="preserve"> هذا مثال وهو المطلوب بنفس الوقت</t>
  </si>
  <si>
    <t xml:space="preserve">تاريخ بداية العقد - بالأيام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</si>
</sst>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1010000]yyyy/mm/dd;@"/>
    <numFmt numFmtId="165" formatCode="0000000000"/>
    <numFmt numFmtId="166" formatCode="[$-2170000]B2dd/mm/yyyy;@"/>
    <numFmt numFmtId="167" formatCode="0.0"/>
    <numFmt numFmtId="168" formatCode="_(* #,##0_);_(* \(#,##0\);_(* &quot;-&quot;??_);_(@_)"/>
  </numFmts>
  <fonts count="18" x14ac:knownFonts="1">
    <font>
      <sz val="11"/>
      <color theme="1"/>
      <name val="Arial"/>
      <family val="2"/>
      <scheme val="minor"/>
    </font>
    <font>
      <b/>
      <sz val="11"/>
      <color theme="1"/>
      <name val="Arial"/>
      <family val="2"/>
      <scheme val="minor"/>
    </font>
    <font>
      <b/>
      <sz val="14"/>
      <color indexed="9"/>
      <name val="Times New Roman"/>
      <family val="1"/>
      <scheme val="major"/>
    </font>
    <font>
      <b/>
      <sz val="16"/>
      <color indexed="9"/>
      <name val="PT Bold Heading"/>
      <charset val="178"/>
    </font>
    <font>
      <b/>
      <sz val="11"/>
      <color indexed="8"/>
      <name val="Arial"/>
      <family val="2"/>
    </font>
    <font>
      <b/>
      <sz val="10"/>
      <color theme="1"/>
      <name val="Arial"/>
      <family val="2"/>
      <scheme val="minor"/>
    </font>
    <font>
      <sz val="10"/>
      <color theme="1"/>
      <name val="Arial"/>
      <family val="2"/>
      <scheme val="minor"/>
    </font>
    <font>
      <sz val="11"/>
      <color theme="1"/>
      <name val="Arial"/>
      <family val="2"/>
      <scheme val="minor"/>
    </font>
    <font>
      <b/>
      <sz val="8"/>
      <color indexed="8"/>
      <name val="Arial"/>
      <family val="2"/>
    </font>
    <font>
      <b/>
      <sz val="14"/>
      <color theme="0"/>
      <name val="Arial"/>
      <family val="2"/>
    </font>
    <font>
      <sz val="9"/>
      <color indexed="81"/>
      <name val="Tahoma"/>
      <family val="2"/>
    </font>
    <font>
      <b/>
      <sz val="9"/>
      <color indexed="81"/>
      <name val="Tahoma"/>
      <family val="2"/>
    </font>
    <font>
      <b/>
      <sz val="10"/>
      <color rgb="FFFF0000"/>
      <name val="PT Bold Heading"/>
      <charset val="178"/>
    </font>
    <font>
      <sz val="11"/>
      <color theme="0"/>
      <name val="Arial"/>
      <family val="2"/>
      <scheme val="minor"/>
    </font>
    <font>
      <b/>
      <sz val="10"/>
      <color theme="0"/>
      <name val="Arial"/>
      <family val="2"/>
      <scheme val="minor"/>
    </font>
    <font>
      <b/>
      <sz val="20"/>
      <color rgb="FFFF0000"/>
      <name val="Arial"/>
      <family val="2"/>
      <scheme val="minor"/>
    </font>
    <font>
      <b/>
      <sz val="24"/>
      <color rgb="FFFF0000"/>
      <name val="Arial"/>
      <family val="2"/>
      <scheme val="minor"/>
    </font>
    <font>
      <b/>
      <sz val="24"/>
      <color theme="0"/>
      <name val="Arial"/>
      <family val="2"/>
      <scheme val="minor"/>
    </font>
  </fonts>
  <fills count="8">
    <fill>
      <patternFill patternType="none"/>
    </fill>
    <fill>
      <patternFill patternType="gray125"/>
    </fill>
    <fill>
      <patternFill patternType="solid">
        <fgColor indexed="56"/>
        <bgColor indexed="64"/>
      </patternFill>
    </fill>
    <fill>
      <patternFill patternType="solid">
        <fgColor theme="6" tint="0.59999389629810485"/>
        <bgColor indexed="14"/>
      </patternFill>
    </fill>
    <fill>
      <patternFill patternType="solid">
        <fgColor theme="6" tint="0.79998168889431442"/>
        <bgColor theme="6" tint="0.79998168889431442"/>
      </patternFill>
    </fill>
    <fill>
      <patternFill patternType="solid">
        <fgColor rgb="FF92D050"/>
        <bgColor indexed="64"/>
      </patternFill>
    </fill>
    <fill>
      <patternFill patternType="solid">
        <fgColor rgb="FF92D050"/>
        <bgColor indexed="14"/>
      </patternFill>
    </fill>
    <fill>
      <patternFill patternType="solid">
        <fgColor rgb="FFFFFF00"/>
        <bgColor theme="6" tint="0.79998168889431442"/>
      </patternFill>
    </fill>
  </fills>
  <borders count="14">
    <border>
      <left/>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
      <left/>
      <right style="thin">
        <color theme="4"/>
      </right>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right/>
      <top/>
      <bottom style="thin">
        <color theme="4"/>
      </bottom>
      <diagonal/>
    </border>
    <border>
      <left style="thin">
        <color indexed="64"/>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right/>
      <top style="thin">
        <color theme="4"/>
      </top>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68">
    <xf numFmtId="0" fontId="0" fillId="0" borderId="0" xfId="0"/>
    <xf numFmtId="0" fontId="2" fillId="2" borderId="1" xfId="0" applyFont="1" applyFill="1" applyBorder="1" applyAlignment="1">
      <alignment horizontal="center" vertical="center"/>
    </xf>
    <xf numFmtId="1" fontId="5" fillId="4" borderId="2" xfId="0" applyNumberFormat="1" applyFont="1" applyFill="1" applyBorder="1" applyAlignment="1">
      <alignment horizontal="center" vertical="center"/>
    </xf>
    <xf numFmtId="164" fontId="5" fillId="4" borderId="2" xfId="0" applyNumberFormat="1" applyFont="1" applyFill="1" applyBorder="1" applyAlignment="1" applyProtection="1">
      <alignment horizontal="center" vertical="center"/>
      <protection hidden="1"/>
    </xf>
    <xf numFmtId="0" fontId="5" fillId="4" borderId="2" xfId="0" applyFont="1" applyFill="1" applyBorder="1" applyAlignment="1">
      <alignment horizontal="center" vertical="center"/>
    </xf>
    <xf numFmtId="165" fontId="5" fillId="4" borderId="2" xfId="0" applyNumberFormat="1" applyFont="1" applyFill="1" applyBorder="1" applyAlignment="1">
      <alignment horizontal="center" vertical="center"/>
    </xf>
    <xf numFmtId="0" fontId="5" fillId="4" borderId="2" xfId="0" applyFont="1" applyFill="1" applyBorder="1" applyAlignment="1">
      <alignment horizontal="right" vertical="center"/>
    </xf>
    <xf numFmtId="166" fontId="5" fillId="4" borderId="2" xfId="0" applyNumberFormat="1" applyFont="1" applyFill="1" applyBorder="1" applyAlignment="1">
      <alignment horizontal="center" vertical="center"/>
    </xf>
    <xf numFmtId="9" fontId="5" fillId="4" borderId="2" xfId="0" applyNumberFormat="1" applyFont="1" applyFill="1" applyBorder="1" applyAlignment="1" applyProtection="1">
      <alignment horizontal="center" vertical="center"/>
      <protection hidden="1"/>
    </xf>
    <xf numFmtId="166" fontId="5" fillId="0" borderId="2" xfId="0" applyNumberFormat="1" applyFont="1" applyBorder="1" applyAlignment="1">
      <alignment horizontal="center" vertical="center"/>
    </xf>
    <xf numFmtId="0" fontId="6" fillId="4" borderId="2" xfId="0" applyFont="1" applyFill="1" applyBorder="1" applyAlignment="1">
      <alignment horizontal="center" vertical="center"/>
    </xf>
    <xf numFmtId="1"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4"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0" fillId="4" borderId="2"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0" fontId="0" fillId="4" borderId="2" xfId="0" applyFont="1" applyFill="1" applyBorder="1" applyAlignment="1">
      <alignment horizontal="center" vertical="center"/>
    </xf>
    <xf numFmtId="166" fontId="1" fillId="4" borderId="2"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0" fontId="0" fillId="0" borderId="2" xfId="0" applyFont="1" applyBorder="1" applyAlignment="1">
      <alignment horizontal="center" vertical="center"/>
    </xf>
    <xf numFmtId="166" fontId="1" fillId="0" borderId="2" xfId="0" applyNumberFormat="1" applyFont="1" applyBorder="1" applyAlignment="1">
      <alignment horizontal="center" vertical="center"/>
    </xf>
    <xf numFmtId="0" fontId="3" fillId="2" borderId="1" xfId="0" applyFont="1" applyFill="1" applyBorder="1" applyAlignment="1">
      <alignment vertical="center"/>
    </xf>
    <xf numFmtId="0" fontId="3" fillId="2" borderId="0" xfId="0" applyFont="1" applyFill="1" applyBorder="1" applyAlignment="1">
      <alignment vertical="center"/>
    </xf>
    <xf numFmtId="0" fontId="9" fillId="6" borderId="7" xfId="0" applyFont="1" applyFill="1" applyBorder="1" applyAlignment="1">
      <alignment vertical="center"/>
    </xf>
    <xf numFmtId="0" fontId="5" fillId="4" borderId="2" xfId="0" applyNumberFormat="1" applyFont="1" applyFill="1" applyBorder="1" applyAlignment="1" applyProtection="1">
      <alignment horizontal="center" vertical="center"/>
      <protection hidden="1"/>
    </xf>
    <xf numFmtId="167" fontId="5" fillId="4" borderId="2" xfId="0" applyNumberFormat="1" applyFont="1" applyFill="1" applyBorder="1" applyAlignment="1" applyProtection="1">
      <alignment horizontal="center" vertical="center"/>
      <protection hidden="1"/>
    </xf>
    <xf numFmtId="168" fontId="5" fillId="4" borderId="2" xfId="1" applyNumberFormat="1" applyFont="1" applyFill="1" applyBorder="1" applyAlignment="1" applyProtection="1">
      <alignment horizontal="center" vertical="center"/>
      <protection hidden="1"/>
    </xf>
    <xf numFmtId="1" fontId="5" fillId="4" borderId="2" xfId="0" applyNumberFormat="1" applyFont="1" applyFill="1" applyBorder="1" applyAlignment="1" applyProtection="1">
      <alignment horizontal="center" vertical="center"/>
      <protection hidden="1"/>
    </xf>
    <xf numFmtId="168" fontId="5" fillId="4" borderId="2" xfId="0" applyNumberFormat="1" applyFont="1" applyFill="1" applyBorder="1" applyAlignment="1">
      <alignment horizontal="center" vertical="center"/>
    </xf>
    <xf numFmtId="0" fontId="0" fillId="5" borderId="0" xfId="0" applyFill="1" applyAlignment="1"/>
    <xf numFmtId="14" fontId="5" fillId="4" borderId="2" xfId="0" applyNumberFormat="1" applyFont="1" applyFill="1" applyBorder="1" applyAlignment="1">
      <alignment horizontal="center" vertical="center"/>
    </xf>
    <xf numFmtId="9" fontId="5" fillId="4" borderId="2" xfId="2" applyFont="1" applyFill="1" applyBorder="1" applyAlignment="1">
      <alignment horizontal="center" vertical="center"/>
    </xf>
    <xf numFmtId="0" fontId="9" fillId="6" borderId="8" xfId="0" applyFont="1" applyFill="1" applyBorder="1" applyAlignment="1">
      <alignment vertical="center"/>
    </xf>
    <xf numFmtId="0" fontId="2" fillId="2" borderId="0" xfId="0" applyFont="1" applyFill="1" applyBorder="1" applyAlignment="1">
      <alignment horizontal="center" vertical="center"/>
    </xf>
    <xf numFmtId="1" fontId="5" fillId="4" borderId="9" xfId="0" applyNumberFormat="1" applyFont="1" applyFill="1" applyBorder="1" applyAlignment="1">
      <alignment horizontal="center" vertical="center"/>
    </xf>
    <xf numFmtId="164" fontId="5" fillId="4" borderId="9" xfId="0" applyNumberFormat="1" applyFont="1" applyFill="1" applyBorder="1" applyAlignment="1" applyProtection="1">
      <alignment vertical="center"/>
      <protection hidden="1"/>
    </xf>
    <xf numFmtId="164" fontId="5" fillId="4" borderId="11" xfId="0" applyNumberFormat="1" applyFont="1" applyFill="1" applyBorder="1" applyAlignment="1" applyProtection="1">
      <alignment vertical="center"/>
      <protection hidden="1"/>
    </xf>
    <xf numFmtId="0" fontId="12" fillId="2" borderId="0" xfId="0" applyFont="1" applyFill="1" applyBorder="1" applyAlignment="1">
      <alignment vertical="top"/>
    </xf>
    <xf numFmtId="164" fontId="14" fillId="4" borderId="2" xfId="0" applyNumberFormat="1" applyFont="1" applyFill="1" applyBorder="1" applyAlignment="1" applyProtection="1">
      <alignment horizontal="center" vertical="center"/>
      <protection hidden="1"/>
    </xf>
    <xf numFmtId="1" fontId="14" fillId="4" borderId="2" xfId="0" applyNumberFormat="1" applyFont="1" applyFill="1" applyBorder="1" applyAlignment="1" applyProtection="1">
      <alignment horizontal="center" vertical="center"/>
      <protection hidden="1"/>
    </xf>
    <xf numFmtId="0" fontId="14" fillId="4" borderId="2" xfId="0" applyNumberFormat="1" applyFont="1" applyFill="1" applyBorder="1" applyAlignment="1" applyProtection="1">
      <alignment horizontal="center" vertical="center"/>
      <protection hidden="1"/>
    </xf>
    <xf numFmtId="168" fontId="14" fillId="4" borderId="2" xfId="0" applyNumberFormat="1" applyFont="1" applyFill="1" applyBorder="1" applyAlignment="1">
      <alignment horizontal="center" vertical="center"/>
    </xf>
    <xf numFmtId="0" fontId="13" fillId="0" borderId="0" xfId="0" applyFont="1"/>
    <xf numFmtId="43" fontId="14" fillId="4" borderId="2" xfId="0" applyNumberFormat="1" applyFont="1" applyFill="1" applyBorder="1" applyAlignment="1" applyProtection="1">
      <alignment horizontal="center" vertical="center"/>
      <protection hidden="1"/>
    </xf>
    <xf numFmtId="164" fontId="14" fillId="4" borderId="10" xfId="0" applyNumberFormat="1" applyFont="1" applyFill="1" applyBorder="1" applyAlignment="1" applyProtection="1">
      <alignment vertical="center"/>
      <protection hidden="1"/>
    </xf>
    <xf numFmtId="165" fontId="14" fillId="4" borderId="2" xfId="0" applyNumberFormat="1" applyFont="1" applyFill="1" applyBorder="1" applyAlignment="1">
      <alignment horizontal="center" vertical="center"/>
    </xf>
    <xf numFmtId="165" fontId="14" fillId="0" borderId="2" xfId="0" applyNumberFormat="1" applyFont="1" applyBorder="1" applyAlignment="1">
      <alignment horizontal="center" vertical="center"/>
    </xf>
    <xf numFmtId="164" fontId="14" fillId="4" borderId="0" xfId="0" applyNumberFormat="1" applyFont="1" applyFill="1" applyBorder="1" applyAlignment="1" applyProtection="1">
      <alignment horizontal="center" vertical="center"/>
      <protection hidden="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7" xfId="0" applyFont="1" applyFill="1" applyBorder="1" applyAlignment="1">
      <alignment horizontal="center" vertical="center"/>
    </xf>
    <xf numFmtId="0" fontId="5" fillId="7" borderId="2" xfId="0" applyFont="1" applyFill="1" applyBorder="1" applyAlignment="1">
      <alignment horizontal="center" vertical="center"/>
    </xf>
    <xf numFmtId="0" fontId="14" fillId="4" borderId="13" xfId="0" applyNumberFormat="1" applyFont="1" applyFill="1" applyBorder="1" applyAlignment="1" applyProtection="1">
      <alignment vertical="center"/>
      <protection hidden="1"/>
    </xf>
    <xf numFmtId="0" fontId="14" fillId="4" borderId="3" xfId="0" applyNumberFormat="1" applyFont="1" applyFill="1" applyBorder="1" applyAlignment="1" applyProtection="1">
      <alignment vertical="center"/>
      <protection hidden="1"/>
    </xf>
    <xf numFmtId="0" fontId="15" fillId="4" borderId="12" xfId="0" applyNumberFormat="1" applyFont="1" applyFill="1" applyBorder="1" applyAlignment="1" applyProtection="1">
      <alignment vertical="center"/>
      <protection hidden="1"/>
    </xf>
    <xf numFmtId="0" fontId="16" fillId="4" borderId="12" xfId="0" applyNumberFormat="1" applyFont="1" applyFill="1" applyBorder="1" applyAlignment="1" applyProtection="1">
      <alignment vertical="center"/>
      <protection hidden="1"/>
    </xf>
    <xf numFmtId="0" fontId="17" fillId="4" borderId="2" xfId="0" applyFont="1" applyFill="1" applyBorder="1" applyAlignment="1">
      <alignment horizontal="center" vertical="center"/>
    </xf>
    <xf numFmtId="0" fontId="17" fillId="4" borderId="9" xfId="0" applyNumberFormat="1" applyFont="1" applyFill="1" applyBorder="1" applyAlignment="1" applyProtection="1">
      <alignment horizontal="center" vertical="center"/>
      <protection hidden="1"/>
    </xf>
    <xf numFmtId="164" fontId="17" fillId="4" borderId="2" xfId="0" applyNumberFormat="1" applyFont="1" applyFill="1" applyBorder="1" applyAlignment="1" applyProtection="1">
      <alignment horizontal="center" vertical="center"/>
      <protection hidden="1"/>
    </xf>
  </cellXfs>
  <cellStyles count="3">
    <cellStyle name="Comma" xfId="1" builtinId="3"/>
    <cellStyle name="Percent" xfId="2" builtinId="5"/>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0</xdr:colOff>
          <xdr:row>3</xdr:row>
          <xdr:rowOff>0</xdr:rowOff>
        </xdr:from>
        <xdr:to>
          <xdr:col>35</xdr:col>
          <xdr:colOff>409575</xdr:colOff>
          <xdr:row>4</xdr:row>
          <xdr:rowOff>142875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1139078</xdr:colOff>
          <xdr:row>0</xdr:row>
          <xdr:rowOff>0</xdr:rowOff>
        </xdr:from>
        <xdr:to>
          <xdr:col>11</xdr:col>
          <xdr:colOff>695886</xdr:colOff>
          <xdr:row>1</xdr:row>
          <xdr:rowOff>381000</xdr:rowOff>
        </xdr:to>
        <xdr:sp macro="" textlink="">
          <xdr:nvSpPr>
            <xdr:cNvPr id="1026" name="CommandButton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17</xdr:col>
      <xdr:colOff>0</xdr:colOff>
      <xdr:row>9</xdr:row>
      <xdr:rowOff>9524</xdr:rowOff>
    </xdr:from>
    <xdr:to>
      <xdr:col>18</xdr:col>
      <xdr:colOff>1038225</xdr:colOff>
      <xdr:row>16</xdr:row>
      <xdr:rowOff>38099</xdr:rowOff>
    </xdr:to>
    <xdr:sp macro="" textlink="">
      <xdr:nvSpPr>
        <xdr:cNvPr id="34" name="مستطيل: زوايا مستديرة 33">
          <a:extLst>
            <a:ext uri="{FF2B5EF4-FFF2-40B4-BE49-F238E27FC236}">
              <a16:creationId xmlns:a16="http://schemas.microsoft.com/office/drawing/2014/main" id="{00000000-0008-0000-0000-000022000000}"/>
            </a:ext>
          </a:extLst>
        </xdr:cNvPr>
        <xdr:cNvSpPr/>
      </xdr:nvSpPr>
      <xdr:spPr>
        <a:xfrm>
          <a:off x="9980590275" y="2038349"/>
          <a:ext cx="2333625" cy="13620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اجمالي</a:t>
          </a:r>
          <a:r>
            <a:rPr lang="ar-SA" sz="1100" baseline="0"/>
            <a:t> عدد الشهور </a:t>
          </a:r>
        </a:p>
        <a:p>
          <a:pPr algn="r" rtl="1"/>
          <a:r>
            <a:rPr lang="ar-SA" sz="1100" baseline="0"/>
            <a:t>36 شهر تم استخدام 4 اشهر حسب تاريخ مباشرة الايجار </a:t>
          </a:r>
        </a:p>
        <a:p>
          <a:pPr algn="r" rtl="1"/>
          <a:r>
            <a:rPr lang="ar-SA" sz="1100" baseline="0"/>
            <a:t>المتبقية 32 شهر </a:t>
          </a:r>
        </a:p>
        <a:p>
          <a:pPr algn="r" rtl="1"/>
          <a:r>
            <a:rPr lang="ar-SA" sz="1100" baseline="0"/>
            <a:t>علما يوجد لدي خلل بالايجار كما هو موضح بالعمود </a:t>
          </a:r>
          <a:r>
            <a:rPr lang="en-US" sz="1100" baseline="0"/>
            <a:t>Q</a:t>
          </a:r>
        </a:p>
        <a:p>
          <a:pPr algn="r" rtl="1"/>
          <a:endParaRPr lang="en-US" sz="1100"/>
        </a:p>
      </xdr:txBody>
    </xdr:sp>
    <xdr:clientData/>
  </xdr:twoCellAnchor>
  <xdr:twoCellAnchor>
    <xdr:from>
      <xdr:col>17</xdr:col>
      <xdr:colOff>380999</xdr:colOff>
      <xdr:row>0</xdr:row>
      <xdr:rowOff>0</xdr:rowOff>
    </xdr:from>
    <xdr:to>
      <xdr:col>21</xdr:col>
      <xdr:colOff>276224</xdr:colOff>
      <xdr:row>3</xdr:row>
      <xdr:rowOff>19051</xdr:rowOff>
    </xdr:to>
    <xdr:sp macro="" textlink="">
      <xdr:nvSpPr>
        <xdr:cNvPr id="35" name="مستطيل: زوايا مستديرة 34">
          <a:extLst>
            <a:ext uri="{FF2B5EF4-FFF2-40B4-BE49-F238E27FC236}">
              <a16:creationId xmlns:a16="http://schemas.microsoft.com/office/drawing/2014/main" id="{00000000-0008-0000-0000-000023000000}"/>
            </a:ext>
          </a:extLst>
        </xdr:cNvPr>
        <xdr:cNvSpPr/>
      </xdr:nvSpPr>
      <xdr:spPr>
        <a:xfrm>
          <a:off x="9977942326" y="0"/>
          <a:ext cx="4038600" cy="72390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a:t>المقصود حسب الاتفاق بالعقد بالكامل </a:t>
          </a:r>
          <a:endParaRPr lang="en-US" sz="900"/>
        </a:p>
        <a:p>
          <a:pPr algn="r" rtl="1"/>
          <a:r>
            <a:rPr lang="ar-SA" sz="900"/>
            <a:t>يوجد</a:t>
          </a:r>
          <a:r>
            <a:rPr lang="ar-SA" sz="900" baseline="0"/>
            <a:t> ستة دفعات ولكل دفعة ستة اشهر </a:t>
          </a:r>
        </a:p>
        <a:p>
          <a:pPr algn="r" rtl="1"/>
          <a:r>
            <a:rPr lang="ar-SA" sz="900" baseline="0"/>
            <a:t>هنا يقوم بحساب لكل دفعة على حدة عداد تنازلي لكل شهر ويكون مربوط بالدفعات وتواريخها المستحقة</a:t>
          </a:r>
          <a:r>
            <a:rPr lang="ar-SA" sz="1100" baseline="0"/>
            <a:t> </a:t>
          </a:r>
          <a:endParaRPr lang="en-US" sz="1100"/>
        </a:p>
      </xdr:txBody>
    </xdr:sp>
    <xdr:clientData/>
  </xdr:twoCellAnchor>
  <xdr:twoCellAnchor>
    <xdr:from>
      <xdr:col>17</xdr:col>
      <xdr:colOff>571500</xdr:colOff>
      <xdr:row>2</xdr:row>
      <xdr:rowOff>133350</xdr:rowOff>
    </xdr:from>
    <xdr:to>
      <xdr:col>18</xdr:col>
      <xdr:colOff>414337</xdr:colOff>
      <xdr:row>5</xdr:row>
      <xdr:rowOff>28575</xdr:rowOff>
    </xdr:to>
    <xdr:cxnSp macro="">
      <xdr:nvCxnSpPr>
        <xdr:cNvPr id="36" name="رابط كسهم مستقيم 35">
          <a:extLst>
            <a:ext uri="{FF2B5EF4-FFF2-40B4-BE49-F238E27FC236}">
              <a16:creationId xmlns:a16="http://schemas.microsoft.com/office/drawing/2014/main" id="{00000000-0008-0000-0000-000024000000}"/>
            </a:ext>
          </a:extLst>
        </xdr:cNvPr>
        <xdr:cNvCxnSpPr/>
      </xdr:nvCxnSpPr>
      <xdr:spPr>
        <a:xfrm>
          <a:off x="9981214163" y="609600"/>
          <a:ext cx="576262"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723899</xdr:colOff>
      <xdr:row>2</xdr:row>
      <xdr:rowOff>76200</xdr:rowOff>
    </xdr:from>
    <xdr:to>
      <xdr:col>18</xdr:col>
      <xdr:colOff>895350</xdr:colOff>
      <xdr:row>5</xdr:row>
      <xdr:rowOff>28575</xdr:rowOff>
    </xdr:to>
    <xdr:cxnSp macro="">
      <xdr:nvCxnSpPr>
        <xdr:cNvPr id="40" name="رابط كسهم مستقيم 39">
          <a:extLst>
            <a:ext uri="{FF2B5EF4-FFF2-40B4-BE49-F238E27FC236}">
              <a16:creationId xmlns:a16="http://schemas.microsoft.com/office/drawing/2014/main" id="{00000000-0008-0000-0000-000028000000}"/>
            </a:ext>
          </a:extLst>
        </xdr:cNvPr>
        <xdr:cNvCxnSpPr/>
      </xdr:nvCxnSpPr>
      <xdr:spPr>
        <a:xfrm flipH="1">
          <a:off x="9980733150" y="552450"/>
          <a:ext cx="171451" cy="552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419100</xdr:colOff>
      <xdr:row>5</xdr:row>
      <xdr:rowOff>171450</xdr:rowOff>
    </xdr:from>
    <xdr:to>
      <xdr:col>19</xdr:col>
      <xdr:colOff>428625</xdr:colOff>
      <xdr:row>7</xdr:row>
      <xdr:rowOff>133350</xdr:rowOff>
    </xdr:to>
    <xdr:cxnSp macro="">
      <xdr:nvCxnSpPr>
        <xdr:cNvPr id="44" name="رابط كسهم مستقيم 43">
          <a:extLst>
            <a:ext uri="{FF2B5EF4-FFF2-40B4-BE49-F238E27FC236}">
              <a16:creationId xmlns:a16="http://schemas.microsoft.com/office/drawing/2014/main" id="{00000000-0008-0000-0000-00002C000000}"/>
            </a:ext>
          </a:extLst>
        </xdr:cNvPr>
        <xdr:cNvCxnSpPr/>
      </xdr:nvCxnSpPr>
      <xdr:spPr>
        <a:xfrm flipV="1">
          <a:off x="9979104375" y="1247775"/>
          <a:ext cx="9525"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1390650</xdr:colOff>
      <xdr:row>7</xdr:row>
      <xdr:rowOff>180975</xdr:rowOff>
    </xdr:from>
    <xdr:to>
      <xdr:col>20</xdr:col>
      <xdr:colOff>590550</xdr:colOff>
      <xdr:row>10</xdr:row>
      <xdr:rowOff>114301</xdr:rowOff>
    </xdr:to>
    <xdr:sp macro="" textlink="">
      <xdr:nvSpPr>
        <xdr:cNvPr id="47" name="مستطيل: زوايا مستديرة 46">
          <a:extLst>
            <a:ext uri="{FF2B5EF4-FFF2-40B4-BE49-F238E27FC236}">
              <a16:creationId xmlns:a16="http://schemas.microsoft.com/office/drawing/2014/main" id="{00000000-0008-0000-0000-00002F000000}"/>
            </a:ext>
          </a:extLst>
        </xdr:cNvPr>
        <xdr:cNvSpPr/>
      </xdr:nvSpPr>
      <xdr:spPr>
        <a:xfrm>
          <a:off x="9978275700" y="182880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b="1"/>
            <a:t>المقصود هنا القسط مقسم من الاجمالي</a:t>
          </a:r>
          <a:r>
            <a:rPr lang="ar-SA" sz="1100" b="1" baseline="0"/>
            <a:t> والمستحق لكل عملية سداد</a:t>
          </a:r>
          <a:endParaRPr lang="en-US" sz="1100" b="1" baseline="0"/>
        </a:p>
        <a:p>
          <a:pPr algn="r" rtl="1"/>
          <a:endParaRPr lang="en-US" sz="1100" b="1"/>
        </a:p>
      </xdr:txBody>
    </xdr:sp>
    <xdr:clientData/>
  </xdr:twoCellAnchor>
  <xdr:twoCellAnchor>
    <xdr:from>
      <xdr:col>21</xdr:col>
      <xdr:colOff>209549</xdr:colOff>
      <xdr:row>6</xdr:row>
      <xdr:rowOff>133351</xdr:rowOff>
    </xdr:from>
    <xdr:to>
      <xdr:col>25</xdr:col>
      <xdr:colOff>85725</xdr:colOff>
      <xdr:row>16</xdr:row>
      <xdr:rowOff>76201</xdr:rowOff>
    </xdr:to>
    <xdr:sp macro="" textlink="">
      <xdr:nvSpPr>
        <xdr:cNvPr id="48" name="مستطيل: زوايا مستديرة 47">
          <a:extLst>
            <a:ext uri="{FF2B5EF4-FFF2-40B4-BE49-F238E27FC236}">
              <a16:creationId xmlns:a16="http://schemas.microsoft.com/office/drawing/2014/main" id="{00000000-0008-0000-0000-000030000000}"/>
            </a:ext>
          </a:extLst>
        </xdr:cNvPr>
        <xdr:cNvSpPr/>
      </xdr:nvSpPr>
      <xdr:spPr>
        <a:xfrm>
          <a:off x="9974780025" y="1590676"/>
          <a:ext cx="3228976" cy="1847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هنا مهم</a:t>
          </a:r>
          <a:r>
            <a:rPr lang="ar-SA" sz="1100" baseline="0"/>
            <a:t> جدا </a:t>
          </a:r>
        </a:p>
        <a:p>
          <a:pPr algn="r" rtl="1"/>
          <a:r>
            <a:rPr lang="ar-SA" sz="1100" baseline="0"/>
            <a:t>بعض العملاء التزامه ضعيف </a:t>
          </a:r>
        </a:p>
        <a:p>
          <a:pPr algn="r" rtl="1"/>
          <a:r>
            <a:rPr lang="ar-SA" sz="1100" baseline="0"/>
            <a:t>لذا يتم  في حالة نقص النسبة المئوية الى 0 فقط وتسديد المبلغ بشكل كامل يتم كالآتي</a:t>
          </a:r>
        </a:p>
        <a:p>
          <a:pPr algn="r" rtl="1"/>
          <a:r>
            <a:rPr lang="ar-SA" sz="1100" baseline="0"/>
            <a:t> ترحيل السداد الى الشيت الاخر لمعرفة تفاصيل وتواريخ السداد بقاعدة بيانات موحدة لجميع العملاء</a:t>
          </a:r>
        </a:p>
        <a:p>
          <a:pPr algn="r" rtl="1"/>
          <a:r>
            <a:rPr lang="ar-SA" sz="1100" baseline="0"/>
            <a:t>ويتم التجديد تلقائيا بنفس الصف ويتم التغير الى القسط المستحق </a:t>
          </a:r>
        </a:p>
        <a:p>
          <a:pPr algn="r" rtl="1"/>
          <a:r>
            <a:rPr lang="ar-SA" sz="1100" baseline="0"/>
            <a:t>الجديد مع تغيير كامل البيانات لمتابعة الايجارات</a:t>
          </a:r>
        </a:p>
        <a:p>
          <a:pPr algn="r" rtl="1"/>
          <a:endParaRPr lang="ar-SA" sz="1100" baseline="0"/>
        </a:p>
        <a:p>
          <a:pPr algn="r" rtl="1"/>
          <a:r>
            <a:rPr lang="ar-SA" sz="1100" baseline="0"/>
            <a:t>يفضل عمل لكل صف خانة تفعيل الترحيل اذا وجد</a:t>
          </a:r>
        </a:p>
        <a:p>
          <a:pPr algn="r" rtl="1"/>
          <a:endParaRPr lang="en-US" sz="1100"/>
        </a:p>
      </xdr:txBody>
    </xdr:sp>
    <xdr:clientData/>
  </xdr:twoCellAnchor>
  <xdr:twoCellAnchor>
    <xdr:from>
      <xdr:col>11</xdr:col>
      <xdr:colOff>44824</xdr:colOff>
      <xdr:row>5</xdr:row>
      <xdr:rowOff>145677</xdr:rowOff>
    </xdr:from>
    <xdr:to>
      <xdr:col>11</xdr:col>
      <xdr:colOff>437029</xdr:colOff>
      <xdr:row>11</xdr:row>
      <xdr:rowOff>179294</xdr:rowOff>
    </xdr:to>
    <xdr:cxnSp macro="">
      <xdr:nvCxnSpPr>
        <xdr:cNvPr id="49" name="رابط كسهم مستقيم 48">
          <a:extLst>
            <a:ext uri="{FF2B5EF4-FFF2-40B4-BE49-F238E27FC236}">
              <a16:creationId xmlns:a16="http://schemas.microsoft.com/office/drawing/2014/main" id="{00000000-0008-0000-0000-000031000000}"/>
            </a:ext>
          </a:extLst>
        </xdr:cNvPr>
        <xdr:cNvCxnSpPr/>
      </xdr:nvCxnSpPr>
      <xdr:spPr>
        <a:xfrm flipH="1" flipV="1">
          <a:off x="11181106148" y="1333501"/>
          <a:ext cx="392205" cy="11093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485775</xdr:colOff>
      <xdr:row>1</xdr:row>
      <xdr:rowOff>19050</xdr:rowOff>
    </xdr:from>
    <xdr:to>
      <xdr:col>26</xdr:col>
      <xdr:colOff>523875</xdr:colOff>
      <xdr:row>2</xdr:row>
      <xdr:rowOff>47626</xdr:rowOff>
    </xdr:to>
    <xdr:sp macro="" textlink="">
      <xdr:nvSpPr>
        <xdr:cNvPr id="52" name="مستطيل: زوايا مستديرة 51">
          <a:extLst>
            <a:ext uri="{FF2B5EF4-FFF2-40B4-BE49-F238E27FC236}">
              <a16:creationId xmlns:a16="http://schemas.microsoft.com/office/drawing/2014/main" id="{00000000-0008-0000-0000-000034000000}"/>
            </a:ext>
          </a:extLst>
        </xdr:cNvPr>
        <xdr:cNvSpPr/>
      </xdr:nvSpPr>
      <xdr:spPr>
        <a:xfrm>
          <a:off x="9973751325" y="1905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المقصود هنا  عداد بالايام لكل قسط مقسم من الاجمالي</a:t>
          </a:r>
          <a:r>
            <a:rPr lang="ar-SA" sz="900" b="0" baseline="0"/>
            <a:t> والمستحق لكل عملية سداد</a:t>
          </a:r>
          <a:endParaRPr lang="en-US" sz="900" b="0" baseline="0"/>
        </a:p>
        <a:p>
          <a:pPr algn="r" rtl="1"/>
          <a:endParaRPr lang="en-US" sz="1100" b="1"/>
        </a:p>
      </xdr:txBody>
    </xdr:sp>
    <xdr:clientData/>
  </xdr:twoCellAnchor>
  <xdr:twoCellAnchor>
    <xdr:from>
      <xdr:col>26</xdr:col>
      <xdr:colOff>9525</xdr:colOff>
      <xdr:row>6</xdr:row>
      <xdr:rowOff>57150</xdr:rowOff>
    </xdr:from>
    <xdr:to>
      <xdr:col>29</xdr:col>
      <xdr:colOff>219075</xdr:colOff>
      <xdr:row>14</xdr:row>
      <xdr:rowOff>38100</xdr:rowOff>
    </xdr:to>
    <xdr:sp macro="" textlink="">
      <xdr:nvSpPr>
        <xdr:cNvPr id="55" name="مستطيل: زوايا مستديرة 54">
          <a:extLst>
            <a:ext uri="{FF2B5EF4-FFF2-40B4-BE49-F238E27FC236}">
              <a16:creationId xmlns:a16="http://schemas.microsoft.com/office/drawing/2014/main" id="{00000000-0008-0000-0000-000037000000}"/>
            </a:ext>
          </a:extLst>
        </xdr:cNvPr>
        <xdr:cNvSpPr/>
      </xdr:nvSpPr>
      <xdr:spPr>
        <a:xfrm>
          <a:off x="9972303525" y="1514475"/>
          <a:ext cx="1962150" cy="15049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هنا الاصعب بناء</a:t>
          </a:r>
          <a:r>
            <a:rPr lang="ar-SA" sz="900" b="0" baseline="0"/>
            <a:t> على عدة امور وهي </a:t>
          </a:r>
        </a:p>
        <a:p>
          <a:pPr algn="r" rtl="1"/>
          <a:r>
            <a:rPr lang="ar-SA" sz="900" b="0" baseline="0"/>
            <a:t>- يتم تغيير القسط الجديد مع تغير التاريخ وعدد الدفعات ورقم الدفعة بشكل تلقائي</a:t>
          </a:r>
          <a:endParaRPr lang="en-US" sz="900" b="0" baseline="0"/>
        </a:p>
        <a:p>
          <a:pPr algn="r" rtl="1"/>
          <a:endParaRPr lang="en-US" sz="1100" b="1"/>
        </a:p>
      </xdr:txBody>
    </xdr:sp>
    <xdr:clientData/>
  </xdr:twoCellAnchor>
  <xdr:twoCellAnchor>
    <xdr:from>
      <xdr:col>24</xdr:col>
      <xdr:colOff>485775</xdr:colOff>
      <xdr:row>6</xdr:row>
      <xdr:rowOff>0</xdr:rowOff>
    </xdr:from>
    <xdr:to>
      <xdr:col>26</xdr:col>
      <xdr:colOff>552450</xdr:colOff>
      <xdr:row>7</xdr:row>
      <xdr:rowOff>123825</xdr:rowOff>
    </xdr:to>
    <xdr:cxnSp macro="">
      <xdr:nvCxnSpPr>
        <xdr:cNvPr id="56" name="رابط كسهم مستقيم 55">
          <a:extLst>
            <a:ext uri="{FF2B5EF4-FFF2-40B4-BE49-F238E27FC236}">
              <a16:creationId xmlns:a16="http://schemas.microsoft.com/office/drawing/2014/main" id="{00000000-0008-0000-0000-000038000000}"/>
            </a:ext>
          </a:extLst>
        </xdr:cNvPr>
        <xdr:cNvCxnSpPr/>
      </xdr:nvCxnSpPr>
      <xdr:spPr>
        <a:xfrm flipV="1">
          <a:off x="9973722750" y="1276351"/>
          <a:ext cx="1409700" cy="4952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302559</xdr:colOff>
      <xdr:row>5</xdr:row>
      <xdr:rowOff>78443</xdr:rowOff>
    </xdr:from>
    <xdr:to>
      <xdr:col>10</xdr:col>
      <xdr:colOff>549085</xdr:colOff>
      <xdr:row>7</xdr:row>
      <xdr:rowOff>11206</xdr:rowOff>
    </xdr:to>
    <xdr:cxnSp macro="">
      <xdr:nvCxnSpPr>
        <xdr:cNvPr id="17" name="رابط كسهم مستقيم 16">
          <a:extLst>
            <a:ext uri="{FF2B5EF4-FFF2-40B4-BE49-F238E27FC236}">
              <a16:creationId xmlns:a16="http://schemas.microsoft.com/office/drawing/2014/main" id="{DD436B97-B3C2-4D8F-8D71-B643EA33D27E}"/>
            </a:ext>
          </a:extLst>
        </xdr:cNvPr>
        <xdr:cNvCxnSpPr/>
      </xdr:nvCxnSpPr>
      <xdr:spPr>
        <a:xfrm flipH="1" flipV="1">
          <a:off x="11182462062" y="1266267"/>
          <a:ext cx="246526" cy="2913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5;&#1604;&#1607;&#1610;&#1603;&#1604;%20&#1575;&#1604;&#1578;&#1606;&#1592;&#1610;&#1605;&#1610;%20-%20S%20I%20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do-allah/Desktop/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do-allah/Desktop/&#1578;&#1589;&#1601;&#1610;&#1577;%20&#1581;&#1602;&#1608;&#16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do-allah/AppData/Local/Microsoft/Office/UnsavedFiles/&#1593;&#1602;&#1608;&#1583;%20&#1575;&#1604;&#1593;&#1605;&#1604;%20&#1590;&#1610;%20&#1575;&#1604;&#1602;&#1605;&#1585;((Unsaved-30629646086195610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DO-A~1/AppData/Local/Temp/Rar$DIa0.161/&#1593;&#1602;&#1608;&#1583;%20&#1575;&#1604;&#1593;&#1605;&#1604;%20&#1590;&#1610;%20&#1575;&#1604;&#1602;&#1605;&#1585;.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bdo-allah/Desktop/&#1575;&#1581;&#1605;&#1583;%20&#1575;&#1604;&#1581;&#1587;&#16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bdo-allah/Desktop/&#1575;&#1604;&#1578;&#1602;&#1585;&#1610;&#1585;%20&#1575;&#1604;&#1606;&#1607;&#1575;&#1574;&#1610;+1/&#1578;&#1602;&#1585;&#1610;&#1585;%20&#1593;&#1576;&#1583;&#1575;&#1604;&#1604;&#1607;%20&#1575;&#1604;&#1588;&#1610;&#1576;&#1575;&#1606;&#16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bdo-allah/Desktop/Produc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bdo-allah/Desktop/&#1606;&#1587;&#1582;&#1577;%20&#1605;&#1606;%20&#1578;&#1589;&#1601;&#1610;&#1577;%20&#1581;&#1602;&#1608;&#1602;%20&#1575;&#1604;&#1587;&#1593;&#1608;&#1583;&#1610;&#1610;&#1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قرير عبدالله باختصار"/>
      <sheetName val="مطابقة التأكيد"/>
      <sheetName val="Main"/>
      <sheetName val="ورقة3"/>
      <sheetName val="Records"/>
      <sheetName val="مجموعة شمسان"/>
      <sheetName val="ورقة7"/>
      <sheetName val="التامينات"/>
      <sheetName val="ورقة5"/>
      <sheetName val="الادارة"/>
      <sheetName val="الانتاج"/>
      <sheetName val="المستودع"/>
      <sheetName val="المبيعات"/>
      <sheetName val="جدة"/>
      <sheetName val="الدمام"/>
      <sheetName val="القصيم"/>
      <sheetName val="خميس مشيط"/>
      <sheetName val="بيانات الموظفين المجموعة"/>
      <sheetName val="التصفية"/>
      <sheetName val="Data"/>
      <sheetName val="saudi"/>
      <sheetName val="تأكيد التطابق"/>
      <sheetName val="جدول التصفيات"/>
      <sheetName val="مجموعة شمسان+2"/>
      <sheetName val="اقامات التابعين"/>
      <sheetName val="بوبا مامون"/>
      <sheetName val="التامين"/>
      <sheetName val="ورقة1"/>
      <sheetName val="ورقة6"/>
      <sheetName val="ورقة2"/>
      <sheetName val="ورقة4"/>
      <sheetName val="Main (2)"/>
      <sheetName val="saudi+2"/>
      <sheetName val="SIG"/>
      <sheetName val="ورقة1 (2)"/>
      <sheetName val="ورقة1 (3)"/>
      <sheetName val="HRD Fund_Saudi Payroll"/>
      <sheetName val="BT_Hol"/>
      <sheetName val="BT HRDF_Hol"/>
      <sheetName val="Hol AC  BT"/>
      <sheetName val="Bank File for Labor Office"/>
      <sheetName val="with Deduction Bank File upload"/>
      <sheetName val="without Deduction Bank File Upl"/>
      <sheetName val="حسابات البنوك"/>
      <sheetName val="عبدالله"/>
      <sheetName val="Sheet1"/>
      <sheetName val="تقرير مختصر بيانات الموظفين"/>
    </sheetNames>
    <sheetDataSet>
      <sheetData sheetId="0" refreshError="1">
        <row r="2">
          <cell r="B2" t="str">
            <v>رقم الهوية</v>
          </cell>
          <cell r="C2" t="str">
            <v>الأسم -A</v>
          </cell>
          <cell r="D2" t="str">
            <v>القسم</v>
          </cell>
          <cell r="E2" t="str">
            <v>مكان العمل</v>
          </cell>
          <cell r="F2" t="str">
            <v>جدول الورديات</v>
          </cell>
          <cell r="G2" t="str">
            <v>مسمى الوظيفي الفعلي</v>
          </cell>
          <cell r="H2" t="str">
            <v>مسمى الوظيفي-HR</v>
          </cell>
          <cell r="I2" t="str">
            <v>مسمى الوظيفي ( الاقامة )</v>
          </cell>
          <cell r="J2" t="str">
            <v xml:space="preserve">الجنسية </v>
          </cell>
          <cell r="K2" t="str">
            <v>الجنس</v>
          </cell>
          <cell r="L2" t="str">
            <v>الميلاد</v>
          </cell>
          <cell r="M2" t="str">
            <v>التأمينات</v>
          </cell>
        </row>
        <row r="3">
          <cell r="B3">
            <v>1016591644</v>
          </cell>
          <cell r="C3" t="str">
            <v>هشام عبدالله عبده شمسان</v>
          </cell>
          <cell r="D3" t="str">
            <v>Owner</v>
          </cell>
          <cell r="E3" t="str">
            <v>الإدارة العليا</v>
          </cell>
          <cell r="F3" t="str">
            <v>AM</v>
          </cell>
          <cell r="G3" t="str">
            <v>Owner</v>
          </cell>
          <cell r="H3" t="str">
            <v>Owner</v>
          </cell>
          <cell r="I3" t="str">
            <v>مواطن</v>
          </cell>
          <cell r="J3" t="str">
            <v>سعودي</v>
          </cell>
          <cell r="K3" t="str">
            <v>ذكر</v>
          </cell>
          <cell r="L3" t="str">
            <v xml:space="preserve"> 1390-06-07</v>
          </cell>
          <cell r="M3">
            <v>372735791</v>
          </cell>
        </row>
        <row r="4">
          <cell r="B4">
            <v>1044857884</v>
          </cell>
          <cell r="C4" t="str">
            <v>مهند عبدالله عبده شمسان</v>
          </cell>
          <cell r="D4" t="str">
            <v>Owner</v>
          </cell>
          <cell r="E4" t="str">
            <v>الإدارة العليا</v>
          </cell>
          <cell r="F4" t="str">
            <v>AM</v>
          </cell>
          <cell r="G4" t="str">
            <v>Owner</v>
          </cell>
          <cell r="H4" t="str">
            <v>Owner</v>
          </cell>
          <cell r="I4" t="str">
            <v>مواطن</v>
          </cell>
          <cell r="J4" t="str">
            <v>سعودي</v>
          </cell>
          <cell r="K4" t="str">
            <v>ذكر</v>
          </cell>
          <cell r="L4" t="str">
            <v xml:space="preserve"> 1405-12-04</v>
          </cell>
          <cell r="M4">
            <v>372724218</v>
          </cell>
        </row>
        <row r="5">
          <cell r="B5">
            <v>1016591651</v>
          </cell>
          <cell r="C5" t="str">
            <v>مروان عبدالله عبده شمسان</v>
          </cell>
          <cell r="D5" t="str">
            <v>Owner</v>
          </cell>
          <cell r="E5" t="str">
            <v>الإدارة العليا</v>
          </cell>
          <cell r="F5" t="str">
            <v>AM</v>
          </cell>
          <cell r="G5" t="str">
            <v>Owner</v>
          </cell>
          <cell r="H5" t="str">
            <v>Owner</v>
          </cell>
          <cell r="I5" t="str">
            <v>مواطن</v>
          </cell>
          <cell r="J5" t="str">
            <v>سعودي</v>
          </cell>
          <cell r="K5" t="str">
            <v>ذكر</v>
          </cell>
          <cell r="L5" t="str">
            <v xml:space="preserve"> 1394-08-25</v>
          </cell>
          <cell r="M5">
            <v>372673702</v>
          </cell>
        </row>
        <row r="6">
          <cell r="B6">
            <v>1028953352</v>
          </cell>
          <cell r="C6" t="str">
            <v>محمد عبدالله عبده شمسان</v>
          </cell>
          <cell r="D6" t="str">
            <v>Owner</v>
          </cell>
          <cell r="E6" t="str">
            <v>الإدارة العليا</v>
          </cell>
          <cell r="F6" t="str">
            <v>AM</v>
          </cell>
          <cell r="G6" t="str">
            <v>Owner</v>
          </cell>
          <cell r="H6" t="str">
            <v>Owner</v>
          </cell>
          <cell r="I6" t="str">
            <v>مواطن</v>
          </cell>
          <cell r="J6" t="str">
            <v>سعودي</v>
          </cell>
          <cell r="K6" t="str">
            <v>ذكر</v>
          </cell>
          <cell r="L6" t="str">
            <v xml:space="preserve"> 1389-05-29</v>
          </cell>
          <cell r="M6">
            <v>372724161</v>
          </cell>
        </row>
        <row r="7">
          <cell r="B7">
            <v>1016591669</v>
          </cell>
          <cell r="C7" t="str">
            <v>هيفاء عبدالله عبده شمسان</v>
          </cell>
          <cell r="D7" t="str">
            <v>Owner</v>
          </cell>
          <cell r="E7" t="str">
            <v>الإدارة العليا</v>
          </cell>
          <cell r="F7" t="str">
            <v>AM</v>
          </cell>
          <cell r="G7" t="str">
            <v>Owner</v>
          </cell>
          <cell r="H7" t="str">
            <v>Owner</v>
          </cell>
          <cell r="I7" t="str">
            <v>مواطنة</v>
          </cell>
          <cell r="J7" t="str">
            <v>سعودي</v>
          </cell>
          <cell r="K7" t="str">
            <v>انثى</v>
          </cell>
          <cell r="L7" t="str">
            <v>1400-10-29</v>
          </cell>
          <cell r="M7">
            <v>377552946</v>
          </cell>
        </row>
        <row r="8">
          <cell r="B8">
            <v>2032943538</v>
          </cell>
          <cell r="C8" t="str">
            <v>زكريا حسن عمر عوض</v>
          </cell>
          <cell r="D8" t="str">
            <v>Admin</v>
          </cell>
          <cell r="E8" t="str">
            <v>الإدارة العليا</v>
          </cell>
          <cell r="F8" t="str">
            <v>AM</v>
          </cell>
          <cell r="G8" t="str">
            <v>نائب المدير العام</v>
          </cell>
          <cell r="H8" t="str">
            <v>Mangers</v>
          </cell>
          <cell r="I8" t="str">
            <v>مدير تجاري</v>
          </cell>
          <cell r="J8" t="str">
            <v>الاردن</v>
          </cell>
          <cell r="K8" t="str">
            <v>ذكر</v>
          </cell>
          <cell r="L8" t="str">
            <v xml:space="preserve"> 1973-01-18</v>
          </cell>
          <cell r="M8">
            <v>832440337</v>
          </cell>
        </row>
        <row r="9">
          <cell r="B9">
            <v>2216934907</v>
          </cell>
          <cell r="C9" t="str">
            <v>محمود احمد محمد عوض</v>
          </cell>
          <cell r="D9" t="str">
            <v>Admin</v>
          </cell>
          <cell r="E9" t="str">
            <v>الإدارة العليا</v>
          </cell>
          <cell r="F9" t="str">
            <v>AM</v>
          </cell>
          <cell r="G9" t="str">
            <v>Ontex</v>
          </cell>
          <cell r="H9" t="str">
            <v>Mangers</v>
          </cell>
          <cell r="I9" t="str">
            <v>اختصاصي تسويق</v>
          </cell>
          <cell r="J9" t="str">
            <v>مصر</v>
          </cell>
          <cell r="K9" t="str">
            <v>ذكر</v>
          </cell>
          <cell r="L9" t="str">
            <v xml:space="preserve"> 1976-07-23</v>
          </cell>
          <cell r="M9">
            <v>885800947</v>
          </cell>
        </row>
        <row r="10">
          <cell r="B10">
            <v>2014324616</v>
          </cell>
          <cell r="C10" t="str">
            <v>محمد يوسف عبدالعزيز داود</v>
          </cell>
          <cell r="D10" t="str">
            <v>Admin</v>
          </cell>
          <cell r="E10" t="str">
            <v>الإدارة العليا</v>
          </cell>
          <cell r="F10" t="str">
            <v>AM</v>
          </cell>
          <cell r="G10" t="str">
            <v>المدير العام</v>
          </cell>
          <cell r="H10" t="str">
            <v>Mangers</v>
          </cell>
          <cell r="I10" t="str">
            <v>مدقق حسابات</v>
          </cell>
          <cell r="J10" t="str">
            <v>الاردن</v>
          </cell>
          <cell r="K10" t="str">
            <v>ذكر</v>
          </cell>
          <cell r="L10" t="str">
            <v xml:space="preserve"> 1959-07-07</v>
          </cell>
          <cell r="M10">
            <v>971625015</v>
          </cell>
        </row>
        <row r="11">
          <cell r="B11">
            <v>1087970644</v>
          </cell>
          <cell r="C11" t="str">
            <v>شمسان محمد عبدالله شمسان</v>
          </cell>
          <cell r="D11" t="str">
            <v>Admin</v>
          </cell>
          <cell r="E11" t="str">
            <v>الإدارة العليا</v>
          </cell>
          <cell r="F11" t="str">
            <v>AM</v>
          </cell>
          <cell r="G11" t="str">
            <v>Owner</v>
          </cell>
          <cell r="H11" t="str">
            <v>Owner</v>
          </cell>
          <cell r="I11" t="str">
            <v>مواطن</v>
          </cell>
          <cell r="J11" t="str">
            <v>سعودي</v>
          </cell>
          <cell r="K11" t="str">
            <v>ذكر</v>
          </cell>
          <cell r="L11" t="str">
            <v>15/10/1413</v>
          </cell>
          <cell r="M11">
            <v>385031521</v>
          </cell>
        </row>
        <row r="13">
          <cell r="B13" t="str">
            <v>رقم الهوية</v>
          </cell>
          <cell r="C13" t="str">
            <v>الأسم -A</v>
          </cell>
          <cell r="D13" t="str">
            <v>القسم</v>
          </cell>
          <cell r="E13" t="str">
            <v>مكان العمل</v>
          </cell>
          <cell r="F13" t="str">
            <v>جدول الورديات</v>
          </cell>
          <cell r="G13">
            <v>0</v>
          </cell>
          <cell r="H13" t="str">
            <v>مسمى الوظيفي-HR</v>
          </cell>
          <cell r="I13" t="str">
            <v>مسمى الوظيفي ( الاقامة )</v>
          </cell>
          <cell r="J13" t="str">
            <v xml:space="preserve">الجنسية </v>
          </cell>
          <cell r="K13" t="str">
            <v>الجنس</v>
          </cell>
          <cell r="L13" t="str">
            <v>الميلاد</v>
          </cell>
          <cell r="M13" t="str">
            <v>التأمينات</v>
          </cell>
        </row>
        <row r="14">
          <cell r="B14">
            <v>2007353309</v>
          </cell>
          <cell r="C14" t="str">
            <v>اسامه حامد الطيب</v>
          </cell>
          <cell r="D14" t="str">
            <v>HR</v>
          </cell>
          <cell r="E14" t="str">
            <v>Admin</v>
          </cell>
          <cell r="F14" t="str">
            <v>AM</v>
          </cell>
          <cell r="G14" t="str">
            <v>مدير شئون الموظفين</v>
          </cell>
          <cell r="H14" t="str">
            <v>PERSONNEL MANAGER</v>
          </cell>
          <cell r="I14" t="str">
            <v>محاسب</v>
          </cell>
          <cell r="J14" t="str">
            <v>السودان</v>
          </cell>
          <cell r="K14" t="str">
            <v>ذكر</v>
          </cell>
          <cell r="L14" t="str">
            <v xml:space="preserve"> 1989-08-02</v>
          </cell>
          <cell r="M14">
            <v>999413536</v>
          </cell>
        </row>
        <row r="15">
          <cell r="B15">
            <v>2143140222</v>
          </cell>
          <cell r="C15" t="str">
            <v>غلام كريا حبيب الله</v>
          </cell>
          <cell r="D15" t="str">
            <v>HR</v>
          </cell>
          <cell r="E15" t="str">
            <v>Admin</v>
          </cell>
          <cell r="F15" t="str">
            <v>AM</v>
          </cell>
          <cell r="G15" t="str">
            <v>عامل ضيافة</v>
          </cell>
          <cell r="H15" t="str">
            <v>TEA BOY</v>
          </cell>
          <cell r="I15" t="str">
            <v>مندوب مبيعات</v>
          </cell>
          <cell r="J15" t="str">
            <v>بنجلادش</v>
          </cell>
          <cell r="K15" t="str">
            <v>ذكر</v>
          </cell>
          <cell r="L15" t="str">
            <v xml:space="preserve"> 1968-07-01</v>
          </cell>
          <cell r="M15">
            <v>836376307</v>
          </cell>
        </row>
        <row r="16">
          <cell r="B16">
            <v>1040602128</v>
          </cell>
          <cell r="C16" t="str">
            <v>ابراهيم سالم حسين ال سالم اليامي</v>
          </cell>
          <cell r="D16" t="str">
            <v>HR</v>
          </cell>
          <cell r="E16" t="str">
            <v>Admin</v>
          </cell>
          <cell r="F16" t="str">
            <v>AM</v>
          </cell>
          <cell r="G16" t="str">
            <v>معقب</v>
          </cell>
          <cell r="H16" t="str">
            <v>TELEPHONE OPERATOR</v>
          </cell>
          <cell r="I16" t="str">
            <v>مواطن</v>
          </cell>
          <cell r="J16" t="str">
            <v>سعودي</v>
          </cell>
          <cell r="K16" t="str">
            <v>ذكر</v>
          </cell>
          <cell r="L16" t="str">
            <v xml:space="preserve"> 1400-08-16</v>
          </cell>
          <cell r="M16">
            <v>374739492</v>
          </cell>
        </row>
        <row r="17">
          <cell r="B17">
            <v>2181012085</v>
          </cell>
          <cell r="C17" t="str">
            <v>باسم محمد عبده اسماعيل</v>
          </cell>
          <cell r="D17" t="str">
            <v>HR</v>
          </cell>
          <cell r="E17" t="str">
            <v>Admin</v>
          </cell>
          <cell r="F17" t="str">
            <v>AM</v>
          </cell>
          <cell r="G17" t="str">
            <v>سنترال</v>
          </cell>
          <cell r="H17" t="str">
            <v>Central Staff</v>
          </cell>
          <cell r="I17" t="str">
            <v>عامل</v>
          </cell>
          <cell r="J17" t="str">
            <v>اليمن</v>
          </cell>
          <cell r="K17" t="str">
            <v>ذكر</v>
          </cell>
          <cell r="L17" t="str">
            <v xml:space="preserve"> 1952-01-01</v>
          </cell>
          <cell r="M17">
            <v>912085112</v>
          </cell>
        </row>
        <row r="18">
          <cell r="B18">
            <v>2331847398</v>
          </cell>
          <cell r="C18" t="str">
            <v>محمد نور الااسلاام محمد تاج الااسلاام</v>
          </cell>
          <cell r="D18" t="str">
            <v>HR</v>
          </cell>
          <cell r="E18" t="str">
            <v>Admin</v>
          </cell>
          <cell r="F18" t="str">
            <v>AM</v>
          </cell>
          <cell r="G18" t="str">
            <v>عامل ضيافة</v>
          </cell>
          <cell r="H18" t="str">
            <v>Labour</v>
          </cell>
          <cell r="I18" t="str">
            <v>عامل عادي</v>
          </cell>
          <cell r="J18" t="str">
            <v>بنجلادش</v>
          </cell>
          <cell r="K18" t="str">
            <v>ذكر</v>
          </cell>
          <cell r="L18" t="str">
            <v xml:space="preserve"> 1969-03-19</v>
          </cell>
          <cell r="M18">
            <v>914466903</v>
          </cell>
        </row>
        <row r="19">
          <cell r="B19">
            <v>1073776567</v>
          </cell>
          <cell r="C19" t="str">
            <v>سلطان محمد ناصر الشيباني</v>
          </cell>
          <cell r="D19" t="str">
            <v>HR</v>
          </cell>
          <cell r="E19" t="str">
            <v>Admin</v>
          </cell>
          <cell r="F19" t="str">
            <v>AM</v>
          </cell>
          <cell r="G19" t="str">
            <v>معقب</v>
          </cell>
          <cell r="H19" t="str">
            <v>legate for governmental circles</v>
          </cell>
          <cell r="I19" t="str">
            <v>مواطن</v>
          </cell>
          <cell r="J19" t="str">
            <v>سعودي</v>
          </cell>
          <cell r="K19" t="str">
            <v>ذكر</v>
          </cell>
          <cell r="L19" t="str">
            <v xml:space="preserve"> 1405-11-21</v>
          </cell>
          <cell r="M19">
            <v>378626617</v>
          </cell>
        </row>
        <row r="20">
          <cell r="B20">
            <v>2151167653</v>
          </cell>
          <cell r="C20" t="str">
            <v>احمد فؤاد مسعود عبد الرحمن</v>
          </cell>
          <cell r="D20" t="str">
            <v>HR</v>
          </cell>
          <cell r="E20" t="str">
            <v>Admin</v>
          </cell>
          <cell r="F20" t="str">
            <v>AM</v>
          </cell>
          <cell r="G20" t="str">
            <v>سكرتير تنفيذي ومنسق مبيعات</v>
          </cell>
          <cell r="H20" t="str">
            <v>Secretary</v>
          </cell>
          <cell r="I20" t="str">
            <v>اختصاصي تسويق</v>
          </cell>
          <cell r="J20" t="str">
            <v>الاردن</v>
          </cell>
          <cell r="K20" t="str">
            <v>ذكر</v>
          </cell>
          <cell r="L20" t="str">
            <v xml:space="preserve"> 1966-07-01</v>
          </cell>
          <cell r="M20">
            <v>850130353</v>
          </cell>
        </row>
        <row r="21">
          <cell r="B21">
            <v>2079287922</v>
          </cell>
          <cell r="C21" t="str">
            <v>عبدالله ياسين</v>
          </cell>
          <cell r="D21" t="str">
            <v>HR</v>
          </cell>
          <cell r="E21" t="str">
            <v>Admin</v>
          </cell>
          <cell r="F21" t="str">
            <v>AM</v>
          </cell>
          <cell r="G21" t="str">
            <v>مساعد اداري</v>
          </cell>
          <cell r="H21" t="str">
            <v>Adminstrative Officer</v>
          </cell>
          <cell r="I21" t="str">
            <v>مساعد اداري</v>
          </cell>
          <cell r="J21" t="str">
            <v>اليمن</v>
          </cell>
          <cell r="K21" t="str">
            <v>ذكر</v>
          </cell>
          <cell r="L21" t="str">
            <v xml:space="preserve"> 1987-08-25</v>
          </cell>
          <cell r="M21">
            <v>965773525</v>
          </cell>
        </row>
        <row r="22">
          <cell r="B22">
            <v>2264138385</v>
          </cell>
          <cell r="C22" t="str">
            <v>مامون محمد احمد الوجية</v>
          </cell>
          <cell r="D22" t="str">
            <v>HR</v>
          </cell>
          <cell r="E22" t="str">
            <v>Admin</v>
          </cell>
          <cell r="F22" t="str">
            <v>AM</v>
          </cell>
          <cell r="G22" t="str">
            <v>مساعد اداري</v>
          </cell>
          <cell r="H22" t="str">
            <v>Labour</v>
          </cell>
          <cell r="I22" t="str">
            <v>عامل عادي</v>
          </cell>
          <cell r="J22" t="str">
            <v>اليمن</v>
          </cell>
          <cell r="K22" t="str">
            <v>ذكر</v>
          </cell>
          <cell r="L22" t="str">
            <v xml:space="preserve"> 1951-10-02</v>
          </cell>
          <cell r="M22">
            <v>962235794</v>
          </cell>
        </row>
        <row r="23">
          <cell r="B23">
            <v>1127220372</v>
          </cell>
          <cell r="C23" t="str">
            <v>عبد الله مهيدي كساب العنزي</v>
          </cell>
          <cell r="D23" t="str">
            <v>HR</v>
          </cell>
          <cell r="E23" t="str">
            <v>Admin</v>
          </cell>
          <cell r="F23" t="str">
            <v>AM</v>
          </cell>
          <cell r="G23" t="str">
            <v>سنترال</v>
          </cell>
          <cell r="H23" t="str">
            <v>Central Staff</v>
          </cell>
          <cell r="I23" t="str">
            <v>مواطن</v>
          </cell>
          <cell r="J23" t="str">
            <v>سعودي</v>
          </cell>
          <cell r="K23" t="str">
            <v>ذكر</v>
          </cell>
          <cell r="L23" t="str">
            <v xml:space="preserve"> 1405-01-01</v>
          </cell>
          <cell r="M23">
            <v>378264324</v>
          </cell>
        </row>
        <row r="24">
          <cell r="B24">
            <v>2286361650</v>
          </cell>
          <cell r="C24" t="str">
            <v>عماد حسين محمد ظاهر شاه</v>
          </cell>
          <cell r="D24" t="str">
            <v>HR</v>
          </cell>
          <cell r="E24" t="str">
            <v>Admin</v>
          </cell>
          <cell r="F24" t="str">
            <v>AM</v>
          </cell>
          <cell r="G24" t="str">
            <v>سكرتير ومنسق مبيعات</v>
          </cell>
          <cell r="H24" t="str">
            <v>Secretary</v>
          </cell>
          <cell r="I24" t="str">
            <v>اختصاصي تسويق</v>
          </cell>
          <cell r="J24" t="str">
            <v>الباكستان</v>
          </cell>
          <cell r="K24" t="str">
            <v>ذكر</v>
          </cell>
          <cell r="L24" t="str">
            <v xml:space="preserve"> 1958-01-01</v>
          </cell>
          <cell r="M24">
            <v>900552408</v>
          </cell>
        </row>
        <row r="25">
          <cell r="B25">
            <v>1015049586</v>
          </cell>
          <cell r="C25" t="str">
            <v>نايف مضحي برجس العنزي</v>
          </cell>
          <cell r="D25" t="str">
            <v>HR</v>
          </cell>
          <cell r="E25" t="str">
            <v>Admin</v>
          </cell>
          <cell r="F25" t="str">
            <v>AM</v>
          </cell>
          <cell r="G25" t="str">
            <v>نائب مدير شئون الموظفين</v>
          </cell>
          <cell r="H25" t="str">
            <v>Safety and Security Officer</v>
          </cell>
          <cell r="I25" t="str">
            <v>مواطن</v>
          </cell>
          <cell r="J25" t="str">
            <v>سعودي</v>
          </cell>
          <cell r="K25" t="str">
            <v>ذكر</v>
          </cell>
          <cell r="L25" t="str">
            <v xml:space="preserve"> 1400-09-01</v>
          </cell>
          <cell r="M25">
            <v>407036484</v>
          </cell>
        </row>
        <row r="26">
          <cell r="B26">
            <v>1108459718</v>
          </cell>
          <cell r="C26" t="str">
            <v>عمر رايح يحيى سحاري</v>
          </cell>
          <cell r="D26" t="str">
            <v>HR</v>
          </cell>
          <cell r="E26" t="str">
            <v>Admin</v>
          </cell>
          <cell r="F26" t="str">
            <v>AM</v>
          </cell>
          <cell r="G26" t="str">
            <v>معقب</v>
          </cell>
          <cell r="H26" t="str">
            <v>Admin Asistant</v>
          </cell>
          <cell r="I26" t="str">
            <v>مواطن</v>
          </cell>
          <cell r="J26" t="str">
            <v>سعودي</v>
          </cell>
          <cell r="K26" t="str">
            <v>ذكر</v>
          </cell>
          <cell r="L26" t="str">
            <v xml:space="preserve"> 1417-12-25</v>
          </cell>
          <cell r="M26">
            <v>403397393</v>
          </cell>
        </row>
        <row r="27">
          <cell r="B27">
            <v>2359426323</v>
          </cell>
          <cell r="C27" t="str">
            <v xml:space="preserve">ابوبكر سعيد رواح الشرجبي </v>
          </cell>
          <cell r="D27" t="str">
            <v>HR</v>
          </cell>
          <cell r="E27" t="str">
            <v>Admin</v>
          </cell>
          <cell r="F27" t="str">
            <v>AM</v>
          </cell>
          <cell r="G27" t="str">
            <v>مساعد اداري</v>
          </cell>
          <cell r="H27" t="str">
            <v>Administrative</v>
          </cell>
          <cell r="I27" t="str">
            <v>عامل عادي</v>
          </cell>
          <cell r="J27" t="str">
            <v>اليمن</v>
          </cell>
          <cell r="K27" t="str">
            <v>ذكر</v>
          </cell>
          <cell r="L27" t="str">
            <v xml:space="preserve"> 1987-08-25</v>
          </cell>
          <cell r="M27">
            <v>940952824</v>
          </cell>
        </row>
        <row r="28">
          <cell r="B28">
            <v>2271466860</v>
          </cell>
          <cell r="C28" t="str">
            <v xml:space="preserve">أحمد حسن ابراهيم يوسف </v>
          </cell>
          <cell r="D28" t="str">
            <v>HR</v>
          </cell>
          <cell r="E28" t="str">
            <v>Admin</v>
          </cell>
          <cell r="F28" t="str">
            <v>AM</v>
          </cell>
          <cell r="G28" t="str">
            <v>مسئول التوظيف</v>
          </cell>
          <cell r="H28" t="str">
            <v>HR Admin Officer</v>
          </cell>
          <cell r="I28" t="str">
            <v>فني حاسب آلي</v>
          </cell>
          <cell r="J28" t="str">
            <v>مصر</v>
          </cell>
          <cell r="K28" t="str">
            <v>ذكر</v>
          </cell>
          <cell r="L28" t="str">
            <v xml:space="preserve"> 1976-09-01</v>
          </cell>
          <cell r="M28">
            <v>879982359</v>
          </cell>
        </row>
        <row r="29">
          <cell r="B29">
            <v>2400292575</v>
          </cell>
          <cell r="C29" t="str">
            <v xml:space="preserve">فيصل محمد على حسن عبدالسلام </v>
          </cell>
          <cell r="D29" t="str">
            <v>HR</v>
          </cell>
          <cell r="E29" t="str">
            <v>Admin</v>
          </cell>
          <cell r="F29" t="str">
            <v>AM</v>
          </cell>
          <cell r="G29" t="str">
            <v>ممرض</v>
          </cell>
          <cell r="H29" t="str">
            <v>Doctor</v>
          </cell>
          <cell r="I29" t="str">
            <v>محاسب عام</v>
          </cell>
          <cell r="J29" t="str">
            <v>السودان</v>
          </cell>
          <cell r="K29" t="str">
            <v>ذكر</v>
          </cell>
          <cell r="L29" t="str">
            <v xml:space="preserve"> 1989-08-02</v>
          </cell>
          <cell r="M29">
            <v>980440095</v>
          </cell>
        </row>
        <row r="30">
          <cell r="B30">
            <v>2054662040</v>
          </cell>
          <cell r="C30" t="str">
            <v>محمد علي محمد قاسم</v>
          </cell>
          <cell r="D30" t="str">
            <v>HR</v>
          </cell>
          <cell r="E30" t="str">
            <v>Admin</v>
          </cell>
          <cell r="F30" t="str">
            <v>AM</v>
          </cell>
          <cell r="G30" t="str">
            <v>مسئول الصيانة</v>
          </cell>
          <cell r="H30" t="str">
            <v>Housing &amp; Maint Officer</v>
          </cell>
          <cell r="I30" t="str">
            <v>مبرمج كمبيوتر</v>
          </cell>
          <cell r="J30" t="str">
            <v>يمني</v>
          </cell>
          <cell r="K30" t="str">
            <v>ذكر</v>
          </cell>
          <cell r="L30" t="str">
            <v xml:space="preserve"> 1977-02-16</v>
          </cell>
          <cell r="M30">
            <v>845853312</v>
          </cell>
        </row>
        <row r="31">
          <cell r="B31">
            <v>1098901075</v>
          </cell>
          <cell r="C31" t="str">
            <v xml:space="preserve">وليد مبارك سليمان المحيميد </v>
          </cell>
          <cell r="D31" t="str">
            <v>HR</v>
          </cell>
          <cell r="E31" t="str">
            <v>Admin</v>
          </cell>
          <cell r="F31" t="str">
            <v>AM</v>
          </cell>
          <cell r="G31" t="str">
            <v>مراقب كميرات</v>
          </cell>
          <cell r="H31" t="str">
            <v>Labor</v>
          </cell>
          <cell r="I31" t="str">
            <v>مواطن</v>
          </cell>
          <cell r="J31" t="str">
            <v>سعودي</v>
          </cell>
          <cell r="K31" t="str">
            <v>ذكر</v>
          </cell>
          <cell r="L31" t="str">
            <v xml:space="preserve"> 1418-07-09</v>
          </cell>
          <cell r="M31">
            <v>406348598</v>
          </cell>
        </row>
        <row r="32">
          <cell r="B32">
            <v>1067716793</v>
          </cell>
          <cell r="C32" t="str">
            <v>فارس فيصل مشل التمياط</v>
          </cell>
          <cell r="D32" t="str">
            <v>HR</v>
          </cell>
          <cell r="E32" t="str">
            <v>Admin</v>
          </cell>
          <cell r="F32" t="str">
            <v>AM</v>
          </cell>
          <cell r="G32" t="str">
            <v>محامي</v>
          </cell>
          <cell r="H32" t="str">
            <v>Lawyer</v>
          </cell>
          <cell r="I32" t="str">
            <v>مواطن</v>
          </cell>
          <cell r="J32" t="str">
            <v>سعودي</v>
          </cell>
          <cell r="K32" t="str">
            <v>ذكر</v>
          </cell>
          <cell r="L32" t="str">
            <v xml:space="preserve"> 1410-02-25</v>
          </cell>
          <cell r="M32">
            <v>393552522</v>
          </cell>
        </row>
        <row r="33">
          <cell r="B33">
            <v>1040706499</v>
          </cell>
          <cell r="C33" t="str">
            <v>حسين محمد حسين خواجي</v>
          </cell>
          <cell r="D33" t="str">
            <v>Accounting</v>
          </cell>
          <cell r="E33" t="str">
            <v>Admin</v>
          </cell>
          <cell r="F33" t="str">
            <v>AM</v>
          </cell>
          <cell r="G33" t="str">
            <v>امين مخزن</v>
          </cell>
          <cell r="H33" t="str">
            <v>EDP ASSISTANT</v>
          </cell>
          <cell r="I33" t="str">
            <v>مواطن</v>
          </cell>
          <cell r="J33" t="str">
            <v>سعودي</v>
          </cell>
          <cell r="K33" t="str">
            <v>ذكر</v>
          </cell>
          <cell r="L33" t="str">
            <v xml:space="preserve"> 1396-07-01</v>
          </cell>
          <cell r="M33">
            <v>371986219</v>
          </cell>
        </row>
        <row r="34">
          <cell r="B34">
            <v>2187589136</v>
          </cell>
          <cell r="C34" t="str">
            <v>ناظم حسن محمود</v>
          </cell>
          <cell r="D34" t="str">
            <v>Accounting</v>
          </cell>
          <cell r="E34" t="str">
            <v>Admin</v>
          </cell>
          <cell r="F34" t="str">
            <v>AM</v>
          </cell>
          <cell r="G34" t="str">
            <v>محاسب الرواتب</v>
          </cell>
          <cell r="H34" t="str">
            <v>Clerk</v>
          </cell>
          <cell r="I34" t="str">
            <v>محاسب عام</v>
          </cell>
          <cell r="J34" t="str">
            <v>الهند</v>
          </cell>
          <cell r="K34" t="str">
            <v>ذكر</v>
          </cell>
          <cell r="L34" t="str">
            <v xml:space="preserve"> 1974-05-29</v>
          </cell>
          <cell r="M34">
            <v>851606807</v>
          </cell>
        </row>
        <row r="35">
          <cell r="B35">
            <v>2202993008</v>
          </cell>
          <cell r="C35" t="str">
            <v>زياد حمود احمد عبدالرب</v>
          </cell>
          <cell r="D35" t="str">
            <v>Accounting</v>
          </cell>
          <cell r="E35" t="str">
            <v>Admin</v>
          </cell>
          <cell r="F35" t="str">
            <v>AM</v>
          </cell>
          <cell r="G35" t="str">
            <v>رئيس حسابات</v>
          </cell>
          <cell r="H35" t="str">
            <v>Account.</v>
          </cell>
          <cell r="I35" t="str">
            <v>مندوب مبيعات</v>
          </cell>
          <cell r="J35" t="str">
            <v>اليمن</v>
          </cell>
          <cell r="K35" t="str">
            <v>ذكر</v>
          </cell>
          <cell r="L35" t="str">
            <v xml:space="preserve"> 1976-06-17</v>
          </cell>
          <cell r="M35">
            <v>854398687</v>
          </cell>
        </row>
        <row r="36">
          <cell r="B36">
            <v>2291156384</v>
          </cell>
          <cell r="C36" t="str">
            <v>هيمايون خان خان خان</v>
          </cell>
          <cell r="D36" t="str">
            <v>Accounting</v>
          </cell>
          <cell r="E36" t="str">
            <v>Admin</v>
          </cell>
          <cell r="F36" t="str">
            <v>AM</v>
          </cell>
          <cell r="G36" t="str">
            <v>منسق خدمات لوجستية</v>
          </cell>
          <cell r="H36" t="str">
            <v>Lojectic Clerk</v>
          </cell>
          <cell r="I36" t="str">
            <v>مساعد اداري</v>
          </cell>
          <cell r="J36" t="str">
            <v>الباكستان</v>
          </cell>
          <cell r="K36" t="str">
            <v>ذكر</v>
          </cell>
          <cell r="L36" t="str">
            <v xml:space="preserve"> 1977-12-11</v>
          </cell>
          <cell r="M36">
            <v>929526376</v>
          </cell>
        </row>
        <row r="37">
          <cell r="B37">
            <v>2257089249</v>
          </cell>
          <cell r="C37" t="str">
            <v>اسلام محمد اسماعيل بسيوني</v>
          </cell>
          <cell r="D37" t="str">
            <v>Accounting</v>
          </cell>
          <cell r="E37" t="str">
            <v>Admin</v>
          </cell>
          <cell r="F37" t="str">
            <v>AM</v>
          </cell>
          <cell r="G37" t="str">
            <v>محاسب تكاليف</v>
          </cell>
          <cell r="H37" t="str">
            <v>Cast Accountant</v>
          </cell>
          <cell r="I37" t="str">
            <v>محاسب عام</v>
          </cell>
          <cell r="J37" t="str">
            <v>مصر</v>
          </cell>
          <cell r="K37" t="str">
            <v>ذكر</v>
          </cell>
          <cell r="L37" t="str">
            <v xml:space="preserve"> 1966-12-29</v>
          </cell>
          <cell r="M37">
            <v>875584529</v>
          </cell>
        </row>
        <row r="38">
          <cell r="B38">
            <v>2316677497</v>
          </cell>
          <cell r="C38" t="str">
            <v xml:space="preserve">محمود محمد شوقي محمد الخادم </v>
          </cell>
          <cell r="D38" t="str">
            <v>Accounting</v>
          </cell>
          <cell r="E38" t="str">
            <v>Admin</v>
          </cell>
          <cell r="F38" t="str">
            <v>AM</v>
          </cell>
          <cell r="G38" t="str">
            <v>محاسب عام</v>
          </cell>
          <cell r="H38" t="str">
            <v>Accountant</v>
          </cell>
          <cell r="I38" t="str">
            <v>محاسب عام</v>
          </cell>
          <cell r="J38" t="str">
            <v>مصر</v>
          </cell>
          <cell r="K38" t="str">
            <v>ذكر</v>
          </cell>
          <cell r="L38" t="str">
            <v xml:space="preserve"> 1974-01-24</v>
          </cell>
          <cell r="M38">
            <v>923980806</v>
          </cell>
        </row>
        <row r="39">
          <cell r="B39">
            <v>2388454585</v>
          </cell>
          <cell r="C39" t="str">
            <v>محمد شوقي عبدالسلام عبده شمسان</v>
          </cell>
          <cell r="D39" t="str">
            <v>Accounting</v>
          </cell>
          <cell r="E39" t="str">
            <v>Admin</v>
          </cell>
          <cell r="F39" t="str">
            <v>AM</v>
          </cell>
          <cell r="G39" t="str">
            <v>محاسب عام</v>
          </cell>
          <cell r="H39" t="str">
            <v>Accountant</v>
          </cell>
          <cell r="I39" t="str">
            <v>محاسب عام</v>
          </cell>
          <cell r="J39" t="str">
            <v>اليمن</v>
          </cell>
          <cell r="K39" t="str">
            <v>ذكر</v>
          </cell>
          <cell r="L39" t="str">
            <v xml:space="preserve"> 1960-06-25</v>
          </cell>
          <cell r="M39">
            <v>613301429</v>
          </cell>
        </row>
        <row r="40">
          <cell r="B40">
            <v>2121205054</v>
          </cell>
          <cell r="C40" t="str">
            <v>عثمان حسن حمود الفكي</v>
          </cell>
          <cell r="D40" t="str">
            <v>Accounting</v>
          </cell>
          <cell r="E40" t="str">
            <v>Admin</v>
          </cell>
          <cell r="F40" t="str">
            <v>AM</v>
          </cell>
          <cell r="G40" t="str">
            <v>مدقق حسابات</v>
          </cell>
          <cell r="H40" t="str">
            <v>Accountant</v>
          </cell>
          <cell r="I40" t="str">
            <v>محاسب عام</v>
          </cell>
          <cell r="J40" t="str">
            <v>سوداني</v>
          </cell>
          <cell r="K40" t="str">
            <v>ذكر</v>
          </cell>
          <cell r="L40" t="str">
            <v xml:space="preserve"> 1954-07-01</v>
          </cell>
          <cell r="M40">
            <v>862845544</v>
          </cell>
        </row>
        <row r="41">
          <cell r="B41">
            <v>2182415303</v>
          </cell>
          <cell r="C41" t="str">
            <v>ياسر حمود مهيوب قاسم</v>
          </cell>
          <cell r="D41" t="str">
            <v>Procurement&amp;marketing</v>
          </cell>
          <cell r="E41" t="str">
            <v>Admin</v>
          </cell>
          <cell r="F41" t="str">
            <v>AM</v>
          </cell>
          <cell r="G41" t="str">
            <v>مسئول مشتريات</v>
          </cell>
          <cell r="H41" t="str">
            <v xml:space="preserve">PROCUREMENT </v>
          </cell>
          <cell r="I41" t="str">
            <v>مندوب مشتريات</v>
          </cell>
          <cell r="J41" t="str">
            <v>اليمن</v>
          </cell>
          <cell r="K41" t="str">
            <v>ذكر</v>
          </cell>
          <cell r="L41" t="str">
            <v xml:space="preserve"> 1983-01-01</v>
          </cell>
          <cell r="M41">
            <v>905031139</v>
          </cell>
        </row>
        <row r="42">
          <cell r="B42">
            <v>2119177331</v>
          </cell>
          <cell r="C42" t="str">
            <v>محمد ناصر محمد يحيى</v>
          </cell>
          <cell r="D42" t="str">
            <v>Procurement&amp;marketing</v>
          </cell>
          <cell r="E42" t="str">
            <v>Admin</v>
          </cell>
          <cell r="F42" t="str">
            <v>AM</v>
          </cell>
          <cell r="G42" t="str">
            <v>مدير المشتريات</v>
          </cell>
          <cell r="H42" t="str">
            <v>PROCUREMENT OFFICER</v>
          </cell>
          <cell r="I42" t="str">
            <v>مندوب مشتريات</v>
          </cell>
          <cell r="J42" t="str">
            <v>اليمن</v>
          </cell>
          <cell r="K42" t="str">
            <v>ذكر</v>
          </cell>
          <cell r="L42" t="str">
            <v xml:space="preserve"> 1962-11-05</v>
          </cell>
          <cell r="M42">
            <v>854396471</v>
          </cell>
        </row>
        <row r="43">
          <cell r="B43">
            <v>2363595543</v>
          </cell>
          <cell r="C43" t="str">
            <v>مصطفى محمد الهادى مسعد</v>
          </cell>
          <cell r="D43" t="str">
            <v>Procurement&amp;marketing</v>
          </cell>
          <cell r="E43" t="str">
            <v>Admin</v>
          </cell>
          <cell r="F43" t="str">
            <v>AM</v>
          </cell>
          <cell r="G43" t="str">
            <v>مسئول مشتريات</v>
          </cell>
          <cell r="H43" t="str">
            <v xml:space="preserve">PROCUREMENT </v>
          </cell>
          <cell r="I43" t="str">
            <v>اختصاصي تسويق</v>
          </cell>
          <cell r="J43" t="str">
            <v>اليمن</v>
          </cell>
          <cell r="K43" t="str">
            <v>ذكر</v>
          </cell>
          <cell r="L43" t="str">
            <v xml:space="preserve"> 1989-08-02</v>
          </cell>
          <cell r="M43">
            <v>965833226</v>
          </cell>
        </row>
        <row r="44">
          <cell r="B44">
            <v>2362014629</v>
          </cell>
          <cell r="C44" t="str">
            <v>فراس توفيق حمد نجم</v>
          </cell>
          <cell r="D44" t="str">
            <v>Procurement&amp;marketing</v>
          </cell>
          <cell r="E44" t="str">
            <v>Admin</v>
          </cell>
          <cell r="F44" t="str">
            <v>AM</v>
          </cell>
          <cell r="G44" t="str">
            <v>مدير التطوير الدعاية والاعلان</v>
          </cell>
          <cell r="H44" t="str">
            <v>Advertise Development Manager</v>
          </cell>
          <cell r="I44" t="str">
            <v>اختصاصي تسويق</v>
          </cell>
          <cell r="J44" t="str">
            <v>الاردن</v>
          </cell>
          <cell r="K44" t="str">
            <v>ذكر</v>
          </cell>
          <cell r="L44" t="str">
            <v xml:space="preserve"> 1983-01-01</v>
          </cell>
          <cell r="M44">
            <v>944489932</v>
          </cell>
        </row>
        <row r="45">
          <cell r="B45">
            <v>2160581225</v>
          </cell>
          <cell r="C45" t="str">
            <v>معتز مصطفي عباس قرشي</v>
          </cell>
          <cell r="D45" t="str">
            <v>IT</v>
          </cell>
          <cell r="E45" t="str">
            <v>Admin</v>
          </cell>
          <cell r="F45" t="str">
            <v>AM</v>
          </cell>
          <cell r="G45" t="str">
            <v>محلل نظم معلومات</v>
          </cell>
          <cell r="H45" t="str">
            <v>System Analyst</v>
          </cell>
          <cell r="I45" t="str">
            <v>محلل نظم عام</v>
          </cell>
          <cell r="J45" t="str">
            <v>السودان</v>
          </cell>
          <cell r="K45" t="str">
            <v>ذكر</v>
          </cell>
          <cell r="L45" t="str">
            <v xml:space="preserve"> 1978-01-01</v>
          </cell>
          <cell r="M45">
            <v>883052412</v>
          </cell>
        </row>
        <row r="46">
          <cell r="B46">
            <v>2052505597</v>
          </cell>
          <cell r="C46" t="str">
            <v>شوقى احمد منصور حسين</v>
          </cell>
          <cell r="D46" t="str">
            <v>IT</v>
          </cell>
          <cell r="E46" t="str">
            <v>Admin</v>
          </cell>
          <cell r="F46" t="str">
            <v>AM</v>
          </cell>
          <cell r="G46" t="str">
            <v>مدير تقنية المعلومات</v>
          </cell>
          <cell r="H46" t="str">
            <v>EDP MANAGER</v>
          </cell>
          <cell r="I46" t="str">
            <v>مبرمج كمبيوتر</v>
          </cell>
          <cell r="J46" t="str">
            <v>اليمن</v>
          </cell>
          <cell r="K46" t="str">
            <v>ذكر</v>
          </cell>
          <cell r="L46" t="str">
            <v xml:space="preserve"> 1998-02-28</v>
          </cell>
          <cell r="M46">
            <v>621866605</v>
          </cell>
        </row>
        <row r="47">
          <cell r="B47">
            <v>1128505912</v>
          </cell>
          <cell r="C47" t="str">
            <v>حامد احمد محمد محسن</v>
          </cell>
          <cell r="D47" t="str">
            <v>Collection</v>
          </cell>
          <cell r="E47" t="str">
            <v>Admin</v>
          </cell>
          <cell r="F47" t="str">
            <v>AM</v>
          </cell>
          <cell r="G47" t="str">
            <v>محصل</v>
          </cell>
          <cell r="H47" t="str">
            <v>LIAISON OFFICER</v>
          </cell>
          <cell r="I47" t="str">
            <v>مواطن</v>
          </cell>
          <cell r="J47" t="str">
            <v>سعودي</v>
          </cell>
          <cell r="K47" t="str">
            <v>ذكر</v>
          </cell>
          <cell r="L47" t="str">
            <v xml:space="preserve"> 1403-03-16</v>
          </cell>
          <cell r="M47">
            <v>377096932</v>
          </cell>
        </row>
        <row r="48">
          <cell r="B48">
            <v>2362155760</v>
          </cell>
          <cell r="C48" t="str">
            <v>احمد مهباش الكنيفذ</v>
          </cell>
          <cell r="D48" t="str">
            <v>Collection</v>
          </cell>
          <cell r="E48" t="str">
            <v>Admin</v>
          </cell>
          <cell r="F48" t="str">
            <v>AM</v>
          </cell>
          <cell r="G48" t="str">
            <v>محصل</v>
          </cell>
          <cell r="H48" t="str">
            <v>Collector</v>
          </cell>
          <cell r="I48" t="str">
            <v>مندوب مبيعات</v>
          </cell>
          <cell r="J48" t="str">
            <v>سوريا</v>
          </cell>
          <cell r="K48" t="str">
            <v>ذكر</v>
          </cell>
          <cell r="L48" t="str">
            <v xml:space="preserve"> 1978-10-07</v>
          </cell>
          <cell r="M48">
            <v>854396455</v>
          </cell>
        </row>
        <row r="49">
          <cell r="B49">
            <v>2221388487</v>
          </cell>
          <cell r="C49" t="str">
            <v>ابراهيم طلب عوده الشمري</v>
          </cell>
          <cell r="D49" t="str">
            <v>Collection</v>
          </cell>
          <cell r="E49" t="str">
            <v>Admin</v>
          </cell>
          <cell r="F49" t="str">
            <v>AM</v>
          </cell>
          <cell r="G49" t="str">
            <v>محصل</v>
          </cell>
          <cell r="H49" t="str">
            <v>Merchantdiser</v>
          </cell>
          <cell r="I49" t="str">
            <v>مواطن</v>
          </cell>
          <cell r="J49" t="str">
            <v>سعودي</v>
          </cell>
          <cell r="K49" t="str">
            <v>ذكر</v>
          </cell>
          <cell r="L49" t="str">
            <v xml:space="preserve"> 1987-05-02</v>
          </cell>
          <cell r="M49">
            <v>956911710</v>
          </cell>
        </row>
        <row r="50">
          <cell r="B50">
            <v>2054259714</v>
          </cell>
          <cell r="C50" t="str">
            <v>محمد مخلف بكار العنزي</v>
          </cell>
          <cell r="D50" t="str">
            <v>Collection</v>
          </cell>
          <cell r="E50" t="str">
            <v>Admin</v>
          </cell>
          <cell r="F50" t="str">
            <v>AM</v>
          </cell>
          <cell r="G50" t="str">
            <v>محصل</v>
          </cell>
          <cell r="H50" t="str">
            <v>Merchantdiser</v>
          </cell>
          <cell r="I50" t="str">
            <v>مواطن</v>
          </cell>
          <cell r="J50" t="str">
            <v>سعودي</v>
          </cell>
          <cell r="K50" t="str">
            <v>ذكر</v>
          </cell>
          <cell r="L50">
            <v>30613</v>
          </cell>
          <cell r="M50">
            <v>933879151</v>
          </cell>
        </row>
        <row r="51">
          <cell r="B51">
            <v>2046002891</v>
          </cell>
          <cell r="C51" t="str">
            <v>عماد حماد شطي الشمري</v>
          </cell>
          <cell r="D51" t="str">
            <v>Collection</v>
          </cell>
          <cell r="E51" t="str">
            <v>Admin</v>
          </cell>
          <cell r="F51" t="str">
            <v>AM</v>
          </cell>
          <cell r="G51" t="str">
            <v>محصل</v>
          </cell>
          <cell r="H51" t="str">
            <v>Collection Colledtor</v>
          </cell>
          <cell r="I51" t="str">
            <v>مواطن</v>
          </cell>
          <cell r="J51" t="str">
            <v>سعودي</v>
          </cell>
          <cell r="K51" t="str">
            <v>ذكر</v>
          </cell>
          <cell r="L51" t="str">
            <v xml:space="preserve"> 1956-09-06</v>
          </cell>
          <cell r="M51">
            <v>806671800</v>
          </cell>
        </row>
        <row r="52">
          <cell r="B52">
            <v>2298821261</v>
          </cell>
          <cell r="C52" t="str">
            <v xml:space="preserve">عبدالحميد صالح عبدالله عز الدين </v>
          </cell>
          <cell r="D52" t="str">
            <v>M.Sales</v>
          </cell>
          <cell r="E52" t="str">
            <v>Admin</v>
          </cell>
          <cell r="F52" t="str">
            <v>AM</v>
          </cell>
          <cell r="G52" t="str">
            <v>مدير المبيعات</v>
          </cell>
          <cell r="H52" t="str">
            <v>MANAGER Sales</v>
          </cell>
          <cell r="I52" t="str">
            <v>اختصاصي تسويق</v>
          </cell>
          <cell r="J52" t="str">
            <v>يمني</v>
          </cell>
          <cell r="K52" t="str">
            <v>ذكر</v>
          </cell>
          <cell r="L52">
            <v>28440</v>
          </cell>
          <cell r="M52">
            <v>896504436</v>
          </cell>
        </row>
        <row r="53">
          <cell r="B53">
            <v>2146571019</v>
          </cell>
          <cell r="C53" t="str">
            <v>احمد عبده سيف مصلح</v>
          </cell>
          <cell r="D53" t="str">
            <v>Sales</v>
          </cell>
          <cell r="E53" t="str">
            <v>Admin</v>
          </cell>
          <cell r="F53" t="str">
            <v>AM</v>
          </cell>
          <cell r="G53">
            <v>0</v>
          </cell>
          <cell r="H53" t="str">
            <v>Salesman</v>
          </cell>
          <cell r="I53" t="str">
            <v>مندوب مبيعات</v>
          </cell>
          <cell r="J53" t="str">
            <v>اليمن</v>
          </cell>
          <cell r="K53" t="str">
            <v>ذكر</v>
          </cell>
          <cell r="L53" t="str">
            <v xml:space="preserve"> 1975-01-10</v>
          </cell>
          <cell r="M53">
            <v>835220176</v>
          </cell>
        </row>
        <row r="54">
          <cell r="B54">
            <v>2091696407</v>
          </cell>
          <cell r="C54" t="str">
            <v>محمد غوث احمد خان</v>
          </cell>
          <cell r="D54" t="str">
            <v>Sales</v>
          </cell>
          <cell r="E54" t="str">
            <v>Admin</v>
          </cell>
          <cell r="F54" t="str">
            <v>AM</v>
          </cell>
          <cell r="G54" t="str">
            <v>مبيعات الحكومية + الخارج</v>
          </cell>
          <cell r="H54" t="str">
            <v>SALESMEN</v>
          </cell>
          <cell r="I54" t="str">
            <v>مندوب مبيعات</v>
          </cell>
          <cell r="J54" t="str">
            <v>الهند</v>
          </cell>
          <cell r="K54" t="str">
            <v>ذكر</v>
          </cell>
          <cell r="L54" t="str">
            <v xml:space="preserve"> 1965-12-10</v>
          </cell>
          <cell r="M54">
            <v>864024335</v>
          </cell>
        </row>
        <row r="55">
          <cell r="B55">
            <v>2050990403</v>
          </cell>
          <cell r="C55" t="str">
            <v>شكري احمد محمد غانم</v>
          </cell>
          <cell r="D55" t="str">
            <v>Sales</v>
          </cell>
          <cell r="E55" t="str">
            <v>Admin</v>
          </cell>
          <cell r="F55" t="str">
            <v>AM</v>
          </cell>
          <cell r="G55" t="str">
            <v>مشرف مبيعات التخفيضات</v>
          </cell>
          <cell r="H55" t="str">
            <v>Prod.Mgr</v>
          </cell>
          <cell r="I55" t="str">
            <v>اختصاصي تسويق</v>
          </cell>
          <cell r="J55" t="str">
            <v>اليمن</v>
          </cell>
          <cell r="K55" t="str">
            <v>ذكر</v>
          </cell>
          <cell r="L55" t="str">
            <v xml:space="preserve"> 1964-11-06</v>
          </cell>
          <cell r="M55">
            <v>843204120</v>
          </cell>
        </row>
        <row r="56">
          <cell r="B56">
            <v>2185225477</v>
          </cell>
          <cell r="C56" t="str">
            <v>صديق عبد الجليل سيف محسن</v>
          </cell>
          <cell r="D56" t="str">
            <v>Sales</v>
          </cell>
          <cell r="E56" t="str">
            <v>Admin</v>
          </cell>
          <cell r="F56" t="str">
            <v>AM</v>
          </cell>
          <cell r="G56">
            <v>0</v>
          </cell>
          <cell r="H56" t="str">
            <v>Salesman</v>
          </cell>
          <cell r="I56" t="str">
            <v>مندوب مبيعات</v>
          </cell>
          <cell r="J56" t="str">
            <v>اليمن</v>
          </cell>
          <cell r="K56" t="str">
            <v>ذكر</v>
          </cell>
          <cell r="L56" t="str">
            <v xml:space="preserve"> 1953-01-21</v>
          </cell>
          <cell r="M56">
            <v>900655010</v>
          </cell>
        </row>
        <row r="57">
          <cell r="B57">
            <v>2205775014</v>
          </cell>
          <cell r="C57" t="str">
            <v>باسم خالد محمد احمد</v>
          </cell>
          <cell r="D57" t="str">
            <v>Sales</v>
          </cell>
          <cell r="E57" t="str">
            <v>Admin</v>
          </cell>
          <cell r="F57" t="str">
            <v>AM</v>
          </cell>
          <cell r="G57">
            <v>0</v>
          </cell>
          <cell r="H57" t="str">
            <v>Salesman</v>
          </cell>
          <cell r="I57" t="str">
            <v>مندوب مبيعات</v>
          </cell>
          <cell r="J57" t="str">
            <v>اليمن</v>
          </cell>
          <cell r="K57" t="str">
            <v>ذكر</v>
          </cell>
          <cell r="L57" t="str">
            <v xml:space="preserve"> 1974-06-29</v>
          </cell>
          <cell r="M57">
            <v>900721668</v>
          </cell>
        </row>
        <row r="58">
          <cell r="B58">
            <v>2229090036</v>
          </cell>
          <cell r="C58" t="str">
            <v>غمدان ناجي</v>
          </cell>
          <cell r="D58" t="str">
            <v>Sales</v>
          </cell>
          <cell r="E58" t="str">
            <v>Admin</v>
          </cell>
          <cell r="F58" t="str">
            <v>AM</v>
          </cell>
          <cell r="G58">
            <v>0</v>
          </cell>
          <cell r="H58" t="str">
            <v>Salesman</v>
          </cell>
          <cell r="I58" t="str">
            <v>مندوب مبيعات</v>
          </cell>
          <cell r="J58" t="str">
            <v>اليمن</v>
          </cell>
          <cell r="K58" t="str">
            <v>ذكر</v>
          </cell>
          <cell r="L58" t="str">
            <v xml:space="preserve"> 1976-08-09</v>
          </cell>
          <cell r="M58">
            <v>892214921</v>
          </cell>
        </row>
        <row r="59">
          <cell r="B59">
            <v>2173802295</v>
          </cell>
          <cell r="C59" t="str">
            <v>منير محمد احمد عبده</v>
          </cell>
          <cell r="D59" t="str">
            <v>Sales</v>
          </cell>
          <cell r="E59" t="str">
            <v>Admin</v>
          </cell>
          <cell r="F59" t="str">
            <v>AM</v>
          </cell>
          <cell r="G59">
            <v>0</v>
          </cell>
          <cell r="H59" t="str">
            <v>Salesman</v>
          </cell>
          <cell r="I59" t="str">
            <v>مندوب مبيعات</v>
          </cell>
          <cell r="J59" t="str">
            <v>اليمن</v>
          </cell>
          <cell r="K59" t="str">
            <v>ذكر</v>
          </cell>
          <cell r="L59" t="str">
            <v xml:space="preserve"> 2048-01-01</v>
          </cell>
          <cell r="M59">
            <v>856266796</v>
          </cell>
        </row>
        <row r="60">
          <cell r="B60">
            <v>2182523056</v>
          </cell>
          <cell r="C60" t="str">
            <v>أحمد جميل محمد سيف</v>
          </cell>
          <cell r="D60" t="str">
            <v>Sales</v>
          </cell>
          <cell r="E60" t="str">
            <v>Admin</v>
          </cell>
          <cell r="F60" t="str">
            <v>AM</v>
          </cell>
          <cell r="G60">
            <v>0</v>
          </cell>
          <cell r="H60" t="str">
            <v>EMERGENCY DRIVER</v>
          </cell>
          <cell r="I60" t="str">
            <v>مندوب مبيعات</v>
          </cell>
          <cell r="J60" t="str">
            <v>اليمن</v>
          </cell>
          <cell r="K60" t="str">
            <v>ذكر</v>
          </cell>
          <cell r="L60" t="str">
            <v xml:space="preserve"> 1976-10-20</v>
          </cell>
          <cell r="M60">
            <v>912256251</v>
          </cell>
        </row>
        <row r="61">
          <cell r="B61">
            <v>2129276842</v>
          </cell>
          <cell r="C61" t="str">
            <v>بليغ عبده علي ملفي</v>
          </cell>
          <cell r="D61" t="str">
            <v>Sales</v>
          </cell>
          <cell r="E61" t="str">
            <v>Admin</v>
          </cell>
          <cell r="F61" t="str">
            <v>AM</v>
          </cell>
          <cell r="G61">
            <v>0</v>
          </cell>
          <cell r="H61" t="str">
            <v>Salesman</v>
          </cell>
          <cell r="I61" t="str">
            <v>مندوب مبيعات</v>
          </cell>
          <cell r="J61" t="str">
            <v>اليمن</v>
          </cell>
          <cell r="K61" t="str">
            <v>ذكر</v>
          </cell>
          <cell r="L61" t="str">
            <v xml:space="preserve"> 1976-12-25</v>
          </cell>
          <cell r="M61">
            <v>836266323</v>
          </cell>
        </row>
        <row r="62">
          <cell r="B62">
            <v>2095147001</v>
          </cell>
          <cell r="C62" t="str">
            <v>ابراهيم احمد راضي ابراهيم الدسوقي</v>
          </cell>
          <cell r="D62" t="str">
            <v>Sales</v>
          </cell>
          <cell r="E62" t="str">
            <v>Admin</v>
          </cell>
          <cell r="F62" t="str">
            <v>AM</v>
          </cell>
          <cell r="G62">
            <v>0</v>
          </cell>
          <cell r="H62" t="str">
            <v>Salesman</v>
          </cell>
          <cell r="I62" t="str">
            <v>مندوب مبيعات</v>
          </cell>
          <cell r="J62" t="str">
            <v>مصر</v>
          </cell>
          <cell r="K62" t="str">
            <v>ذكر</v>
          </cell>
          <cell r="L62" t="str">
            <v xml:space="preserve"> 1973-09-04</v>
          </cell>
          <cell r="M62">
            <v>857981944</v>
          </cell>
        </row>
        <row r="63">
          <cell r="B63">
            <v>2063533737</v>
          </cell>
          <cell r="C63" t="str">
            <v>عمر سعيد عبدالله باوزير</v>
          </cell>
          <cell r="D63" t="str">
            <v>Sales</v>
          </cell>
          <cell r="E63" t="str">
            <v>Admin</v>
          </cell>
          <cell r="F63" t="str">
            <v>AM</v>
          </cell>
          <cell r="G63">
            <v>0</v>
          </cell>
          <cell r="H63" t="str">
            <v>Salesman</v>
          </cell>
          <cell r="I63" t="str">
            <v>مندوب مبيعات</v>
          </cell>
          <cell r="J63" t="str">
            <v>اليمن</v>
          </cell>
          <cell r="K63" t="str">
            <v>ذكر</v>
          </cell>
          <cell r="L63" t="str">
            <v xml:space="preserve"> 1971-06-09</v>
          </cell>
          <cell r="M63">
            <v>859039839</v>
          </cell>
        </row>
        <row r="64">
          <cell r="B64">
            <v>2088195363</v>
          </cell>
          <cell r="C64" t="str">
            <v>احمد عبد التواب عبده سيف</v>
          </cell>
          <cell r="D64" t="str">
            <v>Sales</v>
          </cell>
          <cell r="E64" t="str">
            <v>Admin</v>
          </cell>
          <cell r="F64" t="str">
            <v>AM</v>
          </cell>
          <cell r="G64">
            <v>0</v>
          </cell>
          <cell r="H64" t="str">
            <v>Marchandiser</v>
          </cell>
          <cell r="I64" t="str">
            <v>مندوب مبيعات</v>
          </cell>
          <cell r="J64" t="str">
            <v>اليمن</v>
          </cell>
          <cell r="K64" t="str">
            <v>ذكر</v>
          </cell>
          <cell r="L64" t="str">
            <v xml:space="preserve"> 1983-10-07</v>
          </cell>
          <cell r="M64">
            <v>927224925</v>
          </cell>
        </row>
        <row r="65">
          <cell r="B65">
            <v>2052132400</v>
          </cell>
          <cell r="C65" t="str">
            <v>محمد غالب سعيد الدبعي</v>
          </cell>
          <cell r="D65" t="str">
            <v>Sales</v>
          </cell>
          <cell r="E65" t="str">
            <v>Admin</v>
          </cell>
          <cell r="F65" t="str">
            <v>AM</v>
          </cell>
          <cell r="G65">
            <v>0</v>
          </cell>
          <cell r="H65" t="str">
            <v>Marchandiser</v>
          </cell>
          <cell r="I65" t="str">
            <v>مندوب مبيعات</v>
          </cell>
          <cell r="J65" t="str">
            <v>اليمن</v>
          </cell>
          <cell r="K65" t="str">
            <v>ذكر</v>
          </cell>
          <cell r="L65" t="str">
            <v xml:space="preserve"> 1993-03-08</v>
          </cell>
          <cell r="M65">
            <v>927287358</v>
          </cell>
        </row>
        <row r="66">
          <cell r="B66">
            <v>2040338804</v>
          </cell>
          <cell r="C66" t="str">
            <v>احمد عبده سيف قاسم</v>
          </cell>
          <cell r="D66" t="str">
            <v>Sales</v>
          </cell>
          <cell r="E66" t="str">
            <v>Admin</v>
          </cell>
          <cell r="F66" t="str">
            <v>AM</v>
          </cell>
          <cell r="G66">
            <v>0</v>
          </cell>
          <cell r="H66" t="str">
            <v>Sales man Lotus</v>
          </cell>
          <cell r="I66" t="str">
            <v>مندوب مبيعات</v>
          </cell>
          <cell r="J66" t="str">
            <v>اليمن</v>
          </cell>
          <cell r="K66" t="str">
            <v>ذكر</v>
          </cell>
          <cell r="L66" t="str">
            <v xml:space="preserve"> 1991-07-12</v>
          </cell>
          <cell r="M66">
            <v>932447274</v>
          </cell>
        </row>
        <row r="67">
          <cell r="B67">
            <v>2319298499</v>
          </cell>
          <cell r="C67" t="str">
            <v>نجاح متولي محمد متولي</v>
          </cell>
          <cell r="D67" t="str">
            <v>Sales</v>
          </cell>
          <cell r="E67" t="str">
            <v>Admin</v>
          </cell>
          <cell r="F67" t="str">
            <v>AM</v>
          </cell>
          <cell r="G67">
            <v>0</v>
          </cell>
          <cell r="H67" t="str">
            <v>Salesman</v>
          </cell>
          <cell r="I67" t="str">
            <v>مندوب مبيعات</v>
          </cell>
          <cell r="J67" t="str">
            <v>مصر</v>
          </cell>
          <cell r="K67" t="str">
            <v>ذكر</v>
          </cell>
          <cell r="L67" t="str">
            <v xml:space="preserve"> 1967-04-11</v>
          </cell>
          <cell r="M67">
            <v>928050335</v>
          </cell>
        </row>
        <row r="68">
          <cell r="B68">
            <v>2310677816</v>
          </cell>
          <cell r="C68" t="str">
            <v>عتيق حسين</v>
          </cell>
          <cell r="D68" t="str">
            <v>Sales</v>
          </cell>
          <cell r="E68" t="str">
            <v>Admin</v>
          </cell>
          <cell r="F68" t="str">
            <v>AM</v>
          </cell>
          <cell r="G68">
            <v>0</v>
          </cell>
          <cell r="H68" t="str">
            <v>Exe Secretary</v>
          </cell>
          <cell r="I68" t="str">
            <v>اختصاصي تسويق</v>
          </cell>
          <cell r="J68" t="str">
            <v>الباكستان</v>
          </cell>
          <cell r="K68" t="str">
            <v>ذكر</v>
          </cell>
          <cell r="L68" t="str">
            <v xml:space="preserve"> 1956-01-01</v>
          </cell>
          <cell r="M68">
            <v>931479563</v>
          </cell>
        </row>
        <row r="69">
          <cell r="B69">
            <v>2340234927</v>
          </cell>
          <cell r="C69" t="str">
            <v>محمد علي عبده الدبعي</v>
          </cell>
          <cell r="D69" t="str">
            <v>Sales</v>
          </cell>
          <cell r="E69" t="str">
            <v>Admin</v>
          </cell>
          <cell r="F69" t="str">
            <v>AM</v>
          </cell>
          <cell r="G69">
            <v>0</v>
          </cell>
          <cell r="H69" t="str">
            <v>Labour_Marchandiser</v>
          </cell>
          <cell r="I69" t="str">
            <v>عامل</v>
          </cell>
          <cell r="J69" t="str">
            <v>اليمن</v>
          </cell>
          <cell r="K69" t="str">
            <v>ذكر</v>
          </cell>
          <cell r="L69" t="str">
            <v xml:space="preserve"> 1973-02-04</v>
          </cell>
          <cell r="M69">
            <v>934577922</v>
          </cell>
        </row>
        <row r="70">
          <cell r="B70">
            <v>2023820398</v>
          </cell>
          <cell r="C70" t="str">
            <v>عصام عبدالماجد محمد</v>
          </cell>
          <cell r="D70" t="str">
            <v>Sales</v>
          </cell>
          <cell r="E70" t="str">
            <v>Admin</v>
          </cell>
          <cell r="F70" t="str">
            <v>AM</v>
          </cell>
          <cell r="G70">
            <v>0</v>
          </cell>
          <cell r="H70" t="str">
            <v>Salesman (Lotus)</v>
          </cell>
          <cell r="I70" t="str">
            <v>مندوب مبيعات</v>
          </cell>
          <cell r="J70" t="str">
            <v>السودان</v>
          </cell>
          <cell r="K70" t="str">
            <v>ذكر</v>
          </cell>
          <cell r="L70" t="str">
            <v xml:space="preserve"> 1968-01-01</v>
          </cell>
          <cell r="M70">
            <v>867856463</v>
          </cell>
        </row>
        <row r="71">
          <cell r="B71">
            <v>2185879687</v>
          </cell>
          <cell r="C71" t="str">
            <v>انور مقبل عثمان سعيد</v>
          </cell>
          <cell r="D71" t="str">
            <v>Sales</v>
          </cell>
          <cell r="E71" t="str">
            <v>Admin</v>
          </cell>
          <cell r="F71" t="str">
            <v>AM</v>
          </cell>
          <cell r="G71">
            <v>0</v>
          </cell>
          <cell r="H71" t="str">
            <v xml:space="preserve">Merchandiser &amp; Delivery to Hyper Market </v>
          </cell>
          <cell r="I71" t="str">
            <v>مندوب مبيعات</v>
          </cell>
          <cell r="J71" t="str">
            <v>اليمن</v>
          </cell>
          <cell r="K71" t="str">
            <v>ذكر</v>
          </cell>
          <cell r="L71" t="str">
            <v xml:space="preserve"> 1975-01-13</v>
          </cell>
          <cell r="M71">
            <v>917316872</v>
          </cell>
        </row>
        <row r="72">
          <cell r="B72">
            <v>2305403160</v>
          </cell>
          <cell r="C72" t="str">
            <v>حسن عمر احمد صيام</v>
          </cell>
          <cell r="D72" t="str">
            <v>Sales</v>
          </cell>
          <cell r="E72" t="str">
            <v>Admin</v>
          </cell>
          <cell r="F72" t="str">
            <v>AM</v>
          </cell>
          <cell r="G72">
            <v>0</v>
          </cell>
          <cell r="H72" t="str">
            <v>Labour/ Prom. Merch. 01-12-2015</v>
          </cell>
          <cell r="I72" t="str">
            <v>عامل عادي</v>
          </cell>
          <cell r="J72" t="str">
            <v>اليمن</v>
          </cell>
          <cell r="K72" t="str">
            <v>ذكر</v>
          </cell>
          <cell r="L72" t="str">
            <v xml:space="preserve"> 1980-11-09</v>
          </cell>
          <cell r="M72">
            <v>912259854</v>
          </cell>
        </row>
        <row r="73">
          <cell r="B73">
            <v>2160647604</v>
          </cell>
          <cell r="C73" t="str">
            <v>زهير محمد عبدالرب قاسم</v>
          </cell>
          <cell r="D73" t="str">
            <v>Sales</v>
          </cell>
          <cell r="E73" t="str">
            <v>Admin</v>
          </cell>
          <cell r="F73" t="str">
            <v>AM</v>
          </cell>
          <cell r="G73">
            <v>0</v>
          </cell>
          <cell r="H73" t="str">
            <v>Merchantdiser</v>
          </cell>
          <cell r="I73" t="str">
            <v>عامل</v>
          </cell>
          <cell r="J73" t="str">
            <v>اليمن</v>
          </cell>
          <cell r="K73" t="str">
            <v>ذكر</v>
          </cell>
          <cell r="L73" t="str">
            <v xml:space="preserve"> 1955-08-20</v>
          </cell>
          <cell r="M73">
            <v>961342953</v>
          </cell>
        </row>
        <row r="74">
          <cell r="B74">
            <v>2058226396</v>
          </cell>
          <cell r="C74" t="str">
            <v>اسامه محمد سعيد حسن</v>
          </cell>
          <cell r="D74" t="str">
            <v>Sales</v>
          </cell>
          <cell r="E74" t="str">
            <v>Admin</v>
          </cell>
          <cell r="F74" t="str">
            <v>AM</v>
          </cell>
          <cell r="G74">
            <v>0</v>
          </cell>
          <cell r="H74" t="str">
            <v>Merchantdiser</v>
          </cell>
          <cell r="I74" t="str">
            <v>مندوب مبيعات</v>
          </cell>
          <cell r="J74" t="str">
            <v>اليمن</v>
          </cell>
          <cell r="K74" t="str">
            <v>ذكر</v>
          </cell>
          <cell r="L74" t="str">
            <v xml:space="preserve"> 1955-04-07</v>
          </cell>
          <cell r="M74">
            <v>931198513</v>
          </cell>
        </row>
        <row r="75">
          <cell r="B75">
            <v>2262476266</v>
          </cell>
          <cell r="C75" t="str">
            <v>عيسى علي عبده الدبعي</v>
          </cell>
          <cell r="D75" t="str">
            <v>Sales</v>
          </cell>
          <cell r="E75" t="str">
            <v>Admin</v>
          </cell>
          <cell r="F75" t="str">
            <v>AM</v>
          </cell>
          <cell r="G75">
            <v>0</v>
          </cell>
          <cell r="H75" t="str">
            <v>Marchandiser</v>
          </cell>
          <cell r="I75" t="str">
            <v>مندوب مبيعات</v>
          </cell>
          <cell r="J75" t="str">
            <v>اليمن</v>
          </cell>
          <cell r="K75" t="str">
            <v>ذكر</v>
          </cell>
          <cell r="L75" t="str">
            <v xml:space="preserve"> 1986-01-13</v>
          </cell>
          <cell r="M75">
            <v>872201610</v>
          </cell>
        </row>
        <row r="76">
          <cell r="B76">
            <v>2194604027</v>
          </cell>
          <cell r="C76" t="str">
            <v>احمد خالد</v>
          </cell>
          <cell r="D76" t="str">
            <v>Sales</v>
          </cell>
          <cell r="E76" t="str">
            <v>Admin</v>
          </cell>
          <cell r="F76" t="str">
            <v>AM</v>
          </cell>
          <cell r="G76">
            <v>0</v>
          </cell>
          <cell r="H76" t="str">
            <v>Merchantdiser</v>
          </cell>
          <cell r="I76" t="str">
            <v>مندوب مبيعات</v>
          </cell>
          <cell r="J76" t="str">
            <v>اليمن</v>
          </cell>
          <cell r="K76" t="str">
            <v>ذكر</v>
          </cell>
          <cell r="L76" t="str">
            <v xml:space="preserve"> 1988-08-13</v>
          </cell>
          <cell r="M76">
            <v>961410665</v>
          </cell>
        </row>
        <row r="77">
          <cell r="B77">
            <v>2310033218</v>
          </cell>
          <cell r="C77" t="str">
            <v>عمرو حسن محمد الوراقى</v>
          </cell>
          <cell r="D77" t="str">
            <v>Sales</v>
          </cell>
          <cell r="E77" t="str">
            <v>Admin</v>
          </cell>
          <cell r="F77" t="str">
            <v>AM</v>
          </cell>
          <cell r="G77">
            <v>0</v>
          </cell>
          <cell r="H77" t="str">
            <v>Key Account and Retail</v>
          </cell>
          <cell r="I77" t="str">
            <v>اختصاصي تسويق</v>
          </cell>
          <cell r="J77" t="str">
            <v>مصر</v>
          </cell>
          <cell r="K77" t="str">
            <v>ذكر</v>
          </cell>
          <cell r="L77" t="str">
            <v xml:space="preserve"> 1982-07-16</v>
          </cell>
          <cell r="M77">
            <v>899497961</v>
          </cell>
        </row>
        <row r="78">
          <cell r="B78">
            <v>2314085933</v>
          </cell>
          <cell r="C78" t="str">
            <v>توفيق خليل كامل الجندي</v>
          </cell>
          <cell r="D78" t="str">
            <v>Sales</v>
          </cell>
          <cell r="E78" t="str">
            <v>Admin</v>
          </cell>
          <cell r="F78" t="str">
            <v>AM</v>
          </cell>
          <cell r="G78">
            <v>0</v>
          </cell>
          <cell r="H78" t="str">
            <v>Salesman</v>
          </cell>
          <cell r="I78" t="str">
            <v>اختصاصي تسويق</v>
          </cell>
          <cell r="J78" t="str">
            <v>مصر</v>
          </cell>
          <cell r="K78" t="str">
            <v>ذكر</v>
          </cell>
          <cell r="L78" t="str">
            <v xml:space="preserve"> 1990-07-23</v>
          </cell>
          <cell r="M78">
            <v>946483176</v>
          </cell>
        </row>
        <row r="79">
          <cell r="B79">
            <v>2051890552</v>
          </cell>
          <cell r="C79" t="str">
            <v>احمد فيصل احمد الذبحاني</v>
          </cell>
          <cell r="D79" t="str">
            <v>Sales</v>
          </cell>
          <cell r="E79" t="str">
            <v>Admin</v>
          </cell>
          <cell r="F79" t="str">
            <v>AM</v>
          </cell>
          <cell r="G79">
            <v>0</v>
          </cell>
          <cell r="H79" t="str">
            <v>Merchantdiser</v>
          </cell>
          <cell r="I79" t="str">
            <v>مندوب مبيعات</v>
          </cell>
          <cell r="J79" t="str">
            <v>اليمن</v>
          </cell>
          <cell r="K79" t="str">
            <v>ذكر</v>
          </cell>
          <cell r="L79" t="str">
            <v xml:space="preserve"> 1989-08-20</v>
          </cell>
          <cell r="M79">
            <v>908504577</v>
          </cell>
        </row>
        <row r="80">
          <cell r="B80">
            <v>2394258244</v>
          </cell>
          <cell r="C80" t="str">
            <v xml:space="preserve">محمد احمد ابوالسعود علي </v>
          </cell>
          <cell r="D80" t="str">
            <v>Sales</v>
          </cell>
          <cell r="E80" t="str">
            <v>Admin</v>
          </cell>
          <cell r="F80" t="str">
            <v>AM</v>
          </cell>
          <cell r="G80">
            <v>0</v>
          </cell>
          <cell r="H80" t="str">
            <v>Salesman</v>
          </cell>
          <cell r="I80" t="str">
            <v>مندوب مبيعات</v>
          </cell>
          <cell r="J80" t="str">
            <v>مصر</v>
          </cell>
          <cell r="K80" t="str">
            <v>ذكر</v>
          </cell>
          <cell r="L80" t="str">
            <v xml:space="preserve"> 1992-07-01</v>
          </cell>
          <cell r="M80">
            <v>996026558</v>
          </cell>
        </row>
        <row r="81">
          <cell r="B81">
            <v>2262129246</v>
          </cell>
          <cell r="C81" t="str">
            <v xml:space="preserve">احمد عبدالرحمن قاسم الدبعي </v>
          </cell>
          <cell r="D81" t="str">
            <v>Sales</v>
          </cell>
          <cell r="E81" t="str">
            <v>Admin</v>
          </cell>
          <cell r="F81" t="str">
            <v>AM</v>
          </cell>
          <cell r="G81">
            <v>0</v>
          </cell>
          <cell r="H81" t="str">
            <v>Merchandiser</v>
          </cell>
          <cell r="I81" t="str">
            <v>عامل شحن وتفريغ</v>
          </cell>
          <cell r="J81" t="str">
            <v>اليمن</v>
          </cell>
          <cell r="K81" t="str">
            <v>ذكر</v>
          </cell>
          <cell r="L81" t="str">
            <v xml:space="preserve"> 1976-12-22</v>
          </cell>
          <cell r="M81">
            <v>917920443</v>
          </cell>
        </row>
        <row r="82">
          <cell r="B82">
            <v>2396123651</v>
          </cell>
          <cell r="C82" t="str">
            <v>امير كرم احمد محمد</v>
          </cell>
          <cell r="D82" t="str">
            <v>Sales</v>
          </cell>
          <cell r="E82" t="str">
            <v>Admin</v>
          </cell>
          <cell r="F82" t="str">
            <v>AM</v>
          </cell>
          <cell r="G82">
            <v>0</v>
          </cell>
          <cell r="H82" t="str">
            <v>Salesman</v>
          </cell>
          <cell r="I82" t="str">
            <v>اختصاصي تسويق</v>
          </cell>
          <cell r="J82" t="str">
            <v>مصر</v>
          </cell>
          <cell r="K82" t="str">
            <v>ذكر</v>
          </cell>
          <cell r="L82" t="str">
            <v xml:space="preserve"> 1988-08-13</v>
          </cell>
          <cell r="M82">
            <v>992020512</v>
          </cell>
        </row>
        <row r="83">
          <cell r="B83">
            <v>2239042431</v>
          </cell>
          <cell r="C83" t="str">
            <v>محمد جابر محمد الغندور</v>
          </cell>
          <cell r="D83" t="str">
            <v>Sales</v>
          </cell>
          <cell r="E83" t="str">
            <v>Admin</v>
          </cell>
          <cell r="F83" t="str">
            <v>AM</v>
          </cell>
          <cell r="G83">
            <v>0</v>
          </cell>
          <cell r="H83" t="str">
            <v>Admin Asistant</v>
          </cell>
          <cell r="I83" t="str">
            <v>اختصاصي تسويق</v>
          </cell>
          <cell r="J83" t="str">
            <v>مصر</v>
          </cell>
          <cell r="K83" t="str">
            <v>ذكر</v>
          </cell>
          <cell r="L83" t="str">
            <v xml:space="preserve"> 1969-02-03</v>
          </cell>
          <cell r="M83">
            <v>866476373</v>
          </cell>
        </row>
        <row r="84">
          <cell r="B84">
            <v>2261923987</v>
          </cell>
          <cell r="C84" t="str">
            <v xml:space="preserve">معاذ عبدالعزيز علوان الدبعي </v>
          </cell>
          <cell r="D84" t="str">
            <v>Sales</v>
          </cell>
          <cell r="E84" t="str">
            <v>Admin</v>
          </cell>
          <cell r="F84" t="str">
            <v>AM</v>
          </cell>
          <cell r="G84">
            <v>0</v>
          </cell>
          <cell r="H84" t="str">
            <v>Merchantdiser</v>
          </cell>
          <cell r="I84" t="str">
            <v>مندوب مبيعات</v>
          </cell>
          <cell r="J84" t="str">
            <v>يمني</v>
          </cell>
          <cell r="K84" t="str">
            <v>ذكر</v>
          </cell>
          <cell r="L84" t="str">
            <v xml:space="preserve"> 1977-01-01</v>
          </cell>
          <cell r="M84">
            <v>901744181</v>
          </cell>
        </row>
        <row r="85">
          <cell r="B85">
            <v>2168534739</v>
          </cell>
          <cell r="C85" t="str">
            <v xml:space="preserve">عبدالعزيز محفوظ فرج محفوظ </v>
          </cell>
          <cell r="D85" t="str">
            <v>Sales</v>
          </cell>
          <cell r="E85" t="str">
            <v>Admin</v>
          </cell>
          <cell r="F85" t="str">
            <v>AM</v>
          </cell>
          <cell r="G85">
            <v>0</v>
          </cell>
          <cell r="H85" t="str">
            <v>Merchantdiser</v>
          </cell>
          <cell r="I85" t="str">
            <v>ــــــــــــــــ</v>
          </cell>
          <cell r="J85" t="str">
            <v>يمني</v>
          </cell>
          <cell r="K85" t="str">
            <v>ذكر</v>
          </cell>
          <cell r="L85" t="str">
            <v>01/01/1416</v>
          </cell>
          <cell r="M85" t="str">
            <v>ــــــــــــــــ</v>
          </cell>
        </row>
        <row r="86">
          <cell r="B86">
            <v>2054413204</v>
          </cell>
          <cell r="C86" t="str">
            <v>عبدالحكيم محمد احمد الدبعي</v>
          </cell>
          <cell r="D86" t="str">
            <v>Sales</v>
          </cell>
          <cell r="E86" t="str">
            <v>Admin</v>
          </cell>
          <cell r="F86" t="str">
            <v>AM</v>
          </cell>
          <cell r="G86">
            <v>0</v>
          </cell>
          <cell r="H86" t="str">
            <v>Merchantdiser</v>
          </cell>
          <cell r="I86" t="str">
            <v>بائع</v>
          </cell>
          <cell r="J86" t="str">
            <v>يمني</v>
          </cell>
          <cell r="K86" t="str">
            <v>ذكر</v>
          </cell>
          <cell r="L86" t="str">
            <v xml:space="preserve"> 1959-05-20</v>
          </cell>
          <cell r="M86">
            <v>897934779</v>
          </cell>
        </row>
        <row r="87">
          <cell r="B87">
            <v>2131578912</v>
          </cell>
          <cell r="C87" t="str">
            <v xml:space="preserve">عمار سلامة محمد العنزي </v>
          </cell>
          <cell r="D87" t="str">
            <v>Sales</v>
          </cell>
          <cell r="E87" t="str">
            <v>Admin</v>
          </cell>
          <cell r="F87" t="str">
            <v>AM</v>
          </cell>
          <cell r="G87">
            <v>0</v>
          </cell>
          <cell r="H87" t="str">
            <v>Merchantdiser</v>
          </cell>
          <cell r="I87" t="str">
            <v>مواطن</v>
          </cell>
          <cell r="J87" t="str">
            <v>سعودي</v>
          </cell>
          <cell r="K87" t="str">
            <v>ذكر</v>
          </cell>
          <cell r="L87" t="str">
            <v xml:space="preserve"> 1974-02-24</v>
          </cell>
          <cell r="M87">
            <v>614902175</v>
          </cell>
        </row>
        <row r="88">
          <cell r="B88">
            <v>2354332963</v>
          </cell>
          <cell r="C88" t="str">
            <v>عادل عبده سيف قحطان</v>
          </cell>
          <cell r="D88" t="str">
            <v>Sales</v>
          </cell>
          <cell r="E88" t="str">
            <v>Admin</v>
          </cell>
          <cell r="F88" t="str">
            <v>AM</v>
          </cell>
          <cell r="G88">
            <v>0</v>
          </cell>
          <cell r="H88" t="str">
            <v>Salesman</v>
          </cell>
          <cell r="I88" t="str">
            <v>ألكتروني صيانة هاتف</v>
          </cell>
          <cell r="J88" t="str">
            <v>يمني</v>
          </cell>
          <cell r="K88" t="str">
            <v>ذكر</v>
          </cell>
          <cell r="L88" t="str">
            <v xml:space="preserve"> 1951-07-01</v>
          </cell>
          <cell r="M88">
            <v>961780136</v>
          </cell>
        </row>
        <row r="89">
          <cell r="B89">
            <v>2357099213</v>
          </cell>
          <cell r="C89" t="str">
            <v xml:space="preserve">محمد احمد احمد عبدالقادر </v>
          </cell>
          <cell r="D89" t="str">
            <v>Sales</v>
          </cell>
          <cell r="E89" t="str">
            <v>Admin</v>
          </cell>
          <cell r="F89" t="str">
            <v>AM</v>
          </cell>
          <cell r="G89">
            <v>0</v>
          </cell>
          <cell r="H89" t="str">
            <v>Merchantdiser</v>
          </cell>
          <cell r="I89" t="str">
            <v>مندوب مبيعات</v>
          </cell>
          <cell r="J89" t="str">
            <v>مصر</v>
          </cell>
          <cell r="K89" t="str">
            <v>ذكر</v>
          </cell>
          <cell r="L89">
            <v>33211</v>
          </cell>
          <cell r="M89">
            <v>964234671</v>
          </cell>
        </row>
        <row r="90">
          <cell r="B90">
            <v>2222977395</v>
          </cell>
          <cell r="C90" t="str">
            <v>سعيد عبدالله سعيد بالحارث</v>
          </cell>
          <cell r="D90" t="str">
            <v>Sales</v>
          </cell>
          <cell r="E90" t="str">
            <v>Admin</v>
          </cell>
          <cell r="F90" t="str">
            <v>AM</v>
          </cell>
          <cell r="G90">
            <v>0</v>
          </cell>
          <cell r="H90" t="str">
            <v>Van Sales Super Visor</v>
          </cell>
          <cell r="I90" t="str">
            <v>مندوب مبيعات</v>
          </cell>
          <cell r="J90" t="str">
            <v>يمني</v>
          </cell>
          <cell r="K90" t="str">
            <v>ذكر</v>
          </cell>
          <cell r="L90" t="str">
            <v>06/12/1413</v>
          </cell>
          <cell r="M90">
            <v>856333612</v>
          </cell>
        </row>
        <row r="91">
          <cell r="B91">
            <v>2404990612</v>
          </cell>
          <cell r="C91" t="str">
            <v>محمد ابراهيم علي الفخراني</v>
          </cell>
          <cell r="D91" t="str">
            <v>Sales</v>
          </cell>
          <cell r="E91" t="str">
            <v>Admin</v>
          </cell>
          <cell r="F91" t="str">
            <v>AM</v>
          </cell>
          <cell r="G91">
            <v>0</v>
          </cell>
          <cell r="H91" t="str">
            <v>Marchandiser</v>
          </cell>
          <cell r="I91" t="str">
            <v>سائق شاحنة</v>
          </cell>
          <cell r="J91" t="str">
            <v xml:space="preserve">مصر </v>
          </cell>
          <cell r="K91" t="str">
            <v>ذكر</v>
          </cell>
          <cell r="L91" t="str">
            <v>19/05/1404</v>
          </cell>
          <cell r="M91">
            <v>972416711</v>
          </cell>
        </row>
        <row r="92">
          <cell r="B92">
            <v>2097802959</v>
          </cell>
          <cell r="C92" t="str">
            <v>عمر عارف عبدالوهاب الدبعي</v>
          </cell>
          <cell r="D92" t="str">
            <v>Sales</v>
          </cell>
          <cell r="E92" t="str">
            <v>Admin</v>
          </cell>
          <cell r="F92" t="str">
            <v>AM</v>
          </cell>
          <cell r="G92">
            <v>0</v>
          </cell>
          <cell r="H92" t="str">
            <v>Marchandiser</v>
          </cell>
          <cell r="I92" t="str">
            <v>مندوب مبيعات</v>
          </cell>
          <cell r="J92" t="str">
            <v>يمني</v>
          </cell>
          <cell r="K92" t="str">
            <v>ذكر</v>
          </cell>
          <cell r="L92" t="str">
            <v xml:space="preserve"> 1984-01-16</v>
          </cell>
          <cell r="M92">
            <v>977791502</v>
          </cell>
        </row>
        <row r="93">
          <cell r="B93">
            <v>2358711436</v>
          </cell>
          <cell r="C93" t="str">
            <v>عبدالله عبد القوي محمد احمد</v>
          </cell>
          <cell r="D93" t="str">
            <v>Sales</v>
          </cell>
          <cell r="E93" t="str">
            <v>Admin</v>
          </cell>
          <cell r="F93" t="str">
            <v>AM</v>
          </cell>
          <cell r="G93">
            <v>0</v>
          </cell>
          <cell r="H93" t="str">
            <v>Van Salesman</v>
          </cell>
          <cell r="I93" t="str">
            <v>سائق سيارة عمومي</v>
          </cell>
          <cell r="J93" t="str">
            <v>يمني</v>
          </cell>
          <cell r="K93" t="str">
            <v>ذكر</v>
          </cell>
          <cell r="L93" t="str">
            <v xml:space="preserve"> 1994-01-05</v>
          </cell>
          <cell r="M93">
            <v>961506468</v>
          </cell>
        </row>
        <row r="94">
          <cell r="B94">
            <v>2299350351</v>
          </cell>
          <cell r="C94" t="str">
            <v xml:space="preserve">محمد عثمان سليم عثمان </v>
          </cell>
          <cell r="D94" t="str">
            <v>Sales</v>
          </cell>
          <cell r="E94" t="str">
            <v>Admin</v>
          </cell>
          <cell r="F94" t="str">
            <v>AM</v>
          </cell>
          <cell r="G94">
            <v>0</v>
          </cell>
          <cell r="H94" t="str">
            <v>Salesman Phamacy</v>
          </cell>
          <cell r="I94" t="str">
            <v>اختصاصي تسويق</v>
          </cell>
          <cell r="J94" t="str">
            <v xml:space="preserve">مصر </v>
          </cell>
          <cell r="K94" t="str">
            <v>ذكر</v>
          </cell>
          <cell r="L94" t="str">
            <v xml:space="preserve"> 1952-05-20</v>
          </cell>
          <cell r="M94" t="str">
            <v>ــــــــــــــــ</v>
          </cell>
        </row>
        <row r="95">
          <cell r="B95">
            <v>0</v>
          </cell>
          <cell r="C95">
            <v>0</v>
          </cell>
          <cell r="D95">
            <v>0</v>
          </cell>
          <cell r="E95">
            <v>0</v>
          </cell>
          <cell r="F95">
            <v>0</v>
          </cell>
          <cell r="G95">
            <v>0</v>
          </cell>
          <cell r="H95">
            <v>0</v>
          </cell>
          <cell r="I95">
            <v>0</v>
          </cell>
          <cell r="J95">
            <v>0</v>
          </cell>
          <cell r="K95">
            <v>0</v>
          </cell>
          <cell r="L95">
            <v>0</v>
          </cell>
          <cell r="M95">
            <v>0</v>
          </cell>
        </row>
        <row r="96">
          <cell r="B96">
            <v>0</v>
          </cell>
        </row>
        <row r="97">
          <cell r="B97" t="str">
            <v>رقم الهوية</v>
          </cell>
          <cell r="C97" t="str">
            <v>الأسم -A</v>
          </cell>
          <cell r="D97" t="str">
            <v>القسم</v>
          </cell>
          <cell r="E97" t="str">
            <v>مكان العمل</v>
          </cell>
          <cell r="F97" t="str">
            <v>جدول الورديات</v>
          </cell>
          <cell r="G97">
            <v>0</v>
          </cell>
          <cell r="H97" t="str">
            <v>مسمى الوظيفي-HR</v>
          </cell>
          <cell r="I97" t="str">
            <v>مسمى الوظيفي ( الاقامة )</v>
          </cell>
          <cell r="J97" t="str">
            <v xml:space="preserve">الجنسية </v>
          </cell>
          <cell r="K97" t="str">
            <v>الجنس</v>
          </cell>
          <cell r="L97" t="str">
            <v>الميلاد</v>
          </cell>
          <cell r="M97" t="str">
            <v>التأمينات</v>
          </cell>
        </row>
        <row r="98">
          <cell r="B98">
            <v>2155983642</v>
          </cell>
          <cell r="C98" t="str">
            <v>علي حسن حمود حسن</v>
          </cell>
          <cell r="D98" t="str">
            <v>Sales</v>
          </cell>
          <cell r="E98" t="str">
            <v>Admin</v>
          </cell>
          <cell r="F98" t="str">
            <v>AM</v>
          </cell>
          <cell r="G98">
            <v>0</v>
          </cell>
          <cell r="H98" t="str">
            <v>Salesman</v>
          </cell>
          <cell r="I98" t="str">
            <v>بائع</v>
          </cell>
          <cell r="J98" t="str">
            <v>يمني</v>
          </cell>
          <cell r="K98" t="str">
            <v>ذكر</v>
          </cell>
          <cell r="L98" t="str">
            <v xml:space="preserve"> 1975-01-10</v>
          </cell>
          <cell r="M98">
            <v>835220176</v>
          </cell>
        </row>
        <row r="99">
          <cell r="B99">
            <v>2052749310</v>
          </cell>
          <cell r="C99" t="str">
            <v>محمد اسماعيل مصلح علي</v>
          </cell>
          <cell r="D99" t="str">
            <v>Sales</v>
          </cell>
          <cell r="E99" t="str">
            <v>Admin</v>
          </cell>
          <cell r="F99" t="str">
            <v>AM</v>
          </cell>
          <cell r="G99">
            <v>0</v>
          </cell>
          <cell r="H99" t="str">
            <v>Salesman</v>
          </cell>
          <cell r="I99" t="str">
            <v>عامل</v>
          </cell>
          <cell r="J99" t="str">
            <v>يمني</v>
          </cell>
          <cell r="K99" t="str">
            <v>ذكر</v>
          </cell>
          <cell r="L99" t="str">
            <v xml:space="preserve"> 1356-07-01</v>
          </cell>
          <cell r="M99">
            <v>841309839</v>
          </cell>
        </row>
        <row r="100">
          <cell r="B100">
            <v>0</v>
          </cell>
          <cell r="C100">
            <v>0</v>
          </cell>
          <cell r="D100">
            <v>0</v>
          </cell>
          <cell r="E100">
            <v>0</v>
          </cell>
          <cell r="F100">
            <v>0</v>
          </cell>
          <cell r="G100">
            <v>0</v>
          </cell>
          <cell r="H100">
            <v>0</v>
          </cell>
          <cell r="I100">
            <v>0</v>
          </cell>
          <cell r="J100">
            <v>0</v>
          </cell>
          <cell r="K100">
            <v>0</v>
          </cell>
          <cell r="L100">
            <v>0</v>
          </cell>
          <cell r="M100">
            <v>0</v>
          </cell>
        </row>
        <row r="101">
          <cell r="B101">
            <v>0</v>
          </cell>
          <cell r="C101">
            <v>0</v>
          </cell>
          <cell r="D101">
            <v>0</v>
          </cell>
          <cell r="E101">
            <v>0</v>
          </cell>
          <cell r="F101">
            <v>0</v>
          </cell>
          <cell r="G101">
            <v>0</v>
          </cell>
          <cell r="H101">
            <v>0</v>
          </cell>
          <cell r="I101">
            <v>0</v>
          </cell>
          <cell r="J101">
            <v>0</v>
          </cell>
          <cell r="K101">
            <v>0</v>
          </cell>
          <cell r="L101">
            <v>0</v>
          </cell>
          <cell r="M101">
            <v>0</v>
          </cell>
        </row>
        <row r="102">
          <cell r="B102">
            <v>0</v>
          </cell>
          <cell r="C102">
            <v>0</v>
          </cell>
          <cell r="D102">
            <v>0</v>
          </cell>
          <cell r="E102">
            <v>0</v>
          </cell>
          <cell r="F102">
            <v>0</v>
          </cell>
          <cell r="G102">
            <v>0</v>
          </cell>
          <cell r="H102">
            <v>0</v>
          </cell>
          <cell r="I102">
            <v>0</v>
          </cell>
          <cell r="J102">
            <v>0</v>
          </cell>
          <cell r="K102">
            <v>0</v>
          </cell>
          <cell r="L102">
            <v>0</v>
          </cell>
          <cell r="M102">
            <v>0</v>
          </cell>
        </row>
        <row r="104">
          <cell r="B104" t="str">
            <v>رقم الهوية</v>
          </cell>
          <cell r="C104" t="str">
            <v>الأسم -A</v>
          </cell>
          <cell r="D104" t="str">
            <v>القسم</v>
          </cell>
          <cell r="E104" t="str">
            <v>مكان العمل</v>
          </cell>
          <cell r="F104" t="str">
            <v>جدول الورديات</v>
          </cell>
          <cell r="G104">
            <v>0</v>
          </cell>
          <cell r="H104" t="str">
            <v>مسمى الوظيفي-HR</v>
          </cell>
          <cell r="I104" t="str">
            <v>مسمى الوظيفي ( الاقامة )</v>
          </cell>
          <cell r="J104" t="str">
            <v xml:space="preserve">الجنسية </v>
          </cell>
          <cell r="K104" t="str">
            <v>الجنس</v>
          </cell>
          <cell r="L104" t="str">
            <v>الميلاد</v>
          </cell>
          <cell r="M104" t="str">
            <v>التأمينات</v>
          </cell>
        </row>
        <row r="105">
          <cell r="B105">
            <v>3770</v>
          </cell>
          <cell r="C105" t="str">
            <v xml:space="preserve">عبدالرزاق خلف العنزي </v>
          </cell>
          <cell r="D105" t="str">
            <v>GEN</v>
          </cell>
          <cell r="E105" t="str">
            <v>General - cam -1</v>
          </cell>
          <cell r="F105" t="str">
            <v>AM</v>
          </cell>
          <cell r="G105">
            <v>0</v>
          </cell>
          <cell r="H105" t="str">
            <v>Monitor Cameras</v>
          </cell>
          <cell r="I105" t="str">
            <v>مواطن</v>
          </cell>
          <cell r="J105" t="str">
            <v>سعودي</v>
          </cell>
          <cell r="K105" t="str">
            <v>ذكر</v>
          </cell>
          <cell r="L105" t="str">
            <v>ــــــــــــــــ</v>
          </cell>
          <cell r="M105" t="str">
            <v>ــــــــــــــــ</v>
          </cell>
        </row>
        <row r="106">
          <cell r="B106">
            <v>2119284699</v>
          </cell>
          <cell r="C106" t="str">
            <v>مشتاق احمد محمد انور</v>
          </cell>
          <cell r="D106" t="str">
            <v>GEN</v>
          </cell>
          <cell r="E106" t="str">
            <v>general 1</v>
          </cell>
          <cell r="F106" t="str">
            <v>AM</v>
          </cell>
          <cell r="G106">
            <v>0</v>
          </cell>
          <cell r="H106" t="str">
            <v>LINE INSPECTION</v>
          </cell>
          <cell r="I106" t="str">
            <v>سائق سيارة عمومي</v>
          </cell>
          <cell r="J106" t="str">
            <v>الباكستان</v>
          </cell>
          <cell r="K106" t="str">
            <v>ذكر</v>
          </cell>
          <cell r="L106" t="str">
            <v xml:space="preserve"> 1974-07-01</v>
          </cell>
          <cell r="M106">
            <v>823192932</v>
          </cell>
        </row>
        <row r="107">
          <cell r="B107">
            <v>2078012248</v>
          </cell>
          <cell r="C107" t="str">
            <v>بختيار محمد كحكول خان</v>
          </cell>
          <cell r="D107" t="str">
            <v>GEN</v>
          </cell>
          <cell r="E107" t="str">
            <v>general 1</v>
          </cell>
          <cell r="F107" t="str">
            <v>AM</v>
          </cell>
          <cell r="G107">
            <v>0</v>
          </cell>
          <cell r="H107" t="str">
            <v>MASTER CARTON PACKAGER</v>
          </cell>
          <cell r="I107" t="str">
            <v>عامل</v>
          </cell>
          <cell r="J107" t="str">
            <v>الباكستان</v>
          </cell>
          <cell r="K107" t="str">
            <v>ذكر</v>
          </cell>
          <cell r="L107" t="str">
            <v xml:space="preserve"> 1965-07-01</v>
          </cell>
          <cell r="M107">
            <v>821337127</v>
          </cell>
        </row>
        <row r="108">
          <cell r="B108">
            <v>2117332219</v>
          </cell>
          <cell r="C108" t="str">
            <v>غازي عبدالوالي مهيوب سعيد</v>
          </cell>
          <cell r="D108" t="str">
            <v>GEN</v>
          </cell>
          <cell r="E108" t="str">
            <v>general 1</v>
          </cell>
          <cell r="F108" t="str">
            <v>AM</v>
          </cell>
          <cell r="G108">
            <v>0</v>
          </cell>
          <cell r="H108" t="str">
            <v>LABOR</v>
          </cell>
          <cell r="I108" t="str">
            <v>عامل</v>
          </cell>
          <cell r="J108" t="str">
            <v>اليمن</v>
          </cell>
          <cell r="K108" t="str">
            <v>ذكر</v>
          </cell>
          <cell r="L108" t="str">
            <v xml:space="preserve"> 1960-01-01</v>
          </cell>
          <cell r="M108">
            <v>853339326</v>
          </cell>
        </row>
        <row r="109">
          <cell r="B109">
            <v>2119941165</v>
          </cell>
          <cell r="C109" t="str">
            <v>محمد عمر بيباوي</v>
          </cell>
          <cell r="D109" t="str">
            <v>GEN</v>
          </cell>
          <cell r="E109" t="str">
            <v>general 1</v>
          </cell>
          <cell r="F109" t="str">
            <v>AM</v>
          </cell>
          <cell r="G109">
            <v>0</v>
          </cell>
          <cell r="H109" t="str">
            <v>LABOR</v>
          </cell>
          <cell r="I109" t="str">
            <v>عامل</v>
          </cell>
          <cell r="J109" t="str">
            <v>الهند</v>
          </cell>
          <cell r="K109" t="str">
            <v>ذكر</v>
          </cell>
          <cell r="L109" t="str">
            <v xml:space="preserve"> 1961-03-07</v>
          </cell>
          <cell r="M109">
            <v>821337186</v>
          </cell>
        </row>
        <row r="110">
          <cell r="B110">
            <v>2252443235</v>
          </cell>
          <cell r="C110" t="str">
            <v>نويل كريستومو ميرندا</v>
          </cell>
          <cell r="D110" t="str">
            <v>GEN</v>
          </cell>
          <cell r="E110" t="str">
            <v>general 1</v>
          </cell>
          <cell r="F110" t="str">
            <v>AM</v>
          </cell>
          <cell r="G110">
            <v>0</v>
          </cell>
          <cell r="H110" t="str">
            <v>OPERATOR MECHANIC</v>
          </cell>
          <cell r="I110" t="str">
            <v>سائق سيارة عمومي</v>
          </cell>
          <cell r="J110" t="str">
            <v>الفلبين</v>
          </cell>
          <cell r="K110" t="str">
            <v>ذكر</v>
          </cell>
          <cell r="L110" t="str">
            <v xml:space="preserve"> 1959-09-03</v>
          </cell>
          <cell r="M110">
            <v>851068538</v>
          </cell>
        </row>
        <row r="111">
          <cell r="B111">
            <v>2200573323</v>
          </cell>
          <cell r="C111" t="str">
            <v>علي امسحم عوض مدرنه</v>
          </cell>
          <cell r="D111" t="str">
            <v>GEN</v>
          </cell>
          <cell r="E111" t="str">
            <v>general 2</v>
          </cell>
          <cell r="F111" t="str">
            <v>PM</v>
          </cell>
          <cell r="G111">
            <v>0</v>
          </cell>
          <cell r="H111" t="str">
            <v>Guard</v>
          </cell>
          <cell r="I111" t="str">
            <v>عامل</v>
          </cell>
          <cell r="J111" t="str">
            <v>اليمن</v>
          </cell>
          <cell r="K111" t="str">
            <v>ذكر</v>
          </cell>
          <cell r="L111" t="str">
            <v xml:space="preserve"> 1960-06-25</v>
          </cell>
          <cell r="M111">
            <v>957865690</v>
          </cell>
        </row>
        <row r="112">
          <cell r="B112">
            <v>2110363757</v>
          </cell>
          <cell r="C112" t="str">
            <v>عادل محمد الحاج</v>
          </cell>
          <cell r="D112" t="str">
            <v>GEN</v>
          </cell>
          <cell r="E112" t="str">
            <v>general 2</v>
          </cell>
          <cell r="F112" t="str">
            <v>PM</v>
          </cell>
          <cell r="G112">
            <v>0</v>
          </cell>
          <cell r="H112" t="str">
            <v>Guard</v>
          </cell>
          <cell r="I112" t="str">
            <v>عامل</v>
          </cell>
          <cell r="J112" t="str">
            <v>السودان</v>
          </cell>
          <cell r="K112" t="str">
            <v>ذكر</v>
          </cell>
          <cell r="L112" t="str">
            <v xml:space="preserve"> 1985-09-15</v>
          </cell>
          <cell r="M112">
            <v>963149689</v>
          </cell>
        </row>
        <row r="113">
          <cell r="B113">
            <v>2187737560</v>
          </cell>
          <cell r="C113" t="str">
            <v>محمد كمال صعب زاده</v>
          </cell>
          <cell r="D113" t="str">
            <v>GEN</v>
          </cell>
          <cell r="E113" t="str">
            <v>general 2</v>
          </cell>
          <cell r="F113" t="str">
            <v>PM</v>
          </cell>
          <cell r="G113">
            <v>0</v>
          </cell>
          <cell r="H113" t="str">
            <v>SECURITY</v>
          </cell>
          <cell r="I113" t="str">
            <v>عامل</v>
          </cell>
          <cell r="J113" t="str">
            <v>الباكستان</v>
          </cell>
          <cell r="K113" t="str">
            <v>ذكر</v>
          </cell>
          <cell r="L113" t="str">
            <v xml:space="preserve"> 1979-02-15</v>
          </cell>
          <cell r="M113">
            <v>847021284</v>
          </cell>
        </row>
        <row r="114">
          <cell r="B114">
            <v>2191520069</v>
          </cell>
          <cell r="C114" t="str">
            <v>محمد ناجي حسن</v>
          </cell>
          <cell r="D114" t="str">
            <v>GEN</v>
          </cell>
          <cell r="E114" t="str">
            <v>LBC 1</v>
          </cell>
          <cell r="F114" t="str">
            <v>AM</v>
          </cell>
          <cell r="G114">
            <v>0</v>
          </cell>
          <cell r="H114" t="str">
            <v>SECURITY</v>
          </cell>
          <cell r="I114" t="str">
            <v>بائع</v>
          </cell>
          <cell r="J114" t="str">
            <v>اليمن</v>
          </cell>
          <cell r="K114" t="str">
            <v>ذكر</v>
          </cell>
          <cell r="L114" t="str">
            <v xml:space="preserve"> 1962-01-01</v>
          </cell>
          <cell r="M114">
            <v>848994960</v>
          </cell>
        </row>
        <row r="115">
          <cell r="B115">
            <v>2189928852</v>
          </cell>
          <cell r="C115" t="str">
            <v>شريف الاسلام شفيق الاسلام</v>
          </cell>
          <cell r="D115" t="str">
            <v>GEN</v>
          </cell>
          <cell r="E115" t="str">
            <v>LBC 1</v>
          </cell>
          <cell r="F115" t="str">
            <v>AM</v>
          </cell>
          <cell r="G115">
            <v>0</v>
          </cell>
          <cell r="H115" t="str">
            <v>LABOR</v>
          </cell>
          <cell r="I115" t="str">
            <v>عامل شحن وتفريغ</v>
          </cell>
          <cell r="J115" t="str">
            <v>بنجلادش</v>
          </cell>
          <cell r="K115" t="str">
            <v>ذكر</v>
          </cell>
          <cell r="L115" t="str">
            <v xml:space="preserve"> 1976-02-02</v>
          </cell>
          <cell r="M115">
            <v>854397982</v>
          </cell>
        </row>
        <row r="116">
          <cell r="B116">
            <v>2104231697</v>
          </cell>
          <cell r="C116" t="str">
            <v>رسول حق عبدالغفور</v>
          </cell>
          <cell r="D116" t="str">
            <v>GEN</v>
          </cell>
          <cell r="E116" t="str">
            <v>LBC 1</v>
          </cell>
          <cell r="F116" t="str">
            <v>AM</v>
          </cell>
          <cell r="G116">
            <v>0</v>
          </cell>
          <cell r="H116" t="str">
            <v>LABOR</v>
          </cell>
          <cell r="I116" t="str">
            <v>عامل شحن وتفريغ</v>
          </cell>
          <cell r="J116" t="str">
            <v>بنجلادش</v>
          </cell>
          <cell r="K116" t="str">
            <v>ذكر</v>
          </cell>
          <cell r="L116" t="str">
            <v xml:space="preserve"> 1975-01-17</v>
          </cell>
          <cell r="M116">
            <v>865635591</v>
          </cell>
        </row>
        <row r="117">
          <cell r="B117">
            <v>2059555330</v>
          </cell>
          <cell r="C117" t="str">
            <v>خالد محمود سلطان محمود</v>
          </cell>
          <cell r="D117" t="str">
            <v>GEN</v>
          </cell>
          <cell r="E117" t="str">
            <v>LBC 1</v>
          </cell>
          <cell r="F117" t="str">
            <v>AM</v>
          </cell>
          <cell r="G117">
            <v>0</v>
          </cell>
          <cell r="H117" t="str">
            <v>Guard</v>
          </cell>
          <cell r="I117" t="str">
            <v>عامل</v>
          </cell>
          <cell r="J117" t="str">
            <v>الباكستان</v>
          </cell>
          <cell r="K117" t="str">
            <v>ذكر</v>
          </cell>
          <cell r="L117" t="str">
            <v xml:space="preserve"> 1981-01-01</v>
          </cell>
          <cell r="M117">
            <v>899748166</v>
          </cell>
        </row>
        <row r="118">
          <cell r="B118">
            <v>2246599076</v>
          </cell>
          <cell r="C118" t="str">
            <v>فارمان الله سردار جهاني جهاني</v>
          </cell>
          <cell r="D118" t="str">
            <v>GEN</v>
          </cell>
          <cell r="E118" t="str">
            <v>LBC 1</v>
          </cell>
          <cell r="F118" t="str">
            <v>AM</v>
          </cell>
          <cell r="G118">
            <v>0</v>
          </cell>
          <cell r="H118" t="str">
            <v>Labor</v>
          </cell>
          <cell r="I118" t="str">
            <v>عامل عادي</v>
          </cell>
          <cell r="J118" t="str">
            <v>الباكستان</v>
          </cell>
          <cell r="K118" t="str">
            <v>ذكر</v>
          </cell>
          <cell r="L118" t="str">
            <v xml:space="preserve"> 1981-02-16</v>
          </cell>
          <cell r="M118">
            <v>912565513</v>
          </cell>
        </row>
        <row r="119">
          <cell r="B119">
            <v>2343759292</v>
          </cell>
          <cell r="C119" t="str">
            <v>عاطف محمد حاديث محمد</v>
          </cell>
          <cell r="D119" t="str">
            <v>GEN</v>
          </cell>
          <cell r="E119" t="str">
            <v>LBC 1</v>
          </cell>
          <cell r="F119" t="str">
            <v>AM</v>
          </cell>
          <cell r="G119">
            <v>0</v>
          </cell>
          <cell r="H119" t="str">
            <v>Cleaner</v>
          </cell>
          <cell r="I119" t="str">
            <v>عامل عادي</v>
          </cell>
          <cell r="J119" t="str">
            <v>الباكستان</v>
          </cell>
          <cell r="K119" t="str">
            <v>ذكر</v>
          </cell>
          <cell r="L119" t="str">
            <v xml:space="preserve"> 1988-08-13</v>
          </cell>
          <cell r="M119">
            <v>969167980</v>
          </cell>
        </row>
        <row r="120">
          <cell r="B120">
            <v>2326793227</v>
          </cell>
          <cell r="C120" t="str">
            <v>خان وحيد عبد الوحيد</v>
          </cell>
          <cell r="D120" t="str">
            <v>GEN</v>
          </cell>
          <cell r="E120" t="str">
            <v>LBC 1</v>
          </cell>
          <cell r="F120" t="str">
            <v>AM</v>
          </cell>
          <cell r="G120">
            <v>0</v>
          </cell>
          <cell r="H120" t="str">
            <v>Labour</v>
          </cell>
          <cell r="I120" t="str">
            <v>عامل عادي</v>
          </cell>
          <cell r="J120" t="str">
            <v>الباكستان</v>
          </cell>
          <cell r="K120" t="str">
            <v>ذكر</v>
          </cell>
          <cell r="L120" t="str">
            <v xml:space="preserve"> 1987-08-25</v>
          </cell>
          <cell r="M120">
            <v>919914068</v>
          </cell>
        </row>
        <row r="121">
          <cell r="B121">
            <v>2150179667</v>
          </cell>
          <cell r="C121" t="str">
            <v>محمد اليك</v>
          </cell>
          <cell r="D121" t="str">
            <v>GEN</v>
          </cell>
          <cell r="E121" t="str">
            <v>LBC 1</v>
          </cell>
          <cell r="F121" t="str">
            <v>AM</v>
          </cell>
          <cell r="G121">
            <v>0</v>
          </cell>
          <cell r="H121" t="str">
            <v>Labor</v>
          </cell>
          <cell r="I121" t="str">
            <v>بائع مواد تموينية/ عام</v>
          </cell>
          <cell r="J121" t="str">
            <v>بنجلادش</v>
          </cell>
          <cell r="K121" t="str">
            <v>ذكر</v>
          </cell>
          <cell r="L121" t="str">
            <v xml:space="preserve"> 1978-12-01</v>
          </cell>
          <cell r="M121">
            <v>952383590</v>
          </cell>
        </row>
        <row r="122">
          <cell r="B122">
            <v>2377973744</v>
          </cell>
          <cell r="C122" t="str">
            <v xml:space="preserve">محمد عبدالعزيز خالد احمد </v>
          </cell>
          <cell r="D122" t="str">
            <v>GEN</v>
          </cell>
          <cell r="E122" t="str">
            <v>LBC 1</v>
          </cell>
          <cell r="F122" t="str">
            <v>AM</v>
          </cell>
          <cell r="G122">
            <v>0</v>
          </cell>
          <cell r="H122" t="str">
            <v>AC Technician</v>
          </cell>
          <cell r="I122" t="str">
            <v>فني تكييف وتبريد/ تشغيل وصيانة</v>
          </cell>
          <cell r="J122" t="str">
            <v>يمني</v>
          </cell>
          <cell r="K122" t="str">
            <v>ذكر</v>
          </cell>
          <cell r="L122" t="str">
            <v xml:space="preserve"> 1992-07-01</v>
          </cell>
          <cell r="M122">
            <v>968682539</v>
          </cell>
        </row>
        <row r="123">
          <cell r="B123">
            <v>2018470928</v>
          </cell>
          <cell r="C123" t="str">
            <v>سيد امان الله قادرى</v>
          </cell>
          <cell r="D123" t="str">
            <v>GEN</v>
          </cell>
          <cell r="E123" t="str">
            <v>PPC1</v>
          </cell>
          <cell r="F123" t="str">
            <v>AM</v>
          </cell>
          <cell r="G123">
            <v>0</v>
          </cell>
          <cell r="H123" t="str">
            <v>LOCAL PURCHASER</v>
          </cell>
          <cell r="I123" t="str">
            <v>مندوب مبيعات</v>
          </cell>
          <cell r="J123" t="str">
            <v>الهند</v>
          </cell>
          <cell r="K123" t="str">
            <v>ذكر</v>
          </cell>
          <cell r="L123" t="str">
            <v xml:space="preserve"> 1956-07-01</v>
          </cell>
          <cell r="M123">
            <v>806691496</v>
          </cell>
        </row>
        <row r="124">
          <cell r="B124">
            <v>2116142882</v>
          </cell>
          <cell r="C124" t="str">
            <v>طه عثمان محمد طه</v>
          </cell>
          <cell r="D124" t="str">
            <v>GEN</v>
          </cell>
          <cell r="E124" t="str">
            <v>PPC1</v>
          </cell>
          <cell r="F124" t="str">
            <v>AM</v>
          </cell>
          <cell r="G124">
            <v>0</v>
          </cell>
          <cell r="H124" t="str">
            <v>AUTO MECHANIC</v>
          </cell>
          <cell r="I124" t="str">
            <v>فني معدات</v>
          </cell>
          <cell r="J124" t="str">
            <v>السودان</v>
          </cell>
          <cell r="K124" t="str">
            <v>ذكر</v>
          </cell>
          <cell r="L124" t="str">
            <v xml:space="preserve"> 1973-07-11</v>
          </cell>
          <cell r="M124">
            <v>855051141</v>
          </cell>
        </row>
        <row r="125">
          <cell r="B125">
            <v>2280117686</v>
          </cell>
          <cell r="C125" t="str">
            <v>محمد موحيد</v>
          </cell>
          <cell r="D125" t="str">
            <v>GEN</v>
          </cell>
          <cell r="E125" t="str">
            <v>PPC1</v>
          </cell>
          <cell r="F125" t="str">
            <v>AM</v>
          </cell>
          <cell r="G125">
            <v>0</v>
          </cell>
          <cell r="H125" t="str">
            <v>Driver</v>
          </cell>
          <cell r="I125" t="str">
            <v>سائق سيارة عمومي</v>
          </cell>
          <cell r="J125" t="str">
            <v>الباكستان</v>
          </cell>
          <cell r="K125" t="str">
            <v>ذكر</v>
          </cell>
          <cell r="L125" t="str">
            <v xml:space="preserve"> 1990-07-23</v>
          </cell>
          <cell r="M125">
            <v>923244646</v>
          </cell>
        </row>
        <row r="126">
          <cell r="B126">
            <v>2193961113</v>
          </cell>
          <cell r="C126" t="str">
            <v>عبدالرزاق سعيد احمد عمرو</v>
          </cell>
          <cell r="D126" t="str">
            <v>GEN</v>
          </cell>
          <cell r="E126" t="str">
            <v>الجنرال الشيخ</v>
          </cell>
          <cell r="F126" t="str">
            <v>ــــــــــــــــــ</v>
          </cell>
          <cell r="G126">
            <v>0</v>
          </cell>
          <cell r="H126" t="str">
            <v>Labour</v>
          </cell>
          <cell r="I126" t="str">
            <v>عامل</v>
          </cell>
          <cell r="J126" t="str">
            <v>اليمن</v>
          </cell>
          <cell r="K126" t="str">
            <v>ذكر</v>
          </cell>
          <cell r="L126" t="str">
            <v xml:space="preserve"> 1960-01-21</v>
          </cell>
          <cell r="M126">
            <v>850129673</v>
          </cell>
        </row>
        <row r="127">
          <cell r="B127">
            <v>2140963949</v>
          </cell>
          <cell r="C127" t="str">
            <v>تاج الااسلاام عبد الوهاب</v>
          </cell>
          <cell r="D127" t="str">
            <v>GEN</v>
          </cell>
          <cell r="E127" t="str">
            <v>الجنرال الشيخ</v>
          </cell>
          <cell r="F127" t="str">
            <v>ــــــــــــــــــ</v>
          </cell>
          <cell r="G127">
            <v>0</v>
          </cell>
          <cell r="H127" t="str">
            <v>VILLA CLEANER</v>
          </cell>
          <cell r="I127" t="str">
            <v>عامل نظافة</v>
          </cell>
          <cell r="J127" t="str">
            <v>بنجلادش</v>
          </cell>
          <cell r="K127" t="str">
            <v>ذكر</v>
          </cell>
          <cell r="L127" t="str">
            <v xml:space="preserve"> 1966-01-01</v>
          </cell>
          <cell r="M127">
            <v>900726074</v>
          </cell>
        </row>
        <row r="128">
          <cell r="B128">
            <v>2199866613</v>
          </cell>
          <cell r="C128" t="str">
            <v>محمد زمان سعيد حسن</v>
          </cell>
          <cell r="D128" t="str">
            <v>GEN</v>
          </cell>
          <cell r="E128" t="str">
            <v>الجنرال الشيخ</v>
          </cell>
          <cell r="F128" t="str">
            <v>ــــــــــــــــــ</v>
          </cell>
          <cell r="G128">
            <v>0</v>
          </cell>
          <cell r="H128" t="str">
            <v>Villa Security Guard</v>
          </cell>
          <cell r="I128" t="str">
            <v>عامل عادي</v>
          </cell>
          <cell r="J128" t="str">
            <v>الباكستان</v>
          </cell>
          <cell r="K128" t="str">
            <v>ذكر</v>
          </cell>
          <cell r="L128" t="str">
            <v xml:space="preserve"> 1980-03-12</v>
          </cell>
          <cell r="M128">
            <v>891725353</v>
          </cell>
        </row>
        <row r="129">
          <cell r="B129">
            <v>0</v>
          </cell>
          <cell r="C129">
            <v>0</v>
          </cell>
          <cell r="D129">
            <v>0</v>
          </cell>
          <cell r="E129">
            <v>0</v>
          </cell>
          <cell r="F129">
            <v>0</v>
          </cell>
          <cell r="G129">
            <v>0</v>
          </cell>
          <cell r="H129">
            <v>0</v>
          </cell>
          <cell r="I129">
            <v>0</v>
          </cell>
          <cell r="J129">
            <v>0</v>
          </cell>
          <cell r="K129">
            <v>0</v>
          </cell>
          <cell r="L129">
            <v>0</v>
          </cell>
          <cell r="M129">
            <v>0</v>
          </cell>
        </row>
        <row r="132">
          <cell r="B132" t="str">
            <v>رقم الهوية</v>
          </cell>
          <cell r="C132" t="str">
            <v>الأسم -A</v>
          </cell>
          <cell r="D132" t="str">
            <v>القسم</v>
          </cell>
          <cell r="E132" t="str">
            <v>مكان العمل</v>
          </cell>
          <cell r="F132" t="str">
            <v>جدول الورديات</v>
          </cell>
          <cell r="G132">
            <v>0</v>
          </cell>
          <cell r="H132" t="str">
            <v>مسمى الوظيفي-HR</v>
          </cell>
          <cell r="I132" t="str">
            <v>مسمى الوظيفي ( الاقامة )</v>
          </cell>
          <cell r="J132" t="str">
            <v xml:space="preserve">الجنسية </v>
          </cell>
          <cell r="K132" t="str">
            <v>الجنس</v>
          </cell>
          <cell r="L132" t="str">
            <v>الميلاد</v>
          </cell>
          <cell r="M132" t="str">
            <v>التأمينات</v>
          </cell>
        </row>
        <row r="133">
          <cell r="B133">
            <v>2388456440</v>
          </cell>
          <cell r="C133" t="str">
            <v>شوقي عبد السلام عبده شمسان</v>
          </cell>
          <cell r="D133" t="str">
            <v>Admin</v>
          </cell>
          <cell r="E133" t="str">
            <v>LBC 1</v>
          </cell>
          <cell r="F133" t="str">
            <v>AM</v>
          </cell>
          <cell r="G133">
            <v>0</v>
          </cell>
          <cell r="H133" t="str">
            <v>Factory director</v>
          </cell>
          <cell r="I133" t="str">
            <v xml:space="preserve">محلل مالي                     </v>
          </cell>
          <cell r="J133" t="str">
            <v>يمني</v>
          </cell>
          <cell r="K133" t="str">
            <v>ذكر</v>
          </cell>
          <cell r="L133" t="str">
            <v xml:space="preserve"> 1961-02-01</v>
          </cell>
          <cell r="M133">
            <v>613301429</v>
          </cell>
        </row>
        <row r="135">
          <cell r="B135">
            <v>2084718564</v>
          </cell>
          <cell r="C135" t="str">
            <v>محمد ميران همزه علي</v>
          </cell>
          <cell r="D135" t="str">
            <v>LBC</v>
          </cell>
          <cell r="E135" t="str">
            <v>LBC 1</v>
          </cell>
          <cell r="F135" t="str">
            <v>AM</v>
          </cell>
          <cell r="G135">
            <v>0</v>
          </cell>
          <cell r="H135" t="str">
            <v>QC TECHNICIAN</v>
          </cell>
          <cell r="I135" t="str">
            <v>مشغل آلة تشغيل مبرمجة</v>
          </cell>
          <cell r="J135" t="str">
            <v>الهند</v>
          </cell>
          <cell r="K135" t="str">
            <v>ذكر</v>
          </cell>
          <cell r="L135" t="str">
            <v xml:space="preserve"> 1955-05-01</v>
          </cell>
          <cell r="M135">
            <v>818788258</v>
          </cell>
        </row>
        <row r="136">
          <cell r="B136">
            <v>2062780479</v>
          </cell>
          <cell r="C136" t="str">
            <v>محمد شفيق الاسلام محمد سلامت الله</v>
          </cell>
          <cell r="D136" t="str">
            <v>LBC</v>
          </cell>
          <cell r="E136" t="str">
            <v>LBC 1</v>
          </cell>
          <cell r="F136" t="str">
            <v>AM</v>
          </cell>
          <cell r="G136">
            <v>0</v>
          </cell>
          <cell r="H136" t="str">
            <v>OPERATOR</v>
          </cell>
          <cell r="I136" t="str">
            <v>عامل</v>
          </cell>
          <cell r="J136" t="str">
            <v>بنجلادش</v>
          </cell>
          <cell r="K136" t="str">
            <v>ذكر</v>
          </cell>
          <cell r="L136" t="str">
            <v xml:space="preserve"> 1950-10-06</v>
          </cell>
          <cell r="M136">
            <v>823195354</v>
          </cell>
        </row>
        <row r="137">
          <cell r="B137">
            <v>2068550090</v>
          </cell>
          <cell r="C137" t="str">
            <v>ظفر علي ادم</v>
          </cell>
          <cell r="D137" t="str">
            <v>LBC</v>
          </cell>
          <cell r="E137" t="str">
            <v>LBC 1</v>
          </cell>
          <cell r="F137" t="str">
            <v>AM</v>
          </cell>
          <cell r="G137">
            <v>0</v>
          </cell>
          <cell r="H137" t="str">
            <v>FORKLIFT OPERATOR</v>
          </cell>
          <cell r="I137" t="str">
            <v>عامل</v>
          </cell>
          <cell r="J137" t="str">
            <v>الباكستان</v>
          </cell>
          <cell r="K137" t="str">
            <v>ذكر</v>
          </cell>
          <cell r="L137" t="str">
            <v xml:space="preserve"> 1977-12-11</v>
          </cell>
          <cell r="M137">
            <v>818355203</v>
          </cell>
        </row>
        <row r="138">
          <cell r="B138">
            <v>2000961447</v>
          </cell>
          <cell r="C138" t="str">
            <v>محمد ماءالدين شانواس</v>
          </cell>
          <cell r="D138" t="str">
            <v>LBC</v>
          </cell>
          <cell r="E138" t="str">
            <v>LBC 1</v>
          </cell>
          <cell r="F138" t="str">
            <v>AM</v>
          </cell>
          <cell r="G138">
            <v>0</v>
          </cell>
          <cell r="H138" t="str">
            <v>MECHANICAL SUPERVISOR</v>
          </cell>
          <cell r="I138" t="str">
            <v>فني ميكانيكي أنتاج</v>
          </cell>
          <cell r="J138" t="str">
            <v>الهند</v>
          </cell>
          <cell r="K138" t="str">
            <v>ذكر</v>
          </cell>
          <cell r="L138" t="str">
            <v xml:space="preserve"> 1972-01-01</v>
          </cell>
          <cell r="M138">
            <v>611809654</v>
          </cell>
        </row>
        <row r="139">
          <cell r="B139">
            <v>2010811640</v>
          </cell>
          <cell r="C139" t="str">
            <v>سول ار فيرجارا</v>
          </cell>
          <cell r="D139" t="str">
            <v>LBC</v>
          </cell>
          <cell r="E139" t="str">
            <v>LBC 1</v>
          </cell>
          <cell r="F139" t="str">
            <v>AM</v>
          </cell>
          <cell r="G139">
            <v>0</v>
          </cell>
          <cell r="H139" t="str">
            <v>OPERATOR</v>
          </cell>
          <cell r="I139" t="str">
            <v>فني ماكينات</v>
          </cell>
          <cell r="J139" t="str">
            <v>الفلبين</v>
          </cell>
          <cell r="K139" t="str">
            <v>ذكر</v>
          </cell>
          <cell r="L139" t="str">
            <v xml:space="preserve"> 1988-01-01</v>
          </cell>
          <cell r="M139">
            <v>806692727</v>
          </cell>
        </row>
        <row r="140">
          <cell r="B140">
            <v>2127475289</v>
          </cell>
          <cell r="C140" t="str">
            <v>نالو سامى راماناثان</v>
          </cell>
          <cell r="D140" t="str">
            <v>LBC</v>
          </cell>
          <cell r="E140" t="str">
            <v>LBC 1</v>
          </cell>
          <cell r="F140" t="str">
            <v>AM</v>
          </cell>
          <cell r="G140">
            <v>0</v>
          </cell>
          <cell r="H140" t="str">
            <v>MASTER CARTON PACKAGER</v>
          </cell>
          <cell r="I140" t="str">
            <v>على راس العمل</v>
          </cell>
          <cell r="J140" t="str">
            <v>الهند</v>
          </cell>
          <cell r="K140" t="str">
            <v>ذكر</v>
          </cell>
          <cell r="L140" t="str">
            <v xml:space="preserve"> 1974-02-24</v>
          </cell>
          <cell r="M140">
            <v>812393367</v>
          </cell>
        </row>
        <row r="141">
          <cell r="B141">
            <v>2069876569</v>
          </cell>
          <cell r="C141" t="str">
            <v>سيسار اس اودرابى</v>
          </cell>
          <cell r="D141" t="str">
            <v>LBC</v>
          </cell>
          <cell r="E141" t="str">
            <v>LBC 1</v>
          </cell>
          <cell r="F141" t="str">
            <v>AM</v>
          </cell>
          <cell r="G141">
            <v>0</v>
          </cell>
          <cell r="H141" t="str">
            <v>ASSISTANT OPERATOR</v>
          </cell>
          <cell r="I141" t="str">
            <v>خروج نهائي</v>
          </cell>
          <cell r="J141" t="str">
            <v>الفلبين</v>
          </cell>
          <cell r="K141" t="str">
            <v>ذكر</v>
          </cell>
          <cell r="L141" t="str">
            <v xml:space="preserve"> 1951-07-01</v>
          </cell>
          <cell r="M141">
            <v>810689102</v>
          </cell>
        </row>
        <row r="142">
          <cell r="B142">
            <v>2065839124</v>
          </cell>
          <cell r="C142" t="str">
            <v>محمد حسين باثوري</v>
          </cell>
          <cell r="D142" t="str">
            <v>LBC</v>
          </cell>
          <cell r="E142" t="str">
            <v>LBC 1</v>
          </cell>
          <cell r="F142" t="str">
            <v>AM</v>
          </cell>
          <cell r="G142">
            <v>0</v>
          </cell>
          <cell r="H142" t="str">
            <v>PACKER</v>
          </cell>
          <cell r="I142" t="str">
            <v>على راس العمل</v>
          </cell>
          <cell r="J142" t="str">
            <v>بنجلادش</v>
          </cell>
          <cell r="K142" t="str">
            <v>ذكر</v>
          </cell>
          <cell r="L142" t="str">
            <v xml:space="preserve"> 1987-05-02</v>
          </cell>
          <cell r="M142">
            <v>823165838</v>
          </cell>
        </row>
        <row r="143">
          <cell r="B143">
            <v>2104008541</v>
          </cell>
          <cell r="C143" t="str">
            <v>كمال باشا محمد حنيف</v>
          </cell>
          <cell r="D143" t="str">
            <v>LBC</v>
          </cell>
          <cell r="E143" t="str">
            <v>LBC 1</v>
          </cell>
          <cell r="F143" t="str">
            <v>AM</v>
          </cell>
          <cell r="G143">
            <v>0</v>
          </cell>
          <cell r="H143" t="str">
            <v>SEALER</v>
          </cell>
          <cell r="I143" t="str">
            <v>استقالة</v>
          </cell>
          <cell r="J143" t="str">
            <v>بنجلادش</v>
          </cell>
          <cell r="K143" t="str">
            <v>ذكر</v>
          </cell>
          <cell r="L143" t="str">
            <v>06/12/1413</v>
          </cell>
          <cell r="M143">
            <v>820283023</v>
          </cell>
        </row>
        <row r="144">
          <cell r="B144">
            <v>2119381446</v>
          </cell>
          <cell r="C144" t="str">
            <v>ابراهيم شيخ محمد شرافت</v>
          </cell>
          <cell r="D144" t="str">
            <v>LBC</v>
          </cell>
          <cell r="E144" t="str">
            <v>LBC 1</v>
          </cell>
          <cell r="F144" t="str">
            <v>AM</v>
          </cell>
          <cell r="G144">
            <v>0</v>
          </cell>
          <cell r="H144" t="str">
            <v>QC TECHNICIAN</v>
          </cell>
          <cell r="I144" t="str">
            <v>على راس العمل</v>
          </cell>
          <cell r="J144" t="str">
            <v>الهند</v>
          </cell>
          <cell r="K144" t="str">
            <v>ذكر</v>
          </cell>
          <cell r="L144" t="str">
            <v>19/05/1404</v>
          </cell>
          <cell r="M144">
            <v>823166710</v>
          </cell>
        </row>
        <row r="145">
          <cell r="B145">
            <v>2120363870</v>
          </cell>
          <cell r="C145" t="str">
            <v>الهي بخش محمدظاهر شاه</v>
          </cell>
          <cell r="D145" t="str">
            <v>LBC</v>
          </cell>
          <cell r="E145" t="str">
            <v>LBC 1</v>
          </cell>
          <cell r="F145" t="str">
            <v>AM</v>
          </cell>
          <cell r="G145">
            <v>0</v>
          </cell>
          <cell r="H145" t="str">
            <v>OPERATOR</v>
          </cell>
          <cell r="I145" t="str">
            <v>فني ميكانيكي أنتاج</v>
          </cell>
          <cell r="J145" t="str">
            <v>الباكستان</v>
          </cell>
          <cell r="K145" t="str">
            <v>ذكر</v>
          </cell>
          <cell r="L145" t="str">
            <v>09/12/1415</v>
          </cell>
          <cell r="M145">
            <v>823192614</v>
          </cell>
        </row>
        <row r="146">
          <cell r="B146">
            <v>2121534636</v>
          </cell>
          <cell r="C146" t="str">
            <v>فيرجليو فاجاردو</v>
          </cell>
          <cell r="D146" t="str">
            <v>LBC</v>
          </cell>
          <cell r="E146" t="str">
            <v>LBC 1</v>
          </cell>
          <cell r="F146" t="str">
            <v>AM</v>
          </cell>
          <cell r="G146">
            <v>0</v>
          </cell>
          <cell r="H146" t="str">
            <v>MECHANIC</v>
          </cell>
          <cell r="I146" t="str">
            <v>كهربائي</v>
          </cell>
          <cell r="J146" t="str">
            <v>الفلبين</v>
          </cell>
          <cell r="K146" t="str">
            <v>ذكر</v>
          </cell>
          <cell r="L146" t="str">
            <v>28/05/1417</v>
          </cell>
          <cell r="M146">
            <v>821323851</v>
          </cell>
        </row>
        <row r="147">
          <cell r="B147">
            <v>2093102859</v>
          </cell>
          <cell r="C147" t="str">
            <v>عبدل حسن ناظم الدين</v>
          </cell>
          <cell r="D147" t="str">
            <v>LBC</v>
          </cell>
          <cell r="E147" t="str">
            <v>LBC 1</v>
          </cell>
          <cell r="F147" t="str">
            <v>AM</v>
          </cell>
          <cell r="G147">
            <v>0</v>
          </cell>
          <cell r="H147" t="str">
            <v>PULP / GLUE FEEDER</v>
          </cell>
          <cell r="I147" t="str">
            <v>كهربائي</v>
          </cell>
          <cell r="J147" t="str">
            <v>الهند</v>
          </cell>
          <cell r="K147" t="str">
            <v>ذكر</v>
          </cell>
          <cell r="L147" t="str">
            <v>13/02/1418</v>
          </cell>
          <cell r="M147">
            <v>823193343</v>
          </cell>
        </row>
        <row r="148">
          <cell r="B148">
            <v>2123151199</v>
          </cell>
          <cell r="C148" t="str">
            <v>شوكت علي برميزاد</v>
          </cell>
          <cell r="D148" t="str">
            <v>LBC</v>
          </cell>
          <cell r="E148" t="str">
            <v>LBC 1</v>
          </cell>
          <cell r="F148" t="str">
            <v>AM</v>
          </cell>
          <cell r="G148">
            <v>0</v>
          </cell>
          <cell r="H148" t="str">
            <v>PULP / GLUE FEEDER</v>
          </cell>
          <cell r="I148" t="str">
            <v>عامل شحن وتفريغ</v>
          </cell>
          <cell r="J148" t="str">
            <v>الهند</v>
          </cell>
          <cell r="K148" t="str">
            <v>ذكر</v>
          </cell>
          <cell r="L148" t="str">
            <v xml:space="preserve"> 1973-02-28</v>
          </cell>
          <cell r="M148">
            <v>823193238</v>
          </cell>
        </row>
        <row r="149">
          <cell r="B149">
            <v>2120363912</v>
          </cell>
          <cell r="C149" t="str">
            <v>سيد عليم شاه</v>
          </cell>
          <cell r="D149" t="str">
            <v>LBC</v>
          </cell>
          <cell r="E149" t="str">
            <v>LBC 1</v>
          </cell>
          <cell r="F149" t="str">
            <v>AM</v>
          </cell>
          <cell r="G149">
            <v>0</v>
          </cell>
          <cell r="H149" t="str">
            <v>MASTER CARTON PACKAGER</v>
          </cell>
          <cell r="I149" t="str">
            <v>عامل</v>
          </cell>
          <cell r="J149" t="str">
            <v>الباكستان</v>
          </cell>
          <cell r="K149" t="str">
            <v>ذكر</v>
          </cell>
          <cell r="L149" t="str">
            <v xml:space="preserve"> 1958-07-01</v>
          </cell>
          <cell r="M149">
            <v>823195656</v>
          </cell>
        </row>
        <row r="150">
          <cell r="B150">
            <v>2129696353</v>
          </cell>
          <cell r="C150" t="str">
            <v>رولاندو لمبين</v>
          </cell>
          <cell r="D150" t="str">
            <v>LBC</v>
          </cell>
          <cell r="E150" t="str">
            <v>LBC 1</v>
          </cell>
          <cell r="F150" t="str">
            <v>AM</v>
          </cell>
          <cell r="G150">
            <v>0</v>
          </cell>
          <cell r="H150" t="str">
            <v>OPERATOR LATHE MACHINE</v>
          </cell>
          <cell r="I150" t="str">
            <v>فني ميكانيك / صيانة عامة</v>
          </cell>
          <cell r="J150" t="str">
            <v>الفلبين</v>
          </cell>
          <cell r="K150" t="str">
            <v>ذكر</v>
          </cell>
          <cell r="L150" t="str">
            <v xml:space="preserve"> 1965-05-15</v>
          </cell>
          <cell r="M150">
            <v>850130175</v>
          </cell>
        </row>
        <row r="151">
          <cell r="B151">
            <v>2124529070</v>
          </cell>
          <cell r="C151" t="str">
            <v>بيشاي حسين</v>
          </cell>
          <cell r="D151" t="str">
            <v>LBC</v>
          </cell>
          <cell r="E151" t="str">
            <v>LBC 1</v>
          </cell>
          <cell r="F151" t="str">
            <v>AM</v>
          </cell>
          <cell r="G151">
            <v>0</v>
          </cell>
          <cell r="H151" t="str">
            <v>OPERATOR</v>
          </cell>
          <cell r="I151" t="str">
            <v>فني آلات كهربائية</v>
          </cell>
          <cell r="J151" t="str">
            <v>الهند</v>
          </cell>
          <cell r="K151" t="str">
            <v>ذكر</v>
          </cell>
          <cell r="L151" t="str">
            <v xml:space="preserve"> 1971-07-01</v>
          </cell>
          <cell r="M151">
            <v>823197748</v>
          </cell>
        </row>
        <row r="152">
          <cell r="B152">
            <v>2111117954</v>
          </cell>
          <cell r="C152" t="str">
            <v>شاه الحميد عبد الجواد عبد الجواد عبد الجواد</v>
          </cell>
          <cell r="D152" t="str">
            <v>LBC</v>
          </cell>
          <cell r="E152" t="str">
            <v>LBC 1</v>
          </cell>
          <cell r="F152" t="str">
            <v>AM</v>
          </cell>
          <cell r="G152">
            <v>0</v>
          </cell>
          <cell r="H152" t="str">
            <v>STOREKEEPER</v>
          </cell>
          <cell r="I152" t="str">
            <v>سائق عام</v>
          </cell>
          <cell r="J152" t="str">
            <v>الهند</v>
          </cell>
          <cell r="K152" t="str">
            <v>ذكر</v>
          </cell>
          <cell r="L152" t="str">
            <v xml:space="preserve"> 1989-11-02</v>
          </cell>
          <cell r="M152">
            <v>872168044</v>
          </cell>
        </row>
        <row r="153">
          <cell r="B153">
            <v>2141050894</v>
          </cell>
          <cell r="C153" t="str">
            <v>عبدالكريم راشد</v>
          </cell>
          <cell r="D153" t="str">
            <v>LBC</v>
          </cell>
          <cell r="E153" t="str">
            <v>LBC 1</v>
          </cell>
          <cell r="F153" t="str">
            <v>AM</v>
          </cell>
          <cell r="G153">
            <v>0</v>
          </cell>
          <cell r="H153" t="str">
            <v>QC TECHNICIAN</v>
          </cell>
          <cell r="I153" t="str">
            <v>مشغل آلة تشغيل مبرمجة</v>
          </cell>
          <cell r="J153" t="str">
            <v>الهند</v>
          </cell>
          <cell r="K153" t="str">
            <v>ذكر</v>
          </cell>
          <cell r="L153" t="str">
            <v xml:space="preserve"> 1978-12-01</v>
          </cell>
          <cell r="M153">
            <v>845853363</v>
          </cell>
        </row>
        <row r="154">
          <cell r="B154">
            <v>2128287295</v>
          </cell>
          <cell r="C154" t="str">
            <v>شاه عالم عبدالمنان</v>
          </cell>
          <cell r="D154" t="str">
            <v>LBC</v>
          </cell>
          <cell r="E154" t="str">
            <v>LBC 1</v>
          </cell>
          <cell r="F154" t="str">
            <v>AM</v>
          </cell>
          <cell r="G154">
            <v>0</v>
          </cell>
          <cell r="H154" t="str">
            <v>ASSISTANT OPERATOR</v>
          </cell>
          <cell r="I154" t="str">
            <v>عامل</v>
          </cell>
          <cell r="J154" t="str">
            <v>بنجلادش</v>
          </cell>
          <cell r="K154" t="str">
            <v>ذكر</v>
          </cell>
          <cell r="L154" t="str">
            <v xml:space="preserve"> 1972-02-01</v>
          </cell>
          <cell r="M154">
            <v>831222999</v>
          </cell>
        </row>
        <row r="155">
          <cell r="B155">
            <v>2127844443</v>
          </cell>
          <cell r="C155" t="str">
            <v>خورشيد باثوري شاه مياه</v>
          </cell>
          <cell r="D155" t="str">
            <v>LBC</v>
          </cell>
          <cell r="E155" t="str">
            <v>LBC 1</v>
          </cell>
          <cell r="F155" t="str">
            <v>AM</v>
          </cell>
          <cell r="G155">
            <v>0</v>
          </cell>
          <cell r="H155" t="str">
            <v>SEALER</v>
          </cell>
          <cell r="I155" t="str">
            <v>عامل</v>
          </cell>
          <cell r="J155" t="str">
            <v>بنجلادش</v>
          </cell>
          <cell r="K155" t="str">
            <v>ذكر</v>
          </cell>
          <cell r="L155" t="str">
            <v xml:space="preserve"> 1973-06-01</v>
          </cell>
          <cell r="M155">
            <v>829221772</v>
          </cell>
        </row>
        <row r="156">
          <cell r="B156">
            <v>2127845036</v>
          </cell>
          <cell r="C156" t="str">
            <v>سليمان باثوري شاه مياه</v>
          </cell>
          <cell r="D156" t="str">
            <v>LBC</v>
          </cell>
          <cell r="E156" t="str">
            <v>LBC 1</v>
          </cell>
          <cell r="F156" t="str">
            <v>AM</v>
          </cell>
          <cell r="G156">
            <v>0</v>
          </cell>
          <cell r="H156" t="str">
            <v>POLYBAGGER</v>
          </cell>
          <cell r="I156" t="str">
            <v>عامل</v>
          </cell>
          <cell r="J156" t="str">
            <v>بنجلادش</v>
          </cell>
          <cell r="K156" t="str">
            <v>ذكر</v>
          </cell>
          <cell r="L156" t="str">
            <v xml:space="preserve"> 1948-10-14</v>
          </cell>
          <cell r="M156">
            <v>831223006</v>
          </cell>
        </row>
        <row r="157">
          <cell r="B157">
            <v>2130101930</v>
          </cell>
          <cell r="C157" t="str">
            <v>محمد ممتاز زين العابدين</v>
          </cell>
          <cell r="D157" t="str">
            <v>LBC</v>
          </cell>
          <cell r="E157" t="str">
            <v>LBC 1</v>
          </cell>
          <cell r="F157" t="str">
            <v>AM</v>
          </cell>
          <cell r="G157">
            <v>0</v>
          </cell>
          <cell r="H157" t="str">
            <v>PICKER</v>
          </cell>
          <cell r="I157" t="str">
            <v>سائق عام</v>
          </cell>
          <cell r="J157" t="str">
            <v>بنجلادش</v>
          </cell>
          <cell r="K157" t="str">
            <v>ذكر</v>
          </cell>
          <cell r="L157" t="str">
            <v>01/07/1400</v>
          </cell>
          <cell r="M157">
            <v>831223359</v>
          </cell>
        </row>
        <row r="158">
          <cell r="B158">
            <v>2130257252</v>
          </cell>
          <cell r="C158" t="str">
            <v>محمد انصاري ماجد علي</v>
          </cell>
          <cell r="D158" t="str">
            <v>LBC</v>
          </cell>
          <cell r="E158" t="str">
            <v>LBC 1</v>
          </cell>
          <cell r="F158" t="str">
            <v>AM</v>
          </cell>
          <cell r="G158">
            <v>0</v>
          </cell>
          <cell r="H158" t="str">
            <v>SEALER</v>
          </cell>
          <cell r="I158" t="str">
            <v>عامل شحن وتفريغ</v>
          </cell>
          <cell r="J158" t="str">
            <v>الهند</v>
          </cell>
          <cell r="K158" t="str">
            <v>ذكر</v>
          </cell>
          <cell r="L158" t="str">
            <v xml:space="preserve"> 1973-03-12</v>
          </cell>
          <cell r="M158">
            <v>825806482</v>
          </cell>
        </row>
        <row r="159">
          <cell r="B159">
            <v>2129281271</v>
          </cell>
          <cell r="C159" t="str">
            <v>يوسف مياه محمد نوزامان</v>
          </cell>
          <cell r="D159" t="str">
            <v>LBC</v>
          </cell>
          <cell r="E159" t="str">
            <v>LBC 1</v>
          </cell>
          <cell r="F159" t="str">
            <v>AM</v>
          </cell>
          <cell r="G159">
            <v>0</v>
          </cell>
          <cell r="H159" t="str">
            <v>PULP / GLUE FEEDER</v>
          </cell>
          <cell r="I159" t="str">
            <v>سائق عام</v>
          </cell>
          <cell r="J159" t="str">
            <v>بنجلادش</v>
          </cell>
          <cell r="K159" t="str">
            <v>ذكر</v>
          </cell>
          <cell r="L159" t="str">
            <v xml:space="preserve"> 1971-06-05</v>
          </cell>
          <cell r="M159">
            <v>831223464</v>
          </cell>
        </row>
        <row r="160">
          <cell r="B160">
            <v>2001299755</v>
          </cell>
          <cell r="C160" t="str">
            <v>حسن راوتر سليمان رواتر</v>
          </cell>
          <cell r="D160" t="str">
            <v>LBC</v>
          </cell>
          <cell r="E160" t="str">
            <v>LBC 1</v>
          </cell>
          <cell r="F160" t="str">
            <v>AM</v>
          </cell>
          <cell r="G160">
            <v>0</v>
          </cell>
          <cell r="H160" t="str">
            <v>SUPERVISOR</v>
          </cell>
          <cell r="I160" t="str">
            <v>فني كهرباء</v>
          </cell>
          <cell r="J160" t="str">
            <v>الهند</v>
          </cell>
          <cell r="K160" t="str">
            <v>ذكر</v>
          </cell>
          <cell r="L160" t="str">
            <v xml:space="preserve"> 1972-07-01</v>
          </cell>
          <cell r="M160">
            <v>836402545</v>
          </cell>
        </row>
        <row r="161">
          <cell r="B161">
            <v>2152205908</v>
          </cell>
          <cell r="C161" t="str">
            <v>ابونعمان عبدالرحمن</v>
          </cell>
          <cell r="D161" t="str">
            <v>LBC</v>
          </cell>
          <cell r="E161" t="str">
            <v>LBC 1</v>
          </cell>
          <cell r="F161" t="str">
            <v>AM</v>
          </cell>
          <cell r="G161">
            <v>0</v>
          </cell>
          <cell r="H161" t="str">
            <v>OPERATOR</v>
          </cell>
          <cell r="I161" t="str">
            <v>عامل</v>
          </cell>
          <cell r="J161" t="str">
            <v>بنجلادش</v>
          </cell>
          <cell r="K161" t="str">
            <v>ذكر</v>
          </cell>
          <cell r="L161" t="str">
            <v xml:space="preserve"> 1977-07-01</v>
          </cell>
          <cell r="M161">
            <v>834763737</v>
          </cell>
        </row>
        <row r="162">
          <cell r="B162">
            <v>2157842325</v>
          </cell>
          <cell r="C162" t="str">
            <v>بيلي لوجاتي</v>
          </cell>
          <cell r="D162" t="str">
            <v>LBC</v>
          </cell>
          <cell r="E162" t="str">
            <v>LBC 1</v>
          </cell>
          <cell r="F162" t="str">
            <v>AM</v>
          </cell>
          <cell r="G162">
            <v>0</v>
          </cell>
          <cell r="H162" t="str">
            <v>OPERATOR</v>
          </cell>
          <cell r="I162" t="str">
            <v>كهربائي</v>
          </cell>
          <cell r="J162" t="str">
            <v>الفلبين</v>
          </cell>
          <cell r="K162" t="str">
            <v>ذكر</v>
          </cell>
          <cell r="L162" t="str">
            <v xml:space="preserve"> 1965-01-21</v>
          </cell>
          <cell r="M162">
            <v>835222446</v>
          </cell>
        </row>
        <row r="163">
          <cell r="B163">
            <v>2163415637</v>
          </cell>
          <cell r="C163" t="str">
            <v>طلال غالب سيف مصلح</v>
          </cell>
          <cell r="D163" t="str">
            <v>LBC</v>
          </cell>
          <cell r="E163" t="str">
            <v>LBC 1</v>
          </cell>
          <cell r="F163" t="str">
            <v>AM</v>
          </cell>
          <cell r="G163">
            <v>0</v>
          </cell>
          <cell r="H163" t="str">
            <v>SEALER</v>
          </cell>
          <cell r="I163" t="str">
            <v>عامل</v>
          </cell>
          <cell r="J163" t="str">
            <v>اليمن</v>
          </cell>
          <cell r="K163" t="str">
            <v>ذكر</v>
          </cell>
          <cell r="L163" t="str">
            <v xml:space="preserve"> 1955-01-01</v>
          </cell>
          <cell r="M163">
            <v>843205003</v>
          </cell>
        </row>
        <row r="164">
          <cell r="B164">
            <v>2175888656</v>
          </cell>
          <cell r="C164" t="str">
            <v>عبدالله غالب علي قاسم</v>
          </cell>
          <cell r="D164" t="str">
            <v>LBC</v>
          </cell>
          <cell r="E164" t="str">
            <v>LBC 1</v>
          </cell>
          <cell r="F164" t="str">
            <v>AM</v>
          </cell>
          <cell r="G164">
            <v>0</v>
          </cell>
          <cell r="H164" t="str">
            <v>HELPER</v>
          </cell>
          <cell r="I164" t="str">
            <v>عامل شحن وتفريغ</v>
          </cell>
          <cell r="J164" t="str">
            <v>اليمن</v>
          </cell>
          <cell r="K164" t="str">
            <v>ذكر</v>
          </cell>
          <cell r="L164" t="str">
            <v xml:space="preserve"> 1965-07-01</v>
          </cell>
          <cell r="M164">
            <v>841939492</v>
          </cell>
        </row>
        <row r="165">
          <cell r="B165">
            <v>2174195590</v>
          </cell>
          <cell r="C165" t="str">
            <v>ياسر حيدر احمد العامري</v>
          </cell>
          <cell r="D165" t="str">
            <v>LBC</v>
          </cell>
          <cell r="E165" t="str">
            <v>LBC 1</v>
          </cell>
          <cell r="F165" t="str">
            <v>AM</v>
          </cell>
          <cell r="G165">
            <v>0</v>
          </cell>
          <cell r="H165" t="str">
            <v>MECHANIC</v>
          </cell>
          <cell r="I165" t="str">
            <v>فني ميكانيكي أنتاج</v>
          </cell>
          <cell r="J165" t="str">
            <v>اليمن</v>
          </cell>
          <cell r="K165" t="str">
            <v>ذكر</v>
          </cell>
          <cell r="L165" t="str">
            <v xml:space="preserve"> 1970-07-01</v>
          </cell>
          <cell r="M165">
            <v>841190025</v>
          </cell>
        </row>
        <row r="166">
          <cell r="B166">
            <v>2181148939</v>
          </cell>
          <cell r="C166" t="str">
            <v>شملال غفار عبد الغفار عبد الغفار</v>
          </cell>
          <cell r="D166" t="str">
            <v>LBC</v>
          </cell>
          <cell r="E166" t="str">
            <v>LBC 1</v>
          </cell>
          <cell r="F166" t="str">
            <v>AM</v>
          </cell>
          <cell r="G166">
            <v>0</v>
          </cell>
          <cell r="H166" t="str">
            <v>STOREKEEPER SPAREPARTS</v>
          </cell>
          <cell r="I166" t="str">
            <v>محاسب عام</v>
          </cell>
          <cell r="J166" t="str">
            <v>الهند</v>
          </cell>
          <cell r="K166" t="str">
            <v>ذكر</v>
          </cell>
          <cell r="L166" t="str">
            <v xml:space="preserve"> 1966-01-01</v>
          </cell>
          <cell r="M166">
            <v>900593821</v>
          </cell>
        </row>
        <row r="167">
          <cell r="B167">
            <v>2144267206</v>
          </cell>
          <cell r="C167" t="str">
            <v>محمد علي محمد فايد</v>
          </cell>
          <cell r="D167" t="str">
            <v>LBC</v>
          </cell>
          <cell r="E167" t="str">
            <v>LBC 1</v>
          </cell>
          <cell r="F167" t="str">
            <v>AM</v>
          </cell>
          <cell r="G167">
            <v>0</v>
          </cell>
          <cell r="H167" t="str">
            <v>MASTER CARTON PACKAGER</v>
          </cell>
          <cell r="I167" t="str">
            <v>عامل</v>
          </cell>
          <cell r="J167" t="str">
            <v>السودان</v>
          </cell>
          <cell r="K167" t="str">
            <v>ذكر</v>
          </cell>
          <cell r="L167" t="str">
            <v xml:space="preserve"> 1982-10-18</v>
          </cell>
          <cell r="M167">
            <v>957578810</v>
          </cell>
        </row>
        <row r="168">
          <cell r="B168">
            <v>2181023884</v>
          </cell>
          <cell r="C168" t="str">
            <v>مسلم خان بشير</v>
          </cell>
          <cell r="D168" t="str">
            <v>LBC</v>
          </cell>
          <cell r="E168" t="str">
            <v>LBC 1</v>
          </cell>
          <cell r="F168" t="str">
            <v>AM</v>
          </cell>
          <cell r="G168">
            <v>0</v>
          </cell>
          <cell r="H168" t="str">
            <v>PICKER</v>
          </cell>
          <cell r="I168" t="str">
            <v>عامل</v>
          </cell>
          <cell r="J168" t="str">
            <v>الباكستان</v>
          </cell>
          <cell r="K168" t="str">
            <v>ذكر</v>
          </cell>
          <cell r="L168" t="str">
            <v xml:space="preserve"> 1973-07-01</v>
          </cell>
          <cell r="M168">
            <v>827324736</v>
          </cell>
        </row>
        <row r="169">
          <cell r="B169">
            <v>2167862420</v>
          </cell>
          <cell r="C169" t="str">
            <v>شيرين زمان عصمت الله</v>
          </cell>
          <cell r="D169" t="str">
            <v>LBC</v>
          </cell>
          <cell r="E169" t="str">
            <v>LBC 1</v>
          </cell>
          <cell r="F169" t="str">
            <v>AM</v>
          </cell>
          <cell r="G169">
            <v>0</v>
          </cell>
          <cell r="H169" t="str">
            <v>GRINDER</v>
          </cell>
          <cell r="I169" t="str">
            <v>عامل شحن وتفريغ</v>
          </cell>
          <cell r="J169" t="str">
            <v>الباكستان</v>
          </cell>
          <cell r="K169" t="str">
            <v>ذكر</v>
          </cell>
          <cell r="L169" t="str">
            <v xml:space="preserve"> 1968-06-20</v>
          </cell>
          <cell r="M169">
            <v>854397877</v>
          </cell>
        </row>
        <row r="170">
          <cell r="B170">
            <v>2205640556</v>
          </cell>
          <cell r="C170" t="str">
            <v>عاطف محمد عبداللطيف عمسيب</v>
          </cell>
          <cell r="D170" t="str">
            <v>LBC</v>
          </cell>
          <cell r="E170" t="str">
            <v>LBC 1</v>
          </cell>
          <cell r="F170" t="str">
            <v>AM</v>
          </cell>
          <cell r="G170">
            <v>0</v>
          </cell>
          <cell r="H170" t="str">
            <v>SEALER</v>
          </cell>
          <cell r="I170" t="str">
            <v>عامل شحن وتفريغ</v>
          </cell>
          <cell r="J170" t="str">
            <v>السودان</v>
          </cell>
          <cell r="K170" t="str">
            <v>ذكر</v>
          </cell>
          <cell r="L170" t="str">
            <v xml:space="preserve"> 1963-01-01</v>
          </cell>
          <cell r="M170">
            <v>858814170</v>
          </cell>
        </row>
        <row r="171">
          <cell r="B171">
            <v>2204860395</v>
          </cell>
          <cell r="C171" t="str">
            <v>سليمان محمد سالي</v>
          </cell>
          <cell r="D171" t="str">
            <v>LBC</v>
          </cell>
          <cell r="E171" t="str">
            <v>LBC 1</v>
          </cell>
          <cell r="F171" t="str">
            <v>AM</v>
          </cell>
          <cell r="G171">
            <v>0</v>
          </cell>
          <cell r="H171" t="str">
            <v>CLEANER</v>
          </cell>
          <cell r="I171" t="str">
            <v>عامل</v>
          </cell>
          <cell r="J171" t="str">
            <v>الهند</v>
          </cell>
          <cell r="K171" t="str">
            <v>ذكر</v>
          </cell>
          <cell r="L171" t="str">
            <v xml:space="preserve"> 1983-05-21</v>
          </cell>
          <cell r="M171">
            <v>856005526</v>
          </cell>
        </row>
        <row r="172">
          <cell r="B172">
            <v>2116142858</v>
          </cell>
          <cell r="C172" t="str">
            <v>الان كاردانو جليرمو</v>
          </cell>
          <cell r="D172" t="str">
            <v>LBC</v>
          </cell>
          <cell r="E172" t="str">
            <v>LBC 1</v>
          </cell>
          <cell r="F172" t="str">
            <v>AM</v>
          </cell>
          <cell r="G172">
            <v>0</v>
          </cell>
          <cell r="H172" t="str">
            <v>LABOR</v>
          </cell>
          <cell r="I172" t="str">
            <v>ميكانيكي صيانة ميكانيكية عام</v>
          </cell>
          <cell r="J172" t="str">
            <v>الفلبين</v>
          </cell>
          <cell r="K172" t="str">
            <v>ذكر</v>
          </cell>
          <cell r="L172" t="str">
            <v xml:space="preserve"> 1959-02-11</v>
          </cell>
          <cell r="M172">
            <v>811085243</v>
          </cell>
        </row>
        <row r="173">
          <cell r="B173">
            <v>2204668962</v>
          </cell>
          <cell r="C173" t="str">
            <v>غلام سروار حبيب الله</v>
          </cell>
          <cell r="D173" t="str">
            <v>LBC</v>
          </cell>
          <cell r="E173" t="str">
            <v>LBC 1</v>
          </cell>
          <cell r="F173" t="str">
            <v>AM</v>
          </cell>
          <cell r="G173">
            <v>0</v>
          </cell>
          <cell r="H173" t="str">
            <v>LABOR</v>
          </cell>
          <cell r="I173" t="str">
            <v>عامل شحن وتفريغ</v>
          </cell>
          <cell r="J173" t="str">
            <v>بنجلادش</v>
          </cell>
          <cell r="K173" t="str">
            <v>ذكر</v>
          </cell>
          <cell r="L173" t="str">
            <v xml:space="preserve"> 1969-01-01</v>
          </cell>
          <cell r="M173">
            <v>861434346</v>
          </cell>
        </row>
        <row r="174">
          <cell r="B174">
            <v>2208784633</v>
          </cell>
          <cell r="C174" t="str">
            <v>روح الامين علي حيدر</v>
          </cell>
          <cell r="D174" t="str">
            <v>LBC</v>
          </cell>
          <cell r="E174" t="str">
            <v>LBC 1</v>
          </cell>
          <cell r="F174" t="str">
            <v>AM</v>
          </cell>
          <cell r="G174">
            <v>0</v>
          </cell>
          <cell r="H174" t="str">
            <v>LABOR</v>
          </cell>
          <cell r="I174" t="str">
            <v>عامل نظافة</v>
          </cell>
          <cell r="J174" t="str">
            <v>بنجلادش</v>
          </cell>
          <cell r="K174" t="str">
            <v>ذكر</v>
          </cell>
          <cell r="L174" t="str">
            <v xml:space="preserve"> 1978-05-14</v>
          </cell>
          <cell r="M174">
            <v>857981626</v>
          </cell>
        </row>
        <row r="175">
          <cell r="B175">
            <v>2203440470</v>
          </cell>
          <cell r="C175" t="str">
            <v>عبدالعزيز علي أحمد</v>
          </cell>
          <cell r="D175" t="str">
            <v>LBC</v>
          </cell>
          <cell r="E175" t="str">
            <v>LBC 1</v>
          </cell>
          <cell r="F175" t="str">
            <v>AM</v>
          </cell>
          <cell r="G175">
            <v>0</v>
          </cell>
          <cell r="H175" t="str">
            <v>LABOR</v>
          </cell>
          <cell r="I175" t="str">
            <v>عامل شحن وتفريغ</v>
          </cell>
          <cell r="J175" t="str">
            <v>بنجلادش</v>
          </cell>
          <cell r="K175" t="str">
            <v>ذكر</v>
          </cell>
          <cell r="L175" t="str">
            <v xml:space="preserve"> 1960-02-01</v>
          </cell>
          <cell r="M175">
            <v>857981804</v>
          </cell>
        </row>
        <row r="176">
          <cell r="B176">
            <v>2181183472</v>
          </cell>
          <cell r="C176" t="str">
            <v>ياسين عبدالقادر محمد عبدالجبار</v>
          </cell>
          <cell r="D176" t="str">
            <v>LBC</v>
          </cell>
          <cell r="E176" t="str">
            <v>LBC 1</v>
          </cell>
          <cell r="F176" t="str">
            <v>AM</v>
          </cell>
          <cell r="G176">
            <v>0</v>
          </cell>
          <cell r="H176" t="str">
            <v>SEALER</v>
          </cell>
          <cell r="I176" t="str">
            <v>عامل</v>
          </cell>
          <cell r="J176" t="str">
            <v>اليمن</v>
          </cell>
          <cell r="K176" t="str">
            <v>ذكر</v>
          </cell>
          <cell r="L176" t="str">
            <v xml:space="preserve"> 1973-07-25</v>
          </cell>
          <cell r="M176">
            <v>843498809</v>
          </cell>
        </row>
        <row r="177">
          <cell r="B177">
            <v>2182307674</v>
          </cell>
          <cell r="C177" t="str">
            <v>محمد فاروق محمد أحمد</v>
          </cell>
          <cell r="D177" t="str">
            <v>LBC</v>
          </cell>
          <cell r="E177" t="str">
            <v>LBC 1</v>
          </cell>
          <cell r="F177" t="str">
            <v>AM</v>
          </cell>
          <cell r="G177">
            <v>0</v>
          </cell>
          <cell r="H177" t="str">
            <v>LABOR</v>
          </cell>
          <cell r="I177" t="str">
            <v>عامل شحن وتفريغ</v>
          </cell>
          <cell r="J177" t="str">
            <v>اليمن</v>
          </cell>
          <cell r="K177" t="str">
            <v>ذكر</v>
          </cell>
          <cell r="L177" t="str">
            <v xml:space="preserve"> 1967-01-01</v>
          </cell>
          <cell r="M177">
            <v>899328396</v>
          </cell>
        </row>
        <row r="178">
          <cell r="B178">
            <v>2049302561</v>
          </cell>
          <cell r="C178" t="str">
            <v>محمد عبدالرحمن حامد الطيب</v>
          </cell>
          <cell r="D178" t="str">
            <v>LBC</v>
          </cell>
          <cell r="E178" t="str">
            <v>LBC 1</v>
          </cell>
          <cell r="F178" t="str">
            <v>AM</v>
          </cell>
          <cell r="G178">
            <v>0</v>
          </cell>
          <cell r="H178" t="str">
            <v>LABOR</v>
          </cell>
          <cell r="I178" t="str">
            <v>مشغل ماكينة ثابتة</v>
          </cell>
          <cell r="J178" t="str">
            <v>السودان</v>
          </cell>
          <cell r="K178" t="str">
            <v>ذكر</v>
          </cell>
          <cell r="L178" t="str">
            <v xml:space="preserve"> 1976-01-02</v>
          </cell>
          <cell r="M178">
            <v>945641916</v>
          </cell>
        </row>
        <row r="179">
          <cell r="B179">
            <v>2279347609</v>
          </cell>
          <cell r="C179" t="str">
            <v>عمر عديل جنيد ظافر</v>
          </cell>
          <cell r="D179" t="str">
            <v>LBC</v>
          </cell>
          <cell r="E179" t="str">
            <v>LBC 1</v>
          </cell>
          <cell r="F179" t="str">
            <v>AM</v>
          </cell>
          <cell r="G179">
            <v>0</v>
          </cell>
          <cell r="H179" t="str">
            <v>Labor</v>
          </cell>
          <cell r="I179" t="str">
            <v>عامل عادي</v>
          </cell>
          <cell r="J179" t="str">
            <v>الباكستان</v>
          </cell>
          <cell r="K179" t="str">
            <v>ذكر</v>
          </cell>
          <cell r="L179" t="str">
            <v xml:space="preserve"> 1986-01-09</v>
          </cell>
          <cell r="M179">
            <v>896900145</v>
          </cell>
        </row>
        <row r="180">
          <cell r="B180">
            <v>2278470865</v>
          </cell>
          <cell r="C180" t="str">
            <v>اسلام شاه انوار بياج</v>
          </cell>
          <cell r="D180" t="str">
            <v>LBC</v>
          </cell>
          <cell r="E180" t="str">
            <v>LBC 1</v>
          </cell>
          <cell r="F180" t="str">
            <v>AM</v>
          </cell>
          <cell r="G180">
            <v>0</v>
          </cell>
          <cell r="H180" t="str">
            <v>Labor</v>
          </cell>
          <cell r="I180" t="str">
            <v>عامل شحن وتفريغ</v>
          </cell>
          <cell r="J180" t="str">
            <v>الباكستان</v>
          </cell>
          <cell r="K180" t="str">
            <v>ذكر</v>
          </cell>
          <cell r="L180" t="str">
            <v xml:space="preserve"> 1963-02-01</v>
          </cell>
          <cell r="M180">
            <v>892534381</v>
          </cell>
        </row>
        <row r="181">
          <cell r="B181">
            <v>2278886532</v>
          </cell>
          <cell r="C181" t="str">
            <v>حامد علي حسن</v>
          </cell>
          <cell r="D181" t="str">
            <v>LBC</v>
          </cell>
          <cell r="E181" t="str">
            <v>LBC 1</v>
          </cell>
          <cell r="F181" t="str">
            <v>AM</v>
          </cell>
          <cell r="G181">
            <v>0</v>
          </cell>
          <cell r="H181" t="str">
            <v>Labour</v>
          </cell>
          <cell r="I181" t="str">
            <v>عامل عادي</v>
          </cell>
          <cell r="J181" t="str">
            <v>الباكستان</v>
          </cell>
          <cell r="K181" t="str">
            <v>ذكر</v>
          </cell>
          <cell r="L181" t="str">
            <v xml:space="preserve"> 1983-01-04</v>
          </cell>
          <cell r="M181">
            <v>913903145</v>
          </cell>
        </row>
        <row r="182">
          <cell r="B182">
            <v>2266369822</v>
          </cell>
          <cell r="C182" t="str">
            <v>محمد اشفاق محمد فاروق</v>
          </cell>
          <cell r="D182" t="str">
            <v>LBC</v>
          </cell>
          <cell r="E182" t="str">
            <v>LBC 1</v>
          </cell>
          <cell r="F182" t="str">
            <v>AM</v>
          </cell>
          <cell r="G182">
            <v>0</v>
          </cell>
          <cell r="H182" t="str">
            <v>Labour</v>
          </cell>
          <cell r="I182" t="str">
            <v>مشغل آلة صقل الورق</v>
          </cell>
          <cell r="J182" t="str">
            <v>الباكستان</v>
          </cell>
          <cell r="K182" t="str">
            <v>ذكر</v>
          </cell>
          <cell r="L182" t="str">
            <v xml:space="preserve"> 1976-01-01</v>
          </cell>
          <cell r="M182">
            <v>898946185</v>
          </cell>
        </row>
        <row r="183">
          <cell r="B183">
            <v>2253249284</v>
          </cell>
          <cell r="C183" t="str">
            <v>محمد هلال الدين محمد</v>
          </cell>
          <cell r="D183" t="str">
            <v>LBC</v>
          </cell>
          <cell r="E183" t="str">
            <v>LBC 1</v>
          </cell>
          <cell r="F183" t="str">
            <v>AM</v>
          </cell>
          <cell r="G183">
            <v>0</v>
          </cell>
          <cell r="H183" t="str">
            <v>Mechanic Machine</v>
          </cell>
          <cell r="I183" t="str">
            <v>فني ميكانيك / صيانة عامة</v>
          </cell>
          <cell r="J183" t="str">
            <v>بنجلادش</v>
          </cell>
          <cell r="K183" t="str">
            <v>ذكر</v>
          </cell>
          <cell r="L183" t="str">
            <v xml:space="preserve"> 1963-01-01</v>
          </cell>
          <cell r="M183">
            <v>909046688</v>
          </cell>
        </row>
        <row r="184">
          <cell r="B184">
            <v>2328105156</v>
          </cell>
          <cell r="C184" t="str">
            <v>رهبر على ظفر على</v>
          </cell>
          <cell r="D184" t="str">
            <v>LBC</v>
          </cell>
          <cell r="E184" t="str">
            <v>LBC 1</v>
          </cell>
          <cell r="F184" t="str">
            <v>AM</v>
          </cell>
          <cell r="G184">
            <v>0</v>
          </cell>
          <cell r="H184" t="str">
            <v>Machine Operator</v>
          </cell>
          <cell r="I184" t="str">
            <v>فني كهربائي تمديدات</v>
          </cell>
          <cell r="J184" t="str">
            <v>الباكستان</v>
          </cell>
          <cell r="K184" t="str">
            <v>ذكر</v>
          </cell>
          <cell r="L184" t="str">
            <v xml:space="preserve"> 1987-01-01</v>
          </cell>
          <cell r="M184">
            <v>918041176</v>
          </cell>
        </row>
        <row r="185">
          <cell r="B185">
            <v>2298502895</v>
          </cell>
          <cell r="C185" t="str">
            <v>ادلات خان</v>
          </cell>
          <cell r="D185" t="str">
            <v>LBC</v>
          </cell>
          <cell r="E185" t="str">
            <v>LBC 1</v>
          </cell>
          <cell r="F185" t="str">
            <v>AM</v>
          </cell>
          <cell r="G185">
            <v>0</v>
          </cell>
          <cell r="H185" t="str">
            <v>Machine Operator</v>
          </cell>
          <cell r="I185" t="str">
            <v>مشغل ماكينة ثابتة</v>
          </cell>
          <cell r="J185" t="str">
            <v>الباكستان</v>
          </cell>
          <cell r="K185" t="str">
            <v>ذكر</v>
          </cell>
          <cell r="L185" t="str">
            <v xml:space="preserve"> 1984-11-09</v>
          </cell>
          <cell r="M185">
            <v>897513234</v>
          </cell>
        </row>
        <row r="186">
          <cell r="B186">
            <v>2290396742</v>
          </cell>
          <cell r="C186" t="str">
            <v>محمد ياسين محمد الدبعي</v>
          </cell>
          <cell r="D186" t="str">
            <v>LBC</v>
          </cell>
          <cell r="E186" t="str">
            <v>LBC 1</v>
          </cell>
          <cell r="F186" t="str">
            <v>AM</v>
          </cell>
          <cell r="G186">
            <v>0</v>
          </cell>
          <cell r="H186" t="str">
            <v>Labour</v>
          </cell>
          <cell r="I186" t="str">
            <v>عامل</v>
          </cell>
          <cell r="J186" t="str">
            <v>اليمن</v>
          </cell>
          <cell r="K186" t="str">
            <v>ذكر</v>
          </cell>
          <cell r="L186" t="str">
            <v xml:space="preserve"> 1981-01-01</v>
          </cell>
          <cell r="M186">
            <v>891314280</v>
          </cell>
        </row>
        <row r="187">
          <cell r="B187">
            <v>2330662517</v>
          </cell>
          <cell r="C187" t="str">
            <v>اصف حسين فضل رزاق</v>
          </cell>
          <cell r="D187" t="str">
            <v>LBC</v>
          </cell>
          <cell r="E187" t="str">
            <v>LBC 1</v>
          </cell>
          <cell r="F187" t="str">
            <v>AM</v>
          </cell>
          <cell r="G187">
            <v>0</v>
          </cell>
          <cell r="H187" t="str">
            <v>Labor</v>
          </cell>
          <cell r="I187" t="str">
            <v>عامل عادي</v>
          </cell>
          <cell r="J187" t="str">
            <v>الباكستان</v>
          </cell>
          <cell r="K187" t="str">
            <v>ذكر</v>
          </cell>
          <cell r="L187" t="str">
            <v xml:space="preserve"> 1986-09-05</v>
          </cell>
          <cell r="M187">
            <v>935553784</v>
          </cell>
        </row>
        <row r="188">
          <cell r="B188">
            <v>2247877968</v>
          </cell>
          <cell r="C188" t="str">
            <v>محمد على ممتاز الدين</v>
          </cell>
          <cell r="D188" t="str">
            <v>LBC</v>
          </cell>
          <cell r="E188" t="str">
            <v>LBC 1</v>
          </cell>
          <cell r="F188" t="str">
            <v>AM</v>
          </cell>
          <cell r="G188">
            <v>0</v>
          </cell>
          <cell r="H188" t="str">
            <v>Labour</v>
          </cell>
          <cell r="I188" t="str">
            <v>عامل</v>
          </cell>
          <cell r="J188" t="str">
            <v>بنجلادش</v>
          </cell>
          <cell r="K188" t="str">
            <v>ذكر</v>
          </cell>
          <cell r="L188" t="str">
            <v xml:space="preserve"> 1981-01-13</v>
          </cell>
          <cell r="M188">
            <v>949595544</v>
          </cell>
        </row>
        <row r="189">
          <cell r="B189">
            <v>2151510837</v>
          </cell>
          <cell r="C189" t="str">
            <v>ابو القاسم سلامة الله محمد</v>
          </cell>
          <cell r="D189" t="str">
            <v>LBC</v>
          </cell>
          <cell r="E189" t="str">
            <v>LBC 1</v>
          </cell>
          <cell r="F189" t="str">
            <v>AM</v>
          </cell>
          <cell r="G189">
            <v>0</v>
          </cell>
          <cell r="H189" t="str">
            <v>Labour</v>
          </cell>
          <cell r="I189" t="str">
            <v>فني الكترونيات</v>
          </cell>
          <cell r="J189" t="str">
            <v>بنجلادش</v>
          </cell>
          <cell r="K189" t="str">
            <v>ذكر</v>
          </cell>
          <cell r="L189" t="str">
            <v xml:space="preserve"> 1984-01-01</v>
          </cell>
          <cell r="M189">
            <v>943982910</v>
          </cell>
        </row>
        <row r="190">
          <cell r="B190">
            <v>2254850205</v>
          </cell>
          <cell r="C190" t="str">
            <v>سوزيب حسن سوليل فريد غوني</v>
          </cell>
          <cell r="D190" t="str">
            <v>LBC</v>
          </cell>
          <cell r="E190" t="str">
            <v>LBC 1</v>
          </cell>
          <cell r="F190" t="str">
            <v>AM</v>
          </cell>
          <cell r="G190">
            <v>0</v>
          </cell>
          <cell r="H190" t="str">
            <v>Labour</v>
          </cell>
          <cell r="I190" t="str">
            <v>عامل</v>
          </cell>
          <cell r="J190" t="str">
            <v>بنجلادش</v>
          </cell>
          <cell r="K190" t="str">
            <v>ذكر</v>
          </cell>
          <cell r="L190" t="str">
            <v xml:space="preserve"> 1977-05-08</v>
          </cell>
          <cell r="M190">
            <v>934585941</v>
          </cell>
        </row>
        <row r="191">
          <cell r="B191">
            <v>2263622157</v>
          </cell>
          <cell r="C191" t="str">
            <v>دلاور شاه ظهور شاه</v>
          </cell>
          <cell r="D191" t="str">
            <v>LBC</v>
          </cell>
          <cell r="E191" t="str">
            <v>LBC 1</v>
          </cell>
          <cell r="F191" t="str">
            <v>AM</v>
          </cell>
          <cell r="G191">
            <v>0</v>
          </cell>
          <cell r="H191" t="str">
            <v>Labour</v>
          </cell>
          <cell r="I191" t="str">
            <v>عامل عادي</v>
          </cell>
          <cell r="J191" t="str">
            <v>الباكستان</v>
          </cell>
          <cell r="K191" t="str">
            <v>ذكر</v>
          </cell>
          <cell r="L191" t="str">
            <v xml:space="preserve"> 1980-01-01</v>
          </cell>
          <cell r="M191">
            <v>887876177</v>
          </cell>
        </row>
        <row r="192">
          <cell r="B192">
            <v>2270946144</v>
          </cell>
          <cell r="C192" t="str">
            <v>سوباش جوبلال بيلا</v>
          </cell>
          <cell r="D192" t="str">
            <v>LBC</v>
          </cell>
          <cell r="E192" t="str">
            <v>LBC 1</v>
          </cell>
          <cell r="F192" t="str">
            <v>AM</v>
          </cell>
          <cell r="G192">
            <v>0</v>
          </cell>
          <cell r="H192" t="str">
            <v>Labour</v>
          </cell>
          <cell r="I192" t="str">
            <v>عامل عادي</v>
          </cell>
          <cell r="J192" t="str">
            <v>الهند</v>
          </cell>
          <cell r="K192" t="str">
            <v>ذكر</v>
          </cell>
          <cell r="L192" t="str">
            <v xml:space="preserve"> 1977-08-04</v>
          </cell>
          <cell r="M192">
            <v>900651651</v>
          </cell>
        </row>
        <row r="193">
          <cell r="B193">
            <v>2330381571</v>
          </cell>
          <cell r="C193" t="str">
            <v>عباس على شاه محبوب شاه</v>
          </cell>
          <cell r="D193" t="str">
            <v>LBC</v>
          </cell>
          <cell r="E193" t="str">
            <v>LBC 1</v>
          </cell>
          <cell r="F193" t="str">
            <v>AM</v>
          </cell>
          <cell r="G193">
            <v>0</v>
          </cell>
          <cell r="H193" t="str">
            <v>Labour</v>
          </cell>
          <cell r="I193" t="str">
            <v>سائق شاحنة</v>
          </cell>
          <cell r="J193" t="str">
            <v>الباكستان</v>
          </cell>
          <cell r="K193" t="str">
            <v>ذكر</v>
          </cell>
          <cell r="L193" t="str">
            <v xml:space="preserve"> 1983-10-05</v>
          </cell>
          <cell r="M193">
            <v>925150576</v>
          </cell>
        </row>
        <row r="194">
          <cell r="B194">
            <v>2330633823</v>
          </cell>
          <cell r="C194" t="str">
            <v>سادر علي</v>
          </cell>
          <cell r="D194" t="str">
            <v>LBC</v>
          </cell>
          <cell r="E194" t="str">
            <v>LBC 1</v>
          </cell>
          <cell r="F194" t="str">
            <v>AM</v>
          </cell>
          <cell r="G194">
            <v>0</v>
          </cell>
          <cell r="H194" t="str">
            <v>Labour</v>
          </cell>
          <cell r="I194" t="str">
            <v>عامل شحن وتفريغ</v>
          </cell>
          <cell r="J194" t="str">
            <v>الباكستان</v>
          </cell>
          <cell r="K194" t="str">
            <v>ذكر</v>
          </cell>
          <cell r="L194" t="str">
            <v xml:space="preserve"> 1985-09-15</v>
          </cell>
          <cell r="M194">
            <v>927055236</v>
          </cell>
        </row>
        <row r="195">
          <cell r="B195">
            <v>2312747849</v>
          </cell>
          <cell r="C195" t="str">
            <v>واجد اقبال نورالرحمن</v>
          </cell>
          <cell r="D195" t="str">
            <v>LBC</v>
          </cell>
          <cell r="E195" t="str">
            <v>LBC 1</v>
          </cell>
          <cell r="F195" t="str">
            <v>AM</v>
          </cell>
          <cell r="G195">
            <v>0</v>
          </cell>
          <cell r="H195" t="str">
            <v>Electrician</v>
          </cell>
          <cell r="I195" t="str">
            <v>فني كهربائي صيانة آلات</v>
          </cell>
          <cell r="J195" t="str">
            <v>الباكستان</v>
          </cell>
          <cell r="K195" t="str">
            <v>ذكر</v>
          </cell>
          <cell r="L195" t="str">
            <v xml:space="preserve"> 1985-01-01</v>
          </cell>
          <cell r="M195">
            <v>909657946</v>
          </cell>
        </row>
        <row r="196">
          <cell r="B196">
            <v>2332368386</v>
          </cell>
          <cell r="C196" t="str">
            <v>شاه رحمن غاني الرحمن</v>
          </cell>
          <cell r="D196" t="str">
            <v>LBC</v>
          </cell>
          <cell r="E196" t="str">
            <v>LBC 1</v>
          </cell>
          <cell r="F196" t="str">
            <v>AM</v>
          </cell>
          <cell r="G196">
            <v>0</v>
          </cell>
          <cell r="H196" t="str">
            <v>Labour</v>
          </cell>
          <cell r="I196" t="str">
            <v>سائق شاحنة</v>
          </cell>
          <cell r="J196" t="str">
            <v>الباكستان</v>
          </cell>
          <cell r="K196" t="str">
            <v>ذكر</v>
          </cell>
          <cell r="L196" t="str">
            <v xml:space="preserve"> 1977-12-11</v>
          </cell>
          <cell r="M196">
            <v>928716856</v>
          </cell>
        </row>
        <row r="197">
          <cell r="B197">
            <v>2174858320</v>
          </cell>
          <cell r="C197" t="str">
            <v>فاروق عثمان محمد طه</v>
          </cell>
          <cell r="D197" t="str">
            <v>LBC</v>
          </cell>
          <cell r="E197" t="str">
            <v>LBC 1</v>
          </cell>
          <cell r="F197" t="str">
            <v>AM</v>
          </cell>
          <cell r="G197">
            <v>0</v>
          </cell>
          <cell r="H197" t="str">
            <v>Labour</v>
          </cell>
          <cell r="I197" t="str">
            <v>عامل عادي</v>
          </cell>
          <cell r="J197" t="str">
            <v>السودان</v>
          </cell>
          <cell r="K197" t="str">
            <v>ذكر</v>
          </cell>
          <cell r="L197" t="str">
            <v xml:space="preserve"> 1981-10-28</v>
          </cell>
          <cell r="M197">
            <v>930471089</v>
          </cell>
        </row>
        <row r="198">
          <cell r="B198">
            <v>2340127964</v>
          </cell>
          <cell r="C198" t="str">
            <v>افضل فايسي محمد فايسي</v>
          </cell>
          <cell r="D198" t="str">
            <v>LBC</v>
          </cell>
          <cell r="E198" t="str">
            <v>LBC 1</v>
          </cell>
          <cell r="F198" t="str">
            <v>AM</v>
          </cell>
          <cell r="G198">
            <v>0</v>
          </cell>
          <cell r="H198" t="str">
            <v>Machine Operator</v>
          </cell>
          <cell r="I198" t="str">
            <v>عامل</v>
          </cell>
          <cell r="J198" t="str">
            <v>الهند</v>
          </cell>
          <cell r="K198" t="str">
            <v>ذكر</v>
          </cell>
          <cell r="L198" t="str">
            <v xml:space="preserve"> 1967-04-11</v>
          </cell>
          <cell r="M198">
            <v>933910504</v>
          </cell>
        </row>
        <row r="199">
          <cell r="B199">
            <v>2264177417</v>
          </cell>
          <cell r="C199" t="str">
            <v>عبد الباسط علي محمد الحاج</v>
          </cell>
          <cell r="D199" t="str">
            <v>LBC</v>
          </cell>
          <cell r="E199" t="str">
            <v>LBC 1</v>
          </cell>
          <cell r="F199" t="str">
            <v>AM</v>
          </cell>
          <cell r="G199">
            <v>0</v>
          </cell>
          <cell r="H199" t="str">
            <v>labor</v>
          </cell>
          <cell r="I199" t="str">
            <v>عامل عادي</v>
          </cell>
          <cell r="J199" t="str">
            <v>اليمن</v>
          </cell>
          <cell r="K199" t="str">
            <v>ذكر</v>
          </cell>
          <cell r="L199" t="str">
            <v xml:space="preserve"> 1986-09-05</v>
          </cell>
          <cell r="M199">
            <v>948318237</v>
          </cell>
        </row>
        <row r="200">
          <cell r="B200">
            <v>2340955281</v>
          </cell>
          <cell r="C200" t="str">
            <v>راس سعيد الرحمن</v>
          </cell>
          <cell r="D200" t="str">
            <v>LBC</v>
          </cell>
          <cell r="E200" t="str">
            <v>LBC 1</v>
          </cell>
          <cell r="F200" t="str">
            <v>AM</v>
          </cell>
          <cell r="G200">
            <v>0</v>
          </cell>
          <cell r="H200" t="str">
            <v>Labour</v>
          </cell>
          <cell r="I200" t="str">
            <v>عاملة عادية</v>
          </cell>
          <cell r="J200" t="str">
            <v>الباكستان</v>
          </cell>
          <cell r="K200" t="str">
            <v>ذكر</v>
          </cell>
          <cell r="L200" t="str">
            <v xml:space="preserve"> 1978-12-01</v>
          </cell>
          <cell r="M200">
            <v>936291473</v>
          </cell>
        </row>
        <row r="201">
          <cell r="B201">
            <v>2322733292</v>
          </cell>
          <cell r="C201" t="str">
            <v>جهاد احمد عبدالولي عبد الله</v>
          </cell>
          <cell r="D201" t="str">
            <v>LBC</v>
          </cell>
          <cell r="E201" t="str">
            <v>LBC 1</v>
          </cell>
          <cell r="F201" t="str">
            <v>AM</v>
          </cell>
          <cell r="G201">
            <v>0</v>
          </cell>
          <cell r="H201" t="str">
            <v>Labour</v>
          </cell>
          <cell r="I201" t="str">
            <v>عامل</v>
          </cell>
          <cell r="J201" t="str">
            <v>اليمن</v>
          </cell>
          <cell r="K201" t="str">
            <v>ذكر</v>
          </cell>
          <cell r="L201" t="str">
            <v xml:space="preserve"> 1974-04-01</v>
          </cell>
          <cell r="M201">
            <v>915276830</v>
          </cell>
        </row>
        <row r="202">
          <cell r="B202">
            <v>2259127930</v>
          </cell>
          <cell r="C202" t="str">
            <v>موزام حسين شاه</v>
          </cell>
          <cell r="D202" t="str">
            <v>LBC</v>
          </cell>
          <cell r="E202" t="str">
            <v>LBC 1</v>
          </cell>
          <cell r="F202" t="str">
            <v>AM</v>
          </cell>
          <cell r="G202">
            <v>0</v>
          </cell>
          <cell r="H202" t="str">
            <v>Machine Operator</v>
          </cell>
          <cell r="I202" t="str">
            <v>عامل عادي</v>
          </cell>
          <cell r="J202" t="str">
            <v>الباكستان</v>
          </cell>
          <cell r="K202" t="str">
            <v>ذكر</v>
          </cell>
          <cell r="L202" t="str">
            <v xml:space="preserve"> 1986-09-05</v>
          </cell>
          <cell r="M202">
            <v>915069762</v>
          </cell>
        </row>
        <row r="203">
          <cell r="B203">
            <v>2327552226</v>
          </cell>
          <cell r="C203" t="str">
            <v>سمين هاك</v>
          </cell>
          <cell r="D203" t="str">
            <v>LBC</v>
          </cell>
          <cell r="E203" t="str">
            <v>LBC 1</v>
          </cell>
          <cell r="F203" t="str">
            <v>AM</v>
          </cell>
          <cell r="G203">
            <v>0</v>
          </cell>
          <cell r="H203" t="str">
            <v>Labour</v>
          </cell>
          <cell r="I203" t="str">
            <v>سائق سيارة عمومي</v>
          </cell>
          <cell r="J203" t="str">
            <v>الباكستان</v>
          </cell>
          <cell r="K203" t="str">
            <v>ذكر</v>
          </cell>
          <cell r="L203" t="str">
            <v xml:space="preserve"> 1990-07-23</v>
          </cell>
          <cell r="M203">
            <v>919567104</v>
          </cell>
        </row>
        <row r="204">
          <cell r="B204">
            <v>2086433766</v>
          </cell>
          <cell r="C204" t="str">
            <v>بهادير حنيف مياه</v>
          </cell>
          <cell r="D204" t="str">
            <v>LBC</v>
          </cell>
          <cell r="E204" t="str">
            <v>LBC 1</v>
          </cell>
          <cell r="F204" t="str">
            <v>AM</v>
          </cell>
          <cell r="G204">
            <v>0</v>
          </cell>
          <cell r="H204" t="str">
            <v>Labour</v>
          </cell>
          <cell r="I204" t="str">
            <v>عامل</v>
          </cell>
          <cell r="J204" t="str">
            <v>بنجلادش</v>
          </cell>
          <cell r="K204" t="str">
            <v>ذكر</v>
          </cell>
          <cell r="L204" t="str">
            <v xml:space="preserve"> 1976-12-22</v>
          </cell>
          <cell r="M204">
            <v>953462761</v>
          </cell>
        </row>
        <row r="205">
          <cell r="B205">
            <v>2256530219</v>
          </cell>
          <cell r="C205" t="str">
            <v xml:space="preserve">عثمان سندر علي سافيا </v>
          </cell>
          <cell r="D205" t="str">
            <v>LBC</v>
          </cell>
          <cell r="E205" t="str">
            <v>LBC 1</v>
          </cell>
          <cell r="F205" t="str">
            <v>AM</v>
          </cell>
          <cell r="G205">
            <v>0</v>
          </cell>
          <cell r="H205" t="str">
            <v>Labour</v>
          </cell>
          <cell r="I205" t="str">
            <v>عامل عادي</v>
          </cell>
          <cell r="J205" t="str">
            <v>بنجلادش</v>
          </cell>
          <cell r="K205" t="str">
            <v>ذكر</v>
          </cell>
          <cell r="L205" t="str">
            <v xml:space="preserve"> 1953-07-05</v>
          </cell>
          <cell r="M205">
            <v>361731859</v>
          </cell>
        </row>
        <row r="206">
          <cell r="B206">
            <v>2242390116</v>
          </cell>
          <cell r="C206" t="str">
            <v>محمد فاروق صالح</v>
          </cell>
          <cell r="D206" t="str">
            <v>LBC</v>
          </cell>
          <cell r="E206" t="str">
            <v>LBC 1</v>
          </cell>
          <cell r="F206" t="str">
            <v>AM</v>
          </cell>
          <cell r="G206">
            <v>0</v>
          </cell>
          <cell r="H206" t="str">
            <v>Labour</v>
          </cell>
          <cell r="I206" t="str">
            <v>عامل عادي</v>
          </cell>
          <cell r="J206" t="str">
            <v>بنجلادش</v>
          </cell>
          <cell r="K206" t="str">
            <v>ذكر</v>
          </cell>
          <cell r="L206" t="str">
            <v xml:space="preserve"> 1981-06-02</v>
          </cell>
          <cell r="M206">
            <v>949594521</v>
          </cell>
        </row>
        <row r="207">
          <cell r="B207">
            <v>2287093526</v>
          </cell>
          <cell r="C207" t="str">
            <v>ظفر الله فضل الله</v>
          </cell>
          <cell r="D207" t="str">
            <v>LBC</v>
          </cell>
          <cell r="E207" t="str">
            <v>LBC 1</v>
          </cell>
          <cell r="F207" t="str">
            <v>AM</v>
          </cell>
          <cell r="G207">
            <v>0</v>
          </cell>
          <cell r="H207" t="str">
            <v>Labour</v>
          </cell>
          <cell r="I207" t="str">
            <v>عامل عادي</v>
          </cell>
          <cell r="J207" t="str">
            <v>الباكستان</v>
          </cell>
          <cell r="K207" t="str">
            <v>ذكر</v>
          </cell>
          <cell r="L207" t="str">
            <v xml:space="preserve"> 1987-09-20</v>
          </cell>
          <cell r="M207">
            <v>909900379</v>
          </cell>
        </row>
        <row r="208">
          <cell r="B208">
            <v>2292653033</v>
          </cell>
          <cell r="C208" t="str">
            <v>شاه صادق شاه جيهان باشا</v>
          </cell>
          <cell r="D208" t="str">
            <v>LBC</v>
          </cell>
          <cell r="E208" t="str">
            <v>LBC 1</v>
          </cell>
          <cell r="F208" t="str">
            <v>AM</v>
          </cell>
          <cell r="G208">
            <v>0</v>
          </cell>
          <cell r="H208" t="str">
            <v>Labour</v>
          </cell>
          <cell r="I208" t="str">
            <v>عامل عادي</v>
          </cell>
          <cell r="J208" t="str">
            <v>الباكستان</v>
          </cell>
          <cell r="K208" t="str">
            <v>ذكر</v>
          </cell>
          <cell r="L208" t="str">
            <v xml:space="preserve"> 1986-09-05</v>
          </cell>
          <cell r="M208">
            <v>926204343</v>
          </cell>
        </row>
        <row r="209">
          <cell r="B209">
            <v>2270258458</v>
          </cell>
          <cell r="C209" t="str">
            <v>ارشاد على محمد اكبر</v>
          </cell>
          <cell r="D209" t="str">
            <v>LBC</v>
          </cell>
          <cell r="E209" t="str">
            <v>LBC 1</v>
          </cell>
          <cell r="F209" t="str">
            <v>AM</v>
          </cell>
          <cell r="G209">
            <v>0</v>
          </cell>
          <cell r="H209" t="str">
            <v>Labour</v>
          </cell>
          <cell r="I209" t="str">
            <v>عامل عادي</v>
          </cell>
          <cell r="J209" t="str">
            <v>الباكستان</v>
          </cell>
          <cell r="K209" t="str">
            <v>ذكر</v>
          </cell>
          <cell r="L209" t="str">
            <v xml:space="preserve"> 1975-02-15</v>
          </cell>
          <cell r="M209">
            <v>889985518</v>
          </cell>
        </row>
        <row r="210">
          <cell r="B210">
            <v>2347514370</v>
          </cell>
          <cell r="C210" t="str">
            <v>عرفان الله محمد رفيق</v>
          </cell>
          <cell r="D210" t="str">
            <v>LBC</v>
          </cell>
          <cell r="E210" t="str">
            <v>LBC 1</v>
          </cell>
          <cell r="F210" t="str">
            <v>AM</v>
          </cell>
          <cell r="G210">
            <v>0</v>
          </cell>
          <cell r="H210" t="str">
            <v>Labour</v>
          </cell>
          <cell r="I210" t="str">
            <v>عامل عادي</v>
          </cell>
          <cell r="J210" t="str">
            <v>الباكستان</v>
          </cell>
          <cell r="K210" t="str">
            <v>ذكر</v>
          </cell>
          <cell r="L210" t="str">
            <v xml:space="preserve"> 1954-08-30</v>
          </cell>
          <cell r="M210">
            <v>962243886</v>
          </cell>
        </row>
        <row r="211">
          <cell r="B211">
            <v>2310734948</v>
          </cell>
          <cell r="C211" t="str">
            <v>محمد اياز خان شير زمان</v>
          </cell>
          <cell r="D211" t="str">
            <v>LBC</v>
          </cell>
          <cell r="E211" t="str">
            <v>LBC 1</v>
          </cell>
          <cell r="F211" t="str">
            <v>AM</v>
          </cell>
          <cell r="G211">
            <v>0</v>
          </cell>
          <cell r="H211" t="str">
            <v>Labour</v>
          </cell>
          <cell r="I211" t="str">
            <v>عامل</v>
          </cell>
          <cell r="J211" t="str">
            <v>الباكستان</v>
          </cell>
          <cell r="K211" t="str">
            <v>ذكر</v>
          </cell>
          <cell r="L211" t="str">
            <v xml:space="preserve"> 1971-02-10</v>
          </cell>
          <cell r="M211">
            <v>928041921</v>
          </cell>
        </row>
        <row r="212">
          <cell r="B212">
            <v>2345998930</v>
          </cell>
          <cell r="C212" t="str">
            <v>نافيد على شاه روم</v>
          </cell>
          <cell r="D212" t="str">
            <v>LBC</v>
          </cell>
          <cell r="E212" t="str">
            <v>LBC 1</v>
          </cell>
          <cell r="F212" t="str">
            <v>AM</v>
          </cell>
          <cell r="G212">
            <v>0</v>
          </cell>
          <cell r="H212" t="str">
            <v>Labour</v>
          </cell>
          <cell r="I212" t="str">
            <v>عامل عادي</v>
          </cell>
          <cell r="J212" t="str">
            <v>الباكستان</v>
          </cell>
          <cell r="K212" t="str">
            <v>ذكر</v>
          </cell>
          <cell r="L212" t="str">
            <v xml:space="preserve"> 1988-08-13</v>
          </cell>
          <cell r="M212">
            <v>938320799</v>
          </cell>
        </row>
        <row r="213">
          <cell r="B213">
            <v>2268759368</v>
          </cell>
          <cell r="C213" t="str">
            <v>نياز الله شاه ايز الله شاه</v>
          </cell>
          <cell r="D213" t="str">
            <v>LBC</v>
          </cell>
          <cell r="E213" t="str">
            <v>LBC 1</v>
          </cell>
          <cell r="F213" t="str">
            <v>AM</v>
          </cell>
          <cell r="G213">
            <v>0</v>
          </cell>
          <cell r="H213" t="str">
            <v>Labour</v>
          </cell>
          <cell r="I213" t="str">
            <v>عامل شحن وتفريغ</v>
          </cell>
          <cell r="J213" t="str">
            <v>الباكستان</v>
          </cell>
          <cell r="K213" t="str">
            <v>ذكر</v>
          </cell>
          <cell r="L213" t="str">
            <v xml:space="preserve"> 1986-03-01</v>
          </cell>
          <cell r="M213">
            <v>884341116</v>
          </cell>
        </row>
        <row r="214">
          <cell r="B214">
            <v>2175530035</v>
          </cell>
          <cell r="C214" t="str">
            <v>رضوان حميد سيف علي</v>
          </cell>
          <cell r="D214" t="str">
            <v>LBC</v>
          </cell>
          <cell r="E214" t="str">
            <v>LBC 1</v>
          </cell>
          <cell r="F214" t="str">
            <v>AM</v>
          </cell>
          <cell r="G214">
            <v>0</v>
          </cell>
          <cell r="H214" t="str">
            <v>Labor</v>
          </cell>
          <cell r="I214" t="str">
            <v>مندوب مبيعات</v>
          </cell>
          <cell r="J214" t="str">
            <v>اليمن</v>
          </cell>
          <cell r="K214" t="str">
            <v>ذكر</v>
          </cell>
          <cell r="L214" t="str">
            <v xml:space="preserve"> 1984-09-26</v>
          </cell>
          <cell r="M214">
            <v>942943601</v>
          </cell>
        </row>
        <row r="215">
          <cell r="B215">
            <v>2400503138</v>
          </cell>
          <cell r="C215" t="str">
            <v>ميسره النور صبر النور بلال</v>
          </cell>
          <cell r="D215" t="str">
            <v>LBC</v>
          </cell>
          <cell r="E215" t="str">
            <v>LBC 1</v>
          </cell>
          <cell r="F215" t="str">
            <v>AM</v>
          </cell>
          <cell r="G215">
            <v>0</v>
          </cell>
          <cell r="H215" t="str">
            <v>Labor</v>
          </cell>
          <cell r="I215" t="str">
            <v>عامل معماري</v>
          </cell>
          <cell r="J215" t="str">
            <v>سوداني</v>
          </cell>
          <cell r="K215" t="str">
            <v>ذكر</v>
          </cell>
          <cell r="L215" t="str">
            <v xml:space="preserve"> 1986-09-05</v>
          </cell>
          <cell r="M215">
            <v>997204638</v>
          </cell>
        </row>
        <row r="216">
          <cell r="B216">
            <v>2405254166</v>
          </cell>
          <cell r="C216" t="str">
            <v xml:space="preserve">نعمان خالق نعمت خالق </v>
          </cell>
          <cell r="D216" t="str">
            <v>LBC</v>
          </cell>
          <cell r="E216" t="str">
            <v>LBC 1</v>
          </cell>
          <cell r="F216" t="str">
            <v>AM</v>
          </cell>
          <cell r="G216">
            <v>0</v>
          </cell>
          <cell r="H216" t="str">
            <v>Labor</v>
          </cell>
          <cell r="I216" t="str">
            <v>عامل</v>
          </cell>
          <cell r="J216" t="str">
            <v>الباكستان</v>
          </cell>
          <cell r="K216" t="str">
            <v>ذكر</v>
          </cell>
          <cell r="L216" t="str">
            <v xml:space="preserve"> 1995-05-30</v>
          </cell>
          <cell r="M216">
            <v>995888491</v>
          </cell>
        </row>
        <row r="217">
          <cell r="B217">
            <v>2377834607</v>
          </cell>
          <cell r="C217" t="str">
            <v xml:space="preserve">عبد الرحمن ابوعبيده عبد الرحمن احمد </v>
          </cell>
          <cell r="D217" t="str">
            <v>LBC</v>
          </cell>
          <cell r="E217" t="str">
            <v>LBC 1</v>
          </cell>
          <cell r="F217" t="str">
            <v>AM</v>
          </cell>
          <cell r="G217">
            <v>0</v>
          </cell>
          <cell r="H217" t="str">
            <v>Labor</v>
          </cell>
          <cell r="I217" t="str">
            <v>فني أبنية( مراقب أبنية )</v>
          </cell>
          <cell r="J217" t="str">
            <v>سوداني</v>
          </cell>
          <cell r="K217" t="str">
            <v>ذكر</v>
          </cell>
          <cell r="L217" t="str">
            <v xml:space="preserve"> 1976-12-22</v>
          </cell>
          <cell r="M217">
            <v>978092306</v>
          </cell>
        </row>
        <row r="218">
          <cell r="B218">
            <v>2419055104</v>
          </cell>
          <cell r="C218" t="str">
            <v xml:space="preserve">متبتل عمر محمد سعيد </v>
          </cell>
          <cell r="D218" t="str">
            <v>LBC</v>
          </cell>
          <cell r="E218" t="str">
            <v>LBC 1</v>
          </cell>
          <cell r="F218" t="str">
            <v>AM</v>
          </cell>
          <cell r="G218">
            <v>0</v>
          </cell>
          <cell r="H218" t="str">
            <v>Labor</v>
          </cell>
          <cell r="I218" t="str">
            <v>محاسب عام</v>
          </cell>
          <cell r="J218" t="str">
            <v>سوداني</v>
          </cell>
          <cell r="K218" t="str">
            <v>ذكر</v>
          </cell>
          <cell r="L218" t="str">
            <v xml:space="preserve"> 1989-08-02</v>
          </cell>
          <cell r="M218">
            <v>609272694</v>
          </cell>
        </row>
        <row r="219">
          <cell r="B219">
            <v>2416073753</v>
          </cell>
          <cell r="C219" t="str">
            <v xml:space="preserve">محمد بلال جوزا احمد </v>
          </cell>
          <cell r="D219" t="str">
            <v>LBC</v>
          </cell>
          <cell r="E219" t="str">
            <v>LBC 1</v>
          </cell>
          <cell r="F219" t="str">
            <v>AM</v>
          </cell>
          <cell r="G219">
            <v>0</v>
          </cell>
          <cell r="H219" t="str">
            <v>Labor</v>
          </cell>
          <cell r="I219" t="str">
            <v>عامل</v>
          </cell>
          <cell r="J219" t="str">
            <v>الباكستان</v>
          </cell>
          <cell r="K219" t="str">
            <v>ذكر</v>
          </cell>
          <cell r="L219" t="str">
            <v xml:space="preserve"> 1985-09-15</v>
          </cell>
          <cell r="M219">
            <v>604472202</v>
          </cell>
        </row>
        <row r="220">
          <cell r="B220">
            <v>2127571293</v>
          </cell>
          <cell r="C220" t="str">
            <v xml:space="preserve">جوبار اكلاس </v>
          </cell>
          <cell r="D220" t="str">
            <v>LBC</v>
          </cell>
          <cell r="E220" t="str">
            <v>LBC 1</v>
          </cell>
          <cell r="F220" t="str">
            <v>AM</v>
          </cell>
          <cell r="G220">
            <v>0</v>
          </cell>
          <cell r="H220" t="str">
            <v>Labor</v>
          </cell>
          <cell r="I220" t="str">
            <v>عامل نظافة</v>
          </cell>
          <cell r="J220" t="str">
            <v>بنجلادش</v>
          </cell>
          <cell r="K220" t="str">
            <v>ذكر</v>
          </cell>
          <cell r="L220" t="str">
            <v xml:space="preserve"> 1967-05-05</v>
          </cell>
          <cell r="M220">
            <v>872075933</v>
          </cell>
        </row>
        <row r="221">
          <cell r="B221">
            <v>2255793933</v>
          </cell>
          <cell r="C221" t="str">
            <v xml:space="preserve">محمد بدر الحق محمد </v>
          </cell>
          <cell r="D221" t="str">
            <v>LBC</v>
          </cell>
          <cell r="E221" t="str">
            <v>LBC 1</v>
          </cell>
          <cell r="F221" t="str">
            <v>AM</v>
          </cell>
          <cell r="G221">
            <v>0</v>
          </cell>
          <cell r="H221" t="str">
            <v>Labor</v>
          </cell>
          <cell r="I221" t="str">
            <v>مشرف عمال</v>
          </cell>
          <cell r="J221" t="str">
            <v>بنجلادش</v>
          </cell>
          <cell r="K221" t="str">
            <v>ذكر</v>
          </cell>
          <cell r="L221" t="str">
            <v xml:space="preserve"> 1986-01-01</v>
          </cell>
          <cell r="M221">
            <v>946552526</v>
          </cell>
        </row>
        <row r="222">
          <cell r="B222">
            <v>1087655633</v>
          </cell>
          <cell r="C222" t="str">
            <v>حسن عبدالله  عبده خيري</v>
          </cell>
          <cell r="D222" t="str">
            <v>LBC</v>
          </cell>
          <cell r="E222" t="str">
            <v>LBC 1</v>
          </cell>
          <cell r="F222" t="str">
            <v>AM</v>
          </cell>
          <cell r="G222">
            <v>0</v>
          </cell>
          <cell r="H222" t="str">
            <v>Labor</v>
          </cell>
          <cell r="I222" t="str">
            <v>ــــــــــــــــ</v>
          </cell>
          <cell r="J222" t="str">
            <v>سعودي</v>
          </cell>
          <cell r="K222" t="str">
            <v>ذكر</v>
          </cell>
          <cell r="L222" t="str">
            <v xml:space="preserve"> 1414-11-17</v>
          </cell>
          <cell r="M222">
            <v>396097826</v>
          </cell>
        </row>
        <row r="223">
          <cell r="B223">
            <v>2427150962</v>
          </cell>
          <cell r="C223" t="str">
            <v xml:space="preserve">محمد مجبور رحمن </v>
          </cell>
          <cell r="D223" t="str">
            <v>LBC</v>
          </cell>
          <cell r="E223" t="str">
            <v>LBC 1</v>
          </cell>
          <cell r="F223" t="str">
            <v>AM</v>
          </cell>
          <cell r="G223">
            <v>0</v>
          </cell>
          <cell r="H223" t="str">
            <v>Labor</v>
          </cell>
          <cell r="I223" t="str">
            <v>مساعد بائع</v>
          </cell>
          <cell r="J223" t="str">
            <v>بنجلادش</v>
          </cell>
          <cell r="K223" t="str">
            <v>ذكر</v>
          </cell>
          <cell r="L223">
            <v>33886</v>
          </cell>
          <cell r="M223" t="str">
            <v>ــــــــــــــــ</v>
          </cell>
        </row>
        <row r="224">
          <cell r="B224">
            <v>2427379207</v>
          </cell>
          <cell r="C224" t="str">
            <v>حمدي عثمان محمد طه</v>
          </cell>
          <cell r="D224" t="str">
            <v>LBC</v>
          </cell>
          <cell r="E224" t="str">
            <v>LBC 1</v>
          </cell>
          <cell r="F224" t="str">
            <v>AM</v>
          </cell>
          <cell r="G224">
            <v>0</v>
          </cell>
          <cell r="H224" t="str">
            <v>Labor</v>
          </cell>
          <cell r="I224" t="str">
            <v>عامل</v>
          </cell>
          <cell r="J224" t="str">
            <v>سوداني</v>
          </cell>
          <cell r="K224" t="str">
            <v>ذكر</v>
          </cell>
          <cell r="L224" t="str">
            <v>28/06/1411</v>
          </cell>
          <cell r="M224">
            <v>613091890</v>
          </cell>
        </row>
        <row r="227">
          <cell r="B227" t="str">
            <v>رقم الهوية</v>
          </cell>
          <cell r="C227" t="str">
            <v>الأسم -A</v>
          </cell>
          <cell r="D227" t="str">
            <v>القسم</v>
          </cell>
          <cell r="E227" t="str">
            <v>مكان العمل</v>
          </cell>
          <cell r="F227" t="str">
            <v>جدول الورديات</v>
          </cell>
          <cell r="G227">
            <v>0</v>
          </cell>
          <cell r="H227" t="str">
            <v>مسمى الوظيفي-HR</v>
          </cell>
          <cell r="I227" t="str">
            <v>مسمى الوظيفي ( الاقامة )</v>
          </cell>
          <cell r="J227" t="str">
            <v xml:space="preserve">الجنسية </v>
          </cell>
          <cell r="K227" t="str">
            <v>الجنس</v>
          </cell>
          <cell r="L227" t="str">
            <v>الميلاد</v>
          </cell>
          <cell r="M227" t="str">
            <v>التأمينات</v>
          </cell>
        </row>
        <row r="228">
          <cell r="B228">
            <v>2059838397</v>
          </cell>
          <cell r="C228" t="str">
            <v>محمد صديق عبدالعزيز</v>
          </cell>
          <cell r="D228" t="str">
            <v>LBC</v>
          </cell>
          <cell r="E228" t="str">
            <v>LBC 2</v>
          </cell>
          <cell r="F228" t="str">
            <v>PM</v>
          </cell>
          <cell r="G228">
            <v>0</v>
          </cell>
          <cell r="H228" t="str">
            <v>LINE INSPECTOR</v>
          </cell>
          <cell r="I228" t="str">
            <v>عامل</v>
          </cell>
          <cell r="J228" t="str">
            <v>بنجلادش</v>
          </cell>
          <cell r="K228" t="str">
            <v>ذكر</v>
          </cell>
          <cell r="L228">
            <v>34001</v>
          </cell>
          <cell r="M228">
            <v>823166656</v>
          </cell>
        </row>
        <row r="229">
          <cell r="B229">
            <v>2077262372</v>
          </cell>
          <cell r="C229" t="str">
            <v>محمد كنو اسيب</v>
          </cell>
          <cell r="D229" t="str">
            <v>LBC</v>
          </cell>
          <cell r="E229" t="str">
            <v>LBC 2</v>
          </cell>
          <cell r="F229" t="str">
            <v>PM</v>
          </cell>
          <cell r="G229">
            <v>0</v>
          </cell>
          <cell r="H229" t="str">
            <v>LINE INSPECTOR</v>
          </cell>
          <cell r="I229" t="str">
            <v>كهربائي</v>
          </cell>
          <cell r="J229" t="str">
            <v>الهند</v>
          </cell>
          <cell r="K229" t="str">
            <v>ذكر</v>
          </cell>
          <cell r="L229" t="str">
            <v xml:space="preserve"> 1952-09-21</v>
          </cell>
          <cell r="M229">
            <v>812393448</v>
          </cell>
        </row>
        <row r="230">
          <cell r="B230">
            <v>2112852294</v>
          </cell>
          <cell r="C230" t="str">
            <v>جوسيليتو بيرناردينو</v>
          </cell>
          <cell r="D230" t="str">
            <v>LBC</v>
          </cell>
          <cell r="E230" t="str">
            <v>LBC 2</v>
          </cell>
          <cell r="F230" t="str">
            <v>PM</v>
          </cell>
          <cell r="G230">
            <v>0</v>
          </cell>
          <cell r="H230" t="str">
            <v>OPERATOR</v>
          </cell>
          <cell r="I230" t="str">
            <v>فني كهربائي صيانة آلات</v>
          </cell>
          <cell r="J230" t="str">
            <v>الفلبين</v>
          </cell>
          <cell r="K230" t="str">
            <v>ذكر</v>
          </cell>
          <cell r="L230" t="str">
            <v xml:space="preserve"> 1973-03-13</v>
          </cell>
          <cell r="M230">
            <v>824638276</v>
          </cell>
        </row>
        <row r="231">
          <cell r="B231">
            <v>2127470744</v>
          </cell>
          <cell r="C231" t="str">
            <v>محمد كنجو نواس</v>
          </cell>
          <cell r="D231" t="str">
            <v>LBC</v>
          </cell>
          <cell r="E231" t="str">
            <v>LBC 2</v>
          </cell>
          <cell r="F231" t="str">
            <v>PM</v>
          </cell>
          <cell r="G231">
            <v>0</v>
          </cell>
          <cell r="H231" t="str">
            <v>MASTER CARTON POLYBAGGER</v>
          </cell>
          <cell r="I231" t="str">
            <v>سائق عام</v>
          </cell>
          <cell r="J231" t="str">
            <v>الهند</v>
          </cell>
          <cell r="K231" t="str">
            <v>ذكر</v>
          </cell>
          <cell r="L231" t="str">
            <v xml:space="preserve"> 1962-01-05</v>
          </cell>
          <cell r="M231">
            <v>836266315</v>
          </cell>
        </row>
        <row r="232">
          <cell r="B232">
            <v>2129732422</v>
          </cell>
          <cell r="C232" t="str">
            <v>منير حسين محمد حسين</v>
          </cell>
          <cell r="D232" t="str">
            <v>LBC</v>
          </cell>
          <cell r="E232" t="str">
            <v>LBC 2</v>
          </cell>
          <cell r="F232" t="str">
            <v>PM</v>
          </cell>
          <cell r="G232">
            <v>0</v>
          </cell>
          <cell r="H232" t="str">
            <v>PICKER</v>
          </cell>
          <cell r="I232" t="str">
            <v>عامل</v>
          </cell>
          <cell r="J232" t="str">
            <v>بنجلادش</v>
          </cell>
          <cell r="K232" t="str">
            <v>ذكر</v>
          </cell>
          <cell r="L232" t="str">
            <v>04/05/1413</v>
          </cell>
          <cell r="M232">
            <v>831223669</v>
          </cell>
        </row>
        <row r="233">
          <cell r="B233">
            <v>2116005360</v>
          </cell>
          <cell r="C233" t="str">
            <v>محمد سليم مياه محمد عبدالغفور</v>
          </cell>
          <cell r="D233" t="str">
            <v>LBC</v>
          </cell>
          <cell r="E233" t="str">
            <v>LBC 2</v>
          </cell>
          <cell r="F233" t="str">
            <v>PM</v>
          </cell>
          <cell r="G233">
            <v>0</v>
          </cell>
          <cell r="H233" t="str">
            <v>PALLETIZER</v>
          </cell>
          <cell r="I233" t="str">
            <v>عامل</v>
          </cell>
          <cell r="J233" t="str">
            <v>بنجلادش</v>
          </cell>
          <cell r="K233" t="str">
            <v>ذكر</v>
          </cell>
          <cell r="L233" t="str">
            <v xml:space="preserve"> 1964-01-01</v>
          </cell>
          <cell r="M233">
            <v>831223294</v>
          </cell>
        </row>
        <row r="234">
          <cell r="B234">
            <v>2120581455</v>
          </cell>
          <cell r="C234" t="str">
            <v>غلام مصطفى عبدالمنان</v>
          </cell>
          <cell r="D234" t="str">
            <v>LBC</v>
          </cell>
          <cell r="E234" t="str">
            <v>LBC 2</v>
          </cell>
          <cell r="F234" t="str">
            <v>PM</v>
          </cell>
          <cell r="G234">
            <v>0</v>
          </cell>
          <cell r="H234" t="str">
            <v>POLYBAGGER</v>
          </cell>
          <cell r="I234" t="str">
            <v>مندوب مبيعات</v>
          </cell>
          <cell r="J234" t="str">
            <v>بنجلادش</v>
          </cell>
          <cell r="K234" t="str">
            <v>ذكر</v>
          </cell>
          <cell r="L234" t="str">
            <v xml:space="preserve"> 1968-01-08</v>
          </cell>
          <cell r="M234">
            <v>831223022</v>
          </cell>
        </row>
        <row r="235">
          <cell r="B235">
            <v>2153768797</v>
          </cell>
          <cell r="C235" t="str">
            <v>يوسف حسين احمد عالم</v>
          </cell>
          <cell r="D235" t="str">
            <v>LBC</v>
          </cell>
          <cell r="E235" t="str">
            <v>LBC 2</v>
          </cell>
          <cell r="F235" t="str">
            <v>PM</v>
          </cell>
          <cell r="G235">
            <v>0</v>
          </cell>
          <cell r="H235" t="str">
            <v>MASTER CARTON PACKAGER</v>
          </cell>
          <cell r="I235" t="str">
            <v>عامل شحن وتفريغ</v>
          </cell>
          <cell r="J235" t="str">
            <v>السودان</v>
          </cell>
          <cell r="K235" t="str">
            <v>ذكر</v>
          </cell>
          <cell r="L235" t="str">
            <v xml:space="preserve"> 2046-01-01</v>
          </cell>
          <cell r="M235">
            <v>806671266</v>
          </cell>
        </row>
        <row r="236">
          <cell r="B236">
            <v>2157948734</v>
          </cell>
          <cell r="C236" t="str">
            <v>معين الدين منصور علي</v>
          </cell>
          <cell r="D236" t="str">
            <v>LBC</v>
          </cell>
          <cell r="E236" t="str">
            <v>LBC 2</v>
          </cell>
          <cell r="F236" t="str">
            <v>PM</v>
          </cell>
          <cell r="G236">
            <v>0</v>
          </cell>
          <cell r="H236" t="str">
            <v>SEALER</v>
          </cell>
          <cell r="I236" t="str">
            <v>عامل</v>
          </cell>
          <cell r="J236" t="str">
            <v>بنجلادش</v>
          </cell>
          <cell r="K236" t="str">
            <v>ذكر</v>
          </cell>
          <cell r="L236" t="str">
            <v xml:space="preserve"> 1973-12-12</v>
          </cell>
          <cell r="M236">
            <v>831223677</v>
          </cell>
        </row>
        <row r="237">
          <cell r="B237">
            <v>2177383300</v>
          </cell>
          <cell r="C237" t="str">
            <v>يادل حبيب الله</v>
          </cell>
          <cell r="D237" t="str">
            <v>LBC</v>
          </cell>
          <cell r="E237" t="str">
            <v>LBC 2</v>
          </cell>
          <cell r="F237" t="str">
            <v>PM</v>
          </cell>
          <cell r="G237">
            <v>0</v>
          </cell>
          <cell r="H237" t="str">
            <v>CLEANER</v>
          </cell>
          <cell r="I237" t="str">
            <v>عامل عادي</v>
          </cell>
          <cell r="J237" t="str">
            <v>بنجلادش</v>
          </cell>
          <cell r="K237" t="str">
            <v>ذكر</v>
          </cell>
          <cell r="L237" t="str">
            <v xml:space="preserve"> 1978-08-02</v>
          </cell>
          <cell r="M237">
            <v>845853223</v>
          </cell>
        </row>
        <row r="238">
          <cell r="B238">
            <v>2186145492</v>
          </cell>
          <cell r="C238" t="str">
            <v>جهانقير ابوالبشير</v>
          </cell>
          <cell r="D238" t="str">
            <v>LBC</v>
          </cell>
          <cell r="E238" t="str">
            <v>LBC 2</v>
          </cell>
          <cell r="F238" t="str">
            <v>PM</v>
          </cell>
          <cell r="G238">
            <v>0</v>
          </cell>
          <cell r="H238" t="str">
            <v>LINE PACKAGER</v>
          </cell>
          <cell r="I238" t="str">
            <v>عامل</v>
          </cell>
          <cell r="J238" t="str">
            <v>بنجلادش</v>
          </cell>
          <cell r="K238" t="str">
            <v>ذكر</v>
          </cell>
          <cell r="L238" t="str">
            <v xml:space="preserve"> 1966-02-03</v>
          </cell>
          <cell r="M238">
            <v>846736417</v>
          </cell>
        </row>
        <row r="239">
          <cell r="B239">
            <v>2198455210</v>
          </cell>
          <cell r="C239" t="str">
            <v>ابرول فلورنتينو</v>
          </cell>
          <cell r="D239" t="str">
            <v>LBC</v>
          </cell>
          <cell r="E239" t="str">
            <v>LBC 2</v>
          </cell>
          <cell r="F239" t="str">
            <v>PM</v>
          </cell>
          <cell r="G239">
            <v>0</v>
          </cell>
          <cell r="H239" t="str">
            <v>ELECTRICIAN</v>
          </cell>
          <cell r="I239" t="str">
            <v>فني كهربائي صيانة آلات</v>
          </cell>
          <cell r="J239" t="str">
            <v>الفلبين</v>
          </cell>
          <cell r="K239" t="str">
            <v>ذكر</v>
          </cell>
          <cell r="L239" t="str">
            <v xml:space="preserve"> 1959-04-06</v>
          </cell>
          <cell r="M239">
            <v>850129606</v>
          </cell>
        </row>
        <row r="240">
          <cell r="B240">
            <v>2198210334</v>
          </cell>
          <cell r="C240" t="str">
            <v>جهير حسين شمس الدين</v>
          </cell>
          <cell r="D240" t="str">
            <v>LBC</v>
          </cell>
          <cell r="E240" t="str">
            <v>LBC 2</v>
          </cell>
          <cell r="F240" t="str">
            <v>PM</v>
          </cell>
          <cell r="G240">
            <v>0</v>
          </cell>
          <cell r="H240" t="str">
            <v>ASSISTANT OPERATOR</v>
          </cell>
          <cell r="I240" t="str">
            <v>عامل</v>
          </cell>
          <cell r="J240" t="str">
            <v>الهند</v>
          </cell>
          <cell r="K240" t="str">
            <v>ذكر</v>
          </cell>
          <cell r="L240" t="str">
            <v xml:space="preserve"> 1969-06-12</v>
          </cell>
          <cell r="M240">
            <v>854398199</v>
          </cell>
        </row>
        <row r="241">
          <cell r="B241">
            <v>2204398388</v>
          </cell>
          <cell r="C241" t="str">
            <v>عبدالقدوس ميلون نور حسين</v>
          </cell>
          <cell r="D241" t="str">
            <v>LBC</v>
          </cell>
          <cell r="E241" t="str">
            <v>LBC 2</v>
          </cell>
          <cell r="F241" t="str">
            <v>PM</v>
          </cell>
          <cell r="G241">
            <v>0</v>
          </cell>
          <cell r="H241" t="str">
            <v>POLYBAGGER</v>
          </cell>
          <cell r="I241" t="str">
            <v>عامل شحن وتفريغ</v>
          </cell>
          <cell r="J241" t="str">
            <v>بنجلادش</v>
          </cell>
          <cell r="K241" t="str">
            <v>ذكر</v>
          </cell>
          <cell r="L241" t="str">
            <v xml:space="preserve"> 1977-05-05</v>
          </cell>
          <cell r="M241">
            <v>856005534</v>
          </cell>
        </row>
        <row r="242">
          <cell r="B242">
            <v>2212056226</v>
          </cell>
          <cell r="C242" t="str">
            <v>حكيم رسينا عبدالجبار</v>
          </cell>
          <cell r="D242" t="str">
            <v>LBC</v>
          </cell>
          <cell r="E242" t="str">
            <v>LBC 2</v>
          </cell>
          <cell r="F242" t="str">
            <v>PM</v>
          </cell>
          <cell r="G242">
            <v>0</v>
          </cell>
          <cell r="H242" t="str">
            <v>ASSISTANT OPERATOR</v>
          </cell>
          <cell r="I242" t="str">
            <v>عامل شحن وتفريغ</v>
          </cell>
          <cell r="J242" t="str">
            <v>الهند</v>
          </cell>
          <cell r="K242" t="str">
            <v>ذكر</v>
          </cell>
          <cell r="L242" t="str">
            <v xml:space="preserve"> 1980-06-06</v>
          </cell>
          <cell r="M242">
            <v>854436597</v>
          </cell>
        </row>
        <row r="243">
          <cell r="B243">
            <v>2209503610</v>
          </cell>
          <cell r="C243" t="str">
            <v>مومن الحق اسكندر مولا</v>
          </cell>
          <cell r="D243" t="str">
            <v>LBC</v>
          </cell>
          <cell r="E243" t="str">
            <v>LBC 2</v>
          </cell>
          <cell r="F243" t="str">
            <v>PM</v>
          </cell>
          <cell r="G243">
            <v>0</v>
          </cell>
          <cell r="H243" t="str">
            <v>STOREKEEPER SPAREPARTS</v>
          </cell>
          <cell r="I243" t="str">
            <v>عامل عادي</v>
          </cell>
          <cell r="J243" t="str">
            <v>بنجلادش</v>
          </cell>
          <cell r="K243" t="str">
            <v>ذكر</v>
          </cell>
          <cell r="L243" t="str">
            <v xml:space="preserve"> 1975-05-10</v>
          </cell>
          <cell r="M243">
            <v>861016366</v>
          </cell>
        </row>
        <row r="244">
          <cell r="B244">
            <v>2188599050</v>
          </cell>
          <cell r="C244" t="str">
            <v>محمد جسيم الدين احمد</v>
          </cell>
          <cell r="D244" t="str">
            <v>LBC</v>
          </cell>
          <cell r="E244" t="str">
            <v>LBC 2</v>
          </cell>
          <cell r="F244" t="str">
            <v>PM</v>
          </cell>
          <cell r="G244">
            <v>0</v>
          </cell>
          <cell r="H244" t="str">
            <v>LABOR</v>
          </cell>
          <cell r="I244" t="str">
            <v>عامل شحن وتفريغ</v>
          </cell>
          <cell r="J244" t="str">
            <v>بنجلادش</v>
          </cell>
          <cell r="K244" t="str">
            <v>ذكر</v>
          </cell>
          <cell r="L244" t="str">
            <v xml:space="preserve"> 1979-12-01</v>
          </cell>
          <cell r="M244">
            <v>858490898</v>
          </cell>
        </row>
        <row r="245">
          <cell r="B245">
            <v>2221035849</v>
          </cell>
          <cell r="C245" t="str">
            <v>اقرار علي الرحمن علي</v>
          </cell>
          <cell r="D245" t="str">
            <v>LBC</v>
          </cell>
          <cell r="E245" t="str">
            <v>LBC 2</v>
          </cell>
          <cell r="F245" t="str">
            <v>PM</v>
          </cell>
          <cell r="G245">
            <v>0</v>
          </cell>
          <cell r="H245" t="str">
            <v>LABOR</v>
          </cell>
          <cell r="I245" t="str">
            <v>عامل شحن وتفريغ</v>
          </cell>
          <cell r="J245" t="str">
            <v>الباكستان</v>
          </cell>
          <cell r="K245" t="str">
            <v>ذكر</v>
          </cell>
          <cell r="L245" t="str">
            <v xml:space="preserve"> 1967-04-01</v>
          </cell>
          <cell r="M245">
            <v>856190315</v>
          </cell>
        </row>
        <row r="246">
          <cell r="B246">
            <v>2220179473</v>
          </cell>
          <cell r="C246" t="str">
            <v>دلوار حسين ساردار مقصود</v>
          </cell>
          <cell r="D246" t="str">
            <v>LBC</v>
          </cell>
          <cell r="E246" t="str">
            <v>LBC 2</v>
          </cell>
          <cell r="F246" t="str">
            <v>PM</v>
          </cell>
          <cell r="G246">
            <v>0</v>
          </cell>
          <cell r="H246" t="str">
            <v>LABOR</v>
          </cell>
          <cell r="I246" t="str">
            <v>عامل عادي</v>
          </cell>
          <cell r="J246" t="str">
            <v>بنجلادش</v>
          </cell>
          <cell r="K246" t="str">
            <v>ذكر</v>
          </cell>
          <cell r="L246" t="str">
            <v xml:space="preserve"> 1961-04-12</v>
          </cell>
          <cell r="M246">
            <v>900663854</v>
          </cell>
        </row>
        <row r="247">
          <cell r="B247">
            <v>2284531130</v>
          </cell>
          <cell r="C247" t="str">
            <v>سرول شاه</v>
          </cell>
          <cell r="D247" t="str">
            <v>LBC</v>
          </cell>
          <cell r="E247" t="str">
            <v>LBC 2</v>
          </cell>
          <cell r="F247" t="str">
            <v>PM</v>
          </cell>
          <cell r="G247">
            <v>0</v>
          </cell>
          <cell r="H247" t="str">
            <v>Labour</v>
          </cell>
          <cell r="I247" t="str">
            <v>عامل عادي</v>
          </cell>
          <cell r="J247" t="str">
            <v>الباكستان</v>
          </cell>
          <cell r="K247" t="str">
            <v>ذكر</v>
          </cell>
          <cell r="L247" t="str">
            <v xml:space="preserve"> 1983-10-07</v>
          </cell>
          <cell r="M247">
            <v>919863188</v>
          </cell>
        </row>
        <row r="248">
          <cell r="B248">
            <v>2262998996</v>
          </cell>
          <cell r="C248" t="str">
            <v>اقبال حسن غانكار اكار</v>
          </cell>
          <cell r="D248" t="str">
            <v>LBC</v>
          </cell>
          <cell r="E248" t="str">
            <v>LBC 2</v>
          </cell>
          <cell r="F248" t="str">
            <v>PM</v>
          </cell>
          <cell r="G248">
            <v>0</v>
          </cell>
          <cell r="H248" t="str">
            <v>Operator</v>
          </cell>
          <cell r="I248" t="str">
            <v>عامل</v>
          </cell>
          <cell r="J248" t="str">
            <v>الهند</v>
          </cell>
          <cell r="K248" t="str">
            <v>ذكر</v>
          </cell>
          <cell r="L248" t="str">
            <v xml:space="preserve"> 1975-10-22</v>
          </cell>
          <cell r="M248">
            <v>908715500</v>
          </cell>
        </row>
        <row r="249">
          <cell r="B249">
            <v>2348489838</v>
          </cell>
          <cell r="C249" t="str">
            <v>محمد عثمان عكاشة علي</v>
          </cell>
          <cell r="D249" t="str">
            <v>LBC</v>
          </cell>
          <cell r="E249" t="str">
            <v>LBC 2</v>
          </cell>
          <cell r="F249" t="str">
            <v>PM</v>
          </cell>
          <cell r="G249">
            <v>0</v>
          </cell>
          <cell r="H249" t="str">
            <v>Labor</v>
          </cell>
          <cell r="I249" t="str">
            <v>عامل عادي</v>
          </cell>
          <cell r="J249" t="str">
            <v>السودان</v>
          </cell>
          <cell r="K249" t="str">
            <v>ذكر</v>
          </cell>
          <cell r="L249" t="str">
            <v xml:space="preserve"> 1973-02-04</v>
          </cell>
          <cell r="M249">
            <v>934012828</v>
          </cell>
        </row>
        <row r="250">
          <cell r="B250">
            <v>2212477422</v>
          </cell>
          <cell r="C250" t="str">
            <v>منير احمد شيخ احمد</v>
          </cell>
          <cell r="D250" t="str">
            <v>LBC</v>
          </cell>
          <cell r="E250" t="str">
            <v>LBC 2</v>
          </cell>
          <cell r="F250" t="str">
            <v>PM</v>
          </cell>
          <cell r="G250">
            <v>0</v>
          </cell>
          <cell r="H250" t="str">
            <v>Labour</v>
          </cell>
          <cell r="I250" t="str">
            <v>عامل عادي</v>
          </cell>
          <cell r="J250" t="str">
            <v>بنجلادش</v>
          </cell>
          <cell r="K250" t="str">
            <v>ذكر</v>
          </cell>
          <cell r="L250" t="str">
            <v xml:space="preserve"> 1985-09-15</v>
          </cell>
          <cell r="M250">
            <v>925639478</v>
          </cell>
        </row>
        <row r="251">
          <cell r="B251">
            <v>2330392842</v>
          </cell>
          <cell r="C251" t="str">
            <v>شهيد على نايك امل</v>
          </cell>
          <cell r="D251" t="str">
            <v>LBC</v>
          </cell>
          <cell r="E251" t="str">
            <v>LBC 2</v>
          </cell>
          <cell r="F251" t="str">
            <v>PM</v>
          </cell>
          <cell r="G251">
            <v>0</v>
          </cell>
          <cell r="H251" t="str">
            <v>Labour</v>
          </cell>
          <cell r="I251" t="str">
            <v>سائق سيارة عمومي</v>
          </cell>
          <cell r="J251" t="str">
            <v>الباكستان</v>
          </cell>
          <cell r="K251" t="str">
            <v>ذكر</v>
          </cell>
          <cell r="L251" t="str">
            <v xml:space="preserve"> 1989-08-02</v>
          </cell>
          <cell r="M251">
            <v>926203673</v>
          </cell>
        </row>
        <row r="252">
          <cell r="B252">
            <v>2336108051</v>
          </cell>
          <cell r="C252" t="str">
            <v>محمد ناجي محمد أحمد يحيى</v>
          </cell>
          <cell r="D252" t="str">
            <v>LBC</v>
          </cell>
          <cell r="E252" t="str">
            <v>LBC 2</v>
          </cell>
          <cell r="F252" t="str">
            <v>PM</v>
          </cell>
          <cell r="G252">
            <v>0</v>
          </cell>
          <cell r="H252" t="str">
            <v>Labour</v>
          </cell>
          <cell r="I252" t="str">
            <v>عامل عادي</v>
          </cell>
          <cell r="J252" t="str">
            <v>اليمن</v>
          </cell>
          <cell r="K252" t="str">
            <v>ذكر</v>
          </cell>
          <cell r="L252" t="str">
            <v xml:space="preserve"> 1985-09-15</v>
          </cell>
          <cell r="M252">
            <v>941497071</v>
          </cell>
        </row>
        <row r="253">
          <cell r="B253">
            <v>2307150991</v>
          </cell>
          <cell r="C253" t="str">
            <v>عبد الرؤف حمد محمد عبدون</v>
          </cell>
          <cell r="D253" t="str">
            <v>LBC</v>
          </cell>
          <cell r="E253" t="str">
            <v>LBC 2</v>
          </cell>
          <cell r="F253" t="str">
            <v>PM</v>
          </cell>
          <cell r="G253">
            <v>0</v>
          </cell>
          <cell r="H253" t="str">
            <v>Labour</v>
          </cell>
          <cell r="I253" t="str">
            <v>عامل عادي</v>
          </cell>
          <cell r="J253" t="str">
            <v>السودان</v>
          </cell>
          <cell r="K253" t="str">
            <v>ذكر</v>
          </cell>
          <cell r="L253" t="str">
            <v xml:space="preserve"> 1957-07-28</v>
          </cell>
          <cell r="M253">
            <v>963134754</v>
          </cell>
        </row>
        <row r="254">
          <cell r="B254">
            <v>2275788293</v>
          </cell>
          <cell r="C254" t="str">
            <v>محمد اسرافيل عبد المتين</v>
          </cell>
          <cell r="D254" t="str">
            <v>LBC</v>
          </cell>
          <cell r="E254" t="str">
            <v>LBC 2</v>
          </cell>
          <cell r="F254" t="str">
            <v>PM</v>
          </cell>
          <cell r="G254">
            <v>0</v>
          </cell>
          <cell r="H254" t="str">
            <v>Labour</v>
          </cell>
          <cell r="I254" t="str">
            <v>عامل تنظيف مباني عامه</v>
          </cell>
          <cell r="J254" t="str">
            <v>بنجلادش</v>
          </cell>
          <cell r="K254" t="str">
            <v>ذكر</v>
          </cell>
          <cell r="L254" t="str">
            <v xml:space="preserve"> 1971-01-01</v>
          </cell>
          <cell r="M254">
            <v>908500598</v>
          </cell>
        </row>
        <row r="255">
          <cell r="B255">
            <v>2320216019</v>
          </cell>
          <cell r="C255" t="str">
            <v>نجيب الله عبد الستار</v>
          </cell>
          <cell r="D255" t="str">
            <v>LBC</v>
          </cell>
          <cell r="E255" t="str">
            <v>LBC 2</v>
          </cell>
          <cell r="F255" t="str">
            <v>PM</v>
          </cell>
          <cell r="G255">
            <v>0</v>
          </cell>
          <cell r="H255" t="str">
            <v>labor</v>
          </cell>
          <cell r="I255" t="str">
            <v>عامل شحن وتفريغ</v>
          </cell>
          <cell r="J255" t="str">
            <v>الباكستان</v>
          </cell>
          <cell r="K255" t="str">
            <v>ذكر</v>
          </cell>
          <cell r="L255" t="str">
            <v xml:space="preserve"> 1989-08-02</v>
          </cell>
          <cell r="M255">
            <v>948296713</v>
          </cell>
        </row>
        <row r="256">
          <cell r="B256">
            <v>2169140924</v>
          </cell>
          <cell r="C256" t="str">
            <v>شاكر حسين على احمد</v>
          </cell>
          <cell r="D256" t="str">
            <v>LBC</v>
          </cell>
          <cell r="E256" t="str">
            <v>LBC 2</v>
          </cell>
          <cell r="F256" t="str">
            <v>PM</v>
          </cell>
          <cell r="G256">
            <v>0</v>
          </cell>
          <cell r="H256" t="str">
            <v>Labour</v>
          </cell>
          <cell r="I256" t="str">
            <v>عامل شحن وتفريغ</v>
          </cell>
          <cell r="J256" t="str">
            <v>بنجلادش</v>
          </cell>
          <cell r="K256" t="str">
            <v>ذكر</v>
          </cell>
          <cell r="L256" t="str">
            <v xml:space="preserve"> 1389-10-22</v>
          </cell>
          <cell r="M256">
            <v>881744678</v>
          </cell>
        </row>
        <row r="257">
          <cell r="B257">
            <v>2259342547</v>
          </cell>
          <cell r="C257" t="str">
            <v>عبدل وسيم الدين</v>
          </cell>
          <cell r="D257" t="str">
            <v>LBC</v>
          </cell>
          <cell r="E257" t="str">
            <v>LBC 2</v>
          </cell>
          <cell r="F257" t="str">
            <v>PM</v>
          </cell>
          <cell r="G257">
            <v>0</v>
          </cell>
          <cell r="H257" t="str">
            <v>labor</v>
          </cell>
          <cell r="I257" t="str">
            <v>عامل عادي</v>
          </cell>
          <cell r="J257" t="str">
            <v>الهند</v>
          </cell>
          <cell r="K257" t="str">
            <v>ذكر</v>
          </cell>
          <cell r="L257" t="str">
            <v xml:space="preserve"> 1979-05-30</v>
          </cell>
          <cell r="M257">
            <v>957843069</v>
          </cell>
        </row>
        <row r="258">
          <cell r="B258">
            <v>2233596416</v>
          </cell>
          <cell r="C258" t="str">
            <v>بلال عبد الرب</v>
          </cell>
          <cell r="D258" t="str">
            <v>LBC</v>
          </cell>
          <cell r="E258" t="str">
            <v>LBC 2</v>
          </cell>
          <cell r="F258" t="str">
            <v>PM</v>
          </cell>
          <cell r="G258">
            <v>0</v>
          </cell>
          <cell r="H258" t="str">
            <v>Labour</v>
          </cell>
          <cell r="I258" t="str">
            <v>عامل عادي</v>
          </cell>
          <cell r="J258" t="str">
            <v>بنجلادش</v>
          </cell>
          <cell r="K258" t="str">
            <v>ذكر</v>
          </cell>
          <cell r="L258" t="str">
            <v xml:space="preserve"> 1978-12-01</v>
          </cell>
          <cell r="M258">
            <v>973729373</v>
          </cell>
        </row>
        <row r="259">
          <cell r="B259">
            <v>2328819798</v>
          </cell>
          <cell r="C259" t="str">
            <v>عبد الجبار جلال حفظ الله علي</v>
          </cell>
          <cell r="D259" t="str">
            <v>LBC</v>
          </cell>
          <cell r="E259" t="str">
            <v>LBC 2</v>
          </cell>
          <cell r="F259" t="str">
            <v>PM</v>
          </cell>
          <cell r="G259">
            <v>0</v>
          </cell>
          <cell r="H259" t="str">
            <v>Labour</v>
          </cell>
          <cell r="I259" t="str">
            <v>عامل عادي</v>
          </cell>
          <cell r="J259" t="str">
            <v>السودان</v>
          </cell>
          <cell r="K259" t="str">
            <v>ذكر</v>
          </cell>
          <cell r="L259" t="str">
            <v xml:space="preserve"> 1991-07-12</v>
          </cell>
          <cell r="M259">
            <v>966757434</v>
          </cell>
        </row>
        <row r="260">
          <cell r="B260">
            <v>2116345170</v>
          </cell>
          <cell r="C260" t="str">
            <v>محمد عثمان محمد محمود</v>
          </cell>
          <cell r="D260" t="str">
            <v>LBC</v>
          </cell>
          <cell r="E260" t="str">
            <v>LBC 2</v>
          </cell>
          <cell r="F260" t="str">
            <v>PM</v>
          </cell>
          <cell r="G260">
            <v>0</v>
          </cell>
          <cell r="H260" t="str">
            <v>Labour</v>
          </cell>
          <cell r="I260" t="str">
            <v>عامل</v>
          </cell>
          <cell r="J260" t="str">
            <v>السودان</v>
          </cell>
          <cell r="K260" t="str">
            <v>ذكر</v>
          </cell>
          <cell r="L260" t="str">
            <v xml:space="preserve"> 1989-08-02</v>
          </cell>
          <cell r="M260">
            <v>950217987</v>
          </cell>
        </row>
        <row r="261">
          <cell r="B261">
            <v>2332681457</v>
          </cell>
          <cell r="C261" t="str">
            <v>عثمان محمد مختار فضل</v>
          </cell>
          <cell r="D261" t="str">
            <v>LBC</v>
          </cell>
          <cell r="E261" t="str">
            <v>LBC 2</v>
          </cell>
          <cell r="F261" t="str">
            <v>PM</v>
          </cell>
          <cell r="G261">
            <v>0</v>
          </cell>
          <cell r="H261" t="str">
            <v>Labour</v>
          </cell>
          <cell r="I261" t="str">
            <v>عجان</v>
          </cell>
          <cell r="J261" t="str">
            <v>السودان</v>
          </cell>
          <cell r="K261" t="str">
            <v>ذكر</v>
          </cell>
          <cell r="L261" t="str">
            <v xml:space="preserve"> 1985-09-15</v>
          </cell>
          <cell r="M261">
            <v>968477552</v>
          </cell>
        </row>
        <row r="262">
          <cell r="B262">
            <v>2324908900</v>
          </cell>
          <cell r="C262" t="str">
            <v xml:space="preserve">قريب الله سيد محمد اشق </v>
          </cell>
          <cell r="D262" t="str">
            <v>LBC</v>
          </cell>
          <cell r="E262" t="str">
            <v>LBC 2</v>
          </cell>
          <cell r="F262" t="str">
            <v>PM</v>
          </cell>
          <cell r="G262">
            <v>0</v>
          </cell>
          <cell r="H262" t="str">
            <v>Labor</v>
          </cell>
          <cell r="I262" t="str">
            <v>عامل معماري</v>
          </cell>
          <cell r="J262" t="str">
            <v>الباكستان</v>
          </cell>
          <cell r="K262" t="str">
            <v>ذكر</v>
          </cell>
          <cell r="L262" t="str">
            <v xml:space="preserve"> 1989-08-02</v>
          </cell>
          <cell r="M262">
            <v>944836330</v>
          </cell>
        </row>
        <row r="263">
          <cell r="B263">
            <v>0</v>
          </cell>
          <cell r="C263">
            <v>0</v>
          </cell>
          <cell r="D263">
            <v>0</v>
          </cell>
          <cell r="E263">
            <v>0</v>
          </cell>
          <cell r="F263">
            <v>0</v>
          </cell>
          <cell r="G263">
            <v>0</v>
          </cell>
          <cell r="H263">
            <v>0</v>
          </cell>
          <cell r="I263">
            <v>0</v>
          </cell>
          <cell r="J263">
            <v>0</v>
          </cell>
          <cell r="K263">
            <v>0</v>
          </cell>
          <cell r="L263">
            <v>0</v>
          </cell>
          <cell r="M263">
            <v>0</v>
          </cell>
        </row>
        <row r="264">
          <cell r="B264" t="str">
            <v>رقم الهوية</v>
          </cell>
          <cell r="C264" t="str">
            <v>الأسم -A</v>
          </cell>
          <cell r="D264" t="str">
            <v>القسم</v>
          </cell>
          <cell r="E264" t="str">
            <v>مكان العمل</v>
          </cell>
          <cell r="F264" t="str">
            <v>جدول الورديات</v>
          </cell>
          <cell r="G264">
            <v>0</v>
          </cell>
          <cell r="H264" t="str">
            <v>مسمى الوظيفي-HR</v>
          </cell>
          <cell r="I264" t="str">
            <v>مسمى الوظيفي ( الاقامة )</v>
          </cell>
          <cell r="J264" t="str">
            <v xml:space="preserve">الجنسية </v>
          </cell>
          <cell r="K264" t="str">
            <v>الجنس</v>
          </cell>
          <cell r="L264" t="str">
            <v>الميلاد</v>
          </cell>
          <cell r="M264" t="str">
            <v>التأمينات</v>
          </cell>
        </row>
        <row r="265">
          <cell r="B265">
            <v>2412301729</v>
          </cell>
          <cell r="C265" t="str">
            <v>عدنان طه مقبل المقطري</v>
          </cell>
          <cell r="D265" t="str">
            <v>Admin</v>
          </cell>
          <cell r="E265" t="str">
            <v>PPC 1</v>
          </cell>
          <cell r="F265" t="str">
            <v>AM</v>
          </cell>
          <cell r="G265">
            <v>0</v>
          </cell>
          <cell r="H265" t="str">
            <v>Factory director</v>
          </cell>
          <cell r="I265" t="str">
            <v>مندوب مبيعات</v>
          </cell>
          <cell r="J265" t="str">
            <v>يمني</v>
          </cell>
          <cell r="K265" t="str">
            <v>ذكر</v>
          </cell>
          <cell r="L265">
            <v>25281</v>
          </cell>
          <cell r="M265">
            <v>610472303</v>
          </cell>
        </row>
        <row r="267">
          <cell r="B267">
            <v>2010611131</v>
          </cell>
          <cell r="C267" t="str">
            <v>سيد خالد شاهين</v>
          </cell>
          <cell r="D267" t="str">
            <v>PPC</v>
          </cell>
          <cell r="E267" t="str">
            <v>PPC 1</v>
          </cell>
          <cell r="F267" t="str">
            <v>AM</v>
          </cell>
          <cell r="G267">
            <v>0</v>
          </cell>
          <cell r="H267" t="str">
            <v>STOREKEEPER</v>
          </cell>
          <cell r="I267" t="str">
            <v>مشغل ماكينة ثابتة</v>
          </cell>
          <cell r="J267" t="str">
            <v>الباكستان</v>
          </cell>
          <cell r="K267" t="str">
            <v>ذكر</v>
          </cell>
          <cell r="L267" t="str">
            <v xml:space="preserve"> 1963-07-01</v>
          </cell>
          <cell r="M267">
            <v>806691895</v>
          </cell>
        </row>
        <row r="268">
          <cell r="B268">
            <v>2052075500</v>
          </cell>
          <cell r="C268" t="str">
            <v>فضل ربي انور شاه</v>
          </cell>
          <cell r="D268" t="str">
            <v>PPC</v>
          </cell>
          <cell r="E268" t="str">
            <v>PPC 1</v>
          </cell>
          <cell r="F268" t="str">
            <v>AM</v>
          </cell>
          <cell r="G268">
            <v>0</v>
          </cell>
          <cell r="H268" t="str">
            <v>FORKLIFT OPERATOR</v>
          </cell>
          <cell r="I268" t="str">
            <v>سائق رافعة شوكية</v>
          </cell>
          <cell r="J268" t="str">
            <v>الباكستان</v>
          </cell>
          <cell r="K268" t="str">
            <v>ذكر</v>
          </cell>
          <cell r="L268" t="str">
            <v xml:space="preserve"> 1968-07-01</v>
          </cell>
          <cell r="M268">
            <v>821333792</v>
          </cell>
        </row>
        <row r="269">
          <cell r="B269">
            <v>2044722367</v>
          </cell>
          <cell r="C269" t="str">
            <v>ابوسيد جنو مياه</v>
          </cell>
          <cell r="D269" t="str">
            <v>PPC</v>
          </cell>
          <cell r="E269" t="str">
            <v>PPC 1</v>
          </cell>
          <cell r="F269" t="str">
            <v>AM</v>
          </cell>
          <cell r="G269">
            <v>0</v>
          </cell>
          <cell r="H269" t="str">
            <v>OPERATOR</v>
          </cell>
          <cell r="I269" t="str">
            <v>عامل</v>
          </cell>
          <cell r="J269" t="str">
            <v>بنجلادش</v>
          </cell>
          <cell r="K269" t="str">
            <v>ذكر</v>
          </cell>
          <cell r="L269" t="str">
            <v xml:space="preserve"> 1959-07-18</v>
          </cell>
          <cell r="M269">
            <v>811109622</v>
          </cell>
        </row>
        <row r="270">
          <cell r="B270">
            <v>2049818012</v>
          </cell>
          <cell r="C270" t="str">
            <v>محمد منظور عبداللطيف</v>
          </cell>
          <cell r="D270" t="str">
            <v>PPC</v>
          </cell>
          <cell r="E270" t="str">
            <v>PPC 1</v>
          </cell>
          <cell r="F270" t="str">
            <v>AM</v>
          </cell>
          <cell r="G270">
            <v>0</v>
          </cell>
          <cell r="H270" t="str">
            <v>OPERATOR</v>
          </cell>
          <cell r="I270" t="str">
            <v>عامل</v>
          </cell>
          <cell r="J270" t="str">
            <v>بنجلادش</v>
          </cell>
          <cell r="K270" t="str">
            <v>ذكر</v>
          </cell>
          <cell r="L270" t="str">
            <v xml:space="preserve"> 1976-12-22</v>
          </cell>
          <cell r="M270">
            <v>617557886</v>
          </cell>
        </row>
        <row r="271">
          <cell r="B271">
            <v>2002365381</v>
          </cell>
          <cell r="C271" t="str">
            <v>محمد ابراهيم سراج الدين</v>
          </cell>
          <cell r="D271" t="str">
            <v>PPC</v>
          </cell>
          <cell r="E271" t="str">
            <v>PPC 1</v>
          </cell>
          <cell r="F271" t="str">
            <v>AM</v>
          </cell>
          <cell r="G271">
            <v>0</v>
          </cell>
          <cell r="H271" t="str">
            <v xml:space="preserve">MECHANIC   </v>
          </cell>
          <cell r="I271" t="str">
            <v>عامل</v>
          </cell>
          <cell r="J271" t="str">
            <v>بنجلادش</v>
          </cell>
          <cell r="K271" t="str">
            <v>ذكر</v>
          </cell>
          <cell r="L271" t="str">
            <v xml:space="preserve"> 1962-01-08</v>
          </cell>
          <cell r="M271">
            <v>806692131</v>
          </cell>
        </row>
        <row r="272">
          <cell r="B272">
            <v>2007590918</v>
          </cell>
          <cell r="C272" t="str">
            <v>روميو بوكار</v>
          </cell>
          <cell r="D272" t="str">
            <v>PPC</v>
          </cell>
          <cell r="E272" t="str">
            <v>PPC 1</v>
          </cell>
          <cell r="F272" t="str">
            <v>AM</v>
          </cell>
          <cell r="G272">
            <v>0</v>
          </cell>
          <cell r="H272" t="str">
            <v>MAINTANANCE SUPERVISOR</v>
          </cell>
          <cell r="I272" t="str">
            <v>فني ماكينات</v>
          </cell>
          <cell r="J272" t="str">
            <v>الفلبين</v>
          </cell>
          <cell r="K272" t="str">
            <v>ذكر</v>
          </cell>
          <cell r="L272" t="str">
            <v xml:space="preserve"> 1960-12-22</v>
          </cell>
          <cell r="M272">
            <v>806692565</v>
          </cell>
        </row>
        <row r="273">
          <cell r="B273">
            <v>2041785169</v>
          </cell>
          <cell r="C273" t="str">
            <v>خالد على الزغير قاسم</v>
          </cell>
          <cell r="D273" t="str">
            <v>PPC</v>
          </cell>
          <cell r="E273" t="str">
            <v>PPC 1</v>
          </cell>
          <cell r="F273" t="str">
            <v>AM</v>
          </cell>
          <cell r="G273">
            <v>0</v>
          </cell>
          <cell r="H273" t="str">
            <v>OPERATOR</v>
          </cell>
          <cell r="I273" t="str">
            <v>عامل</v>
          </cell>
          <cell r="J273" t="str">
            <v>اليمن</v>
          </cell>
          <cell r="K273" t="str">
            <v>ذكر</v>
          </cell>
          <cell r="L273" t="str">
            <v xml:space="preserve"> 1950-07-01</v>
          </cell>
          <cell r="M273">
            <v>806695645</v>
          </cell>
        </row>
        <row r="274">
          <cell r="B274">
            <v>2005258393</v>
          </cell>
          <cell r="C274" t="str">
            <v>مانويل جبريل</v>
          </cell>
          <cell r="D274" t="str">
            <v>PPC</v>
          </cell>
          <cell r="E274" t="str">
            <v>PPC 1</v>
          </cell>
          <cell r="F274" t="str">
            <v>AM</v>
          </cell>
          <cell r="G274">
            <v>0</v>
          </cell>
          <cell r="H274" t="str">
            <v>SUPERVISOR QC/ SECRETARY</v>
          </cell>
          <cell r="I274" t="str">
            <v>فني كيميائي</v>
          </cell>
          <cell r="J274" t="str">
            <v>الفلبين</v>
          </cell>
          <cell r="K274" t="str">
            <v>ذكر</v>
          </cell>
          <cell r="L274" t="str">
            <v xml:space="preserve"> 1959-10-26</v>
          </cell>
          <cell r="M274">
            <v>806670944</v>
          </cell>
        </row>
        <row r="275">
          <cell r="B275">
            <v>2065520047</v>
          </cell>
          <cell r="C275" t="str">
            <v>امين ميا على احمد</v>
          </cell>
          <cell r="D275" t="str">
            <v>PPC</v>
          </cell>
          <cell r="E275" t="str">
            <v>PPC 1</v>
          </cell>
          <cell r="F275" t="str">
            <v>AM</v>
          </cell>
          <cell r="G275">
            <v>0</v>
          </cell>
          <cell r="H275" t="str">
            <v>OPERATOR</v>
          </cell>
          <cell r="I275" t="str">
            <v>عامل</v>
          </cell>
          <cell r="J275" t="str">
            <v>بنجلادش</v>
          </cell>
          <cell r="K275" t="str">
            <v>ذكر</v>
          </cell>
          <cell r="L275" t="str">
            <v xml:space="preserve"> 1963-06-06</v>
          </cell>
          <cell r="M275">
            <v>813389452</v>
          </cell>
        </row>
        <row r="276">
          <cell r="B276">
            <v>2071141895</v>
          </cell>
          <cell r="C276" t="str">
            <v>ارشادالله مولوي عبدالعزيز</v>
          </cell>
          <cell r="D276" t="str">
            <v>PPC</v>
          </cell>
          <cell r="E276" t="str">
            <v>PPC 1</v>
          </cell>
          <cell r="F276" t="str">
            <v>AM</v>
          </cell>
          <cell r="G276">
            <v>0</v>
          </cell>
          <cell r="H276" t="str">
            <v>OPERATOR</v>
          </cell>
          <cell r="I276" t="str">
            <v>عامل</v>
          </cell>
          <cell r="J276" t="str">
            <v>بنجلادش</v>
          </cell>
          <cell r="K276" t="str">
            <v>ذكر</v>
          </cell>
          <cell r="L276" t="str">
            <v xml:space="preserve"> 1953-12-12</v>
          </cell>
          <cell r="M276">
            <v>823166192</v>
          </cell>
        </row>
        <row r="277">
          <cell r="B277">
            <v>2076543145</v>
          </cell>
          <cell r="C277" t="str">
            <v>امجد علي محمد علي</v>
          </cell>
          <cell r="D277" t="str">
            <v>PPC</v>
          </cell>
          <cell r="E277" t="str">
            <v>PPC 1</v>
          </cell>
          <cell r="F277" t="str">
            <v>AM</v>
          </cell>
          <cell r="G277">
            <v>0</v>
          </cell>
          <cell r="H277" t="str">
            <v>PACKER</v>
          </cell>
          <cell r="I277" t="str">
            <v>عامل عادي</v>
          </cell>
          <cell r="J277" t="str">
            <v>الباكستان</v>
          </cell>
          <cell r="K277" t="str">
            <v>ذكر</v>
          </cell>
          <cell r="L277" t="str">
            <v xml:space="preserve"> 1957-06-07</v>
          </cell>
          <cell r="M277">
            <v>806693170</v>
          </cell>
        </row>
        <row r="278">
          <cell r="B278">
            <v>2120200635</v>
          </cell>
          <cell r="C278" t="str">
            <v>ميران الرحمن عبدالصمد</v>
          </cell>
          <cell r="D278" t="str">
            <v>PPC</v>
          </cell>
          <cell r="E278" t="str">
            <v>PPC 1</v>
          </cell>
          <cell r="F278" t="str">
            <v>AM</v>
          </cell>
          <cell r="G278">
            <v>0</v>
          </cell>
          <cell r="H278" t="str">
            <v>OPERATOR / MECHANIC</v>
          </cell>
          <cell r="I278" t="str">
            <v>عامل</v>
          </cell>
          <cell r="J278" t="str">
            <v>بنجلادش</v>
          </cell>
          <cell r="K278" t="str">
            <v>ذكر</v>
          </cell>
          <cell r="L278" t="str">
            <v xml:space="preserve"> 1968-03-01</v>
          </cell>
          <cell r="M278">
            <v>819150451</v>
          </cell>
        </row>
        <row r="279">
          <cell r="B279">
            <v>2139498576</v>
          </cell>
          <cell r="C279" t="str">
            <v>محمد سليم نور مياه</v>
          </cell>
          <cell r="D279" t="str">
            <v>PPC</v>
          </cell>
          <cell r="E279" t="str">
            <v>PPC 1</v>
          </cell>
          <cell r="F279" t="str">
            <v>AM</v>
          </cell>
          <cell r="G279">
            <v>0</v>
          </cell>
          <cell r="H279" t="str">
            <v>OPERATOR / MECHANIC</v>
          </cell>
          <cell r="I279" t="str">
            <v>عامل</v>
          </cell>
          <cell r="J279" t="str">
            <v>بنجلادش</v>
          </cell>
          <cell r="K279" t="str">
            <v>ذكر</v>
          </cell>
          <cell r="L279" t="str">
            <v xml:space="preserve"> 1968-02-02</v>
          </cell>
          <cell r="M279">
            <v>819131635</v>
          </cell>
        </row>
        <row r="280">
          <cell r="B280">
            <v>2079737686</v>
          </cell>
          <cell r="C280" t="str">
            <v>خالق سليم الدين</v>
          </cell>
          <cell r="D280" t="str">
            <v>PPC</v>
          </cell>
          <cell r="E280" t="str">
            <v>PPC 1</v>
          </cell>
          <cell r="F280" t="str">
            <v>AM</v>
          </cell>
          <cell r="G280">
            <v>0</v>
          </cell>
          <cell r="H280" t="str">
            <v>BOX MIXER</v>
          </cell>
          <cell r="I280" t="str">
            <v>عامل</v>
          </cell>
          <cell r="J280" t="str">
            <v>بنجلادش</v>
          </cell>
          <cell r="K280" t="str">
            <v>ذكر</v>
          </cell>
          <cell r="L280" t="str">
            <v xml:space="preserve"> 1967-05-03</v>
          </cell>
          <cell r="M280">
            <v>819519706</v>
          </cell>
        </row>
        <row r="281">
          <cell r="B281">
            <v>2092404264</v>
          </cell>
          <cell r="C281" t="str">
            <v>نورالاسلام عبدالرحمن</v>
          </cell>
          <cell r="D281" t="str">
            <v>PPC</v>
          </cell>
          <cell r="E281" t="str">
            <v>PPC 1</v>
          </cell>
          <cell r="F281" t="str">
            <v>AM</v>
          </cell>
          <cell r="G281">
            <v>0</v>
          </cell>
          <cell r="H281" t="str">
            <v>ROLL HANDLER / BREAKER</v>
          </cell>
          <cell r="I281" t="str">
            <v>عامل</v>
          </cell>
          <cell r="J281" t="str">
            <v>بنجلادش</v>
          </cell>
          <cell r="K281" t="str">
            <v>ذكر</v>
          </cell>
          <cell r="L281" t="str">
            <v xml:space="preserve"> 1965-06-05</v>
          </cell>
          <cell r="M281">
            <v>818788215</v>
          </cell>
        </row>
        <row r="282">
          <cell r="B282">
            <v>2081396372</v>
          </cell>
          <cell r="C282" t="str">
            <v>سروار حسني خبيرالدين</v>
          </cell>
          <cell r="D282" t="str">
            <v>PPC</v>
          </cell>
          <cell r="E282" t="str">
            <v>PPC 1</v>
          </cell>
          <cell r="F282" t="str">
            <v>AM</v>
          </cell>
          <cell r="G282">
            <v>0</v>
          </cell>
          <cell r="H282" t="str">
            <v>OPERATOR</v>
          </cell>
          <cell r="I282" t="str">
            <v>عامل شحن وتفريغ</v>
          </cell>
          <cell r="J282" t="str">
            <v>بنجلادش</v>
          </cell>
          <cell r="K282" t="str">
            <v>ذكر</v>
          </cell>
          <cell r="L282" t="str">
            <v xml:space="preserve"> 1955-05-01</v>
          </cell>
          <cell r="M282">
            <v>819131988</v>
          </cell>
        </row>
        <row r="283">
          <cell r="B283">
            <v>2033328309</v>
          </cell>
          <cell r="C283" t="str">
            <v>سومساك لاوثنج</v>
          </cell>
          <cell r="D283" t="str">
            <v>PPC</v>
          </cell>
          <cell r="E283" t="str">
            <v>PPC 1</v>
          </cell>
          <cell r="F283" t="str">
            <v>AM</v>
          </cell>
          <cell r="G283">
            <v>0</v>
          </cell>
          <cell r="H283" t="str">
            <v>ELECTRICAL TECHNICIAN</v>
          </cell>
          <cell r="I283" t="str">
            <v>كهربائي آلات كهربائية عام</v>
          </cell>
          <cell r="J283" t="str">
            <v>تايلند</v>
          </cell>
          <cell r="K283" t="str">
            <v>ذكر</v>
          </cell>
          <cell r="L283" t="str">
            <v xml:space="preserve"> 1950-05-15</v>
          </cell>
          <cell r="M283">
            <v>806670863</v>
          </cell>
        </row>
        <row r="284">
          <cell r="B284">
            <v>2015943547</v>
          </cell>
          <cell r="C284" t="str">
            <v>محمد شفيق الاسلام محمدبشير ملا</v>
          </cell>
          <cell r="D284" t="str">
            <v>PPC</v>
          </cell>
          <cell r="E284" t="str">
            <v>PPC 1</v>
          </cell>
          <cell r="F284" t="str">
            <v>AM</v>
          </cell>
          <cell r="G284">
            <v>0</v>
          </cell>
          <cell r="H284" t="str">
            <v>SUPERVISOR QC</v>
          </cell>
          <cell r="I284" t="str">
            <v>عامل</v>
          </cell>
          <cell r="J284" t="str">
            <v>بنجلادش</v>
          </cell>
          <cell r="K284" t="str">
            <v>ذكر</v>
          </cell>
          <cell r="L284" t="str">
            <v xml:space="preserve"> 1956-02-02</v>
          </cell>
          <cell r="M284">
            <v>806671363</v>
          </cell>
        </row>
        <row r="285">
          <cell r="B285">
            <v>2026453973</v>
          </cell>
          <cell r="C285" t="str">
            <v>فيلايو سام قانسيان</v>
          </cell>
          <cell r="D285" t="str">
            <v>PPC</v>
          </cell>
          <cell r="E285" t="str">
            <v>PPC 1</v>
          </cell>
          <cell r="F285" t="str">
            <v>AM</v>
          </cell>
          <cell r="G285">
            <v>0</v>
          </cell>
          <cell r="H285" t="str">
            <v>OPERATOR</v>
          </cell>
          <cell r="I285" t="str">
            <v>عامل</v>
          </cell>
          <cell r="J285" t="str">
            <v>الهند</v>
          </cell>
          <cell r="K285" t="str">
            <v>ذكر</v>
          </cell>
          <cell r="L285" t="str">
            <v xml:space="preserve"> 1958-11-15</v>
          </cell>
          <cell r="M285">
            <v>806692840</v>
          </cell>
        </row>
        <row r="286">
          <cell r="B286">
            <v>2090833217</v>
          </cell>
          <cell r="C286" t="str">
            <v>ويلسون ديسوزا</v>
          </cell>
          <cell r="D286" t="str">
            <v>PPC</v>
          </cell>
          <cell r="E286" t="str">
            <v>PPC 1</v>
          </cell>
          <cell r="F286" t="str">
            <v>AM</v>
          </cell>
          <cell r="G286">
            <v>0</v>
          </cell>
          <cell r="H286" t="str">
            <v>OPERATOR</v>
          </cell>
          <cell r="I286" t="str">
            <v>عامل</v>
          </cell>
          <cell r="J286" t="str">
            <v>الهند</v>
          </cell>
          <cell r="K286" t="str">
            <v>ذكر</v>
          </cell>
          <cell r="L286" t="str">
            <v xml:space="preserve"> 1967-05-08</v>
          </cell>
          <cell r="M286">
            <v>819149984</v>
          </cell>
        </row>
        <row r="287">
          <cell r="B287">
            <v>2101250559</v>
          </cell>
          <cell r="C287" t="str">
            <v>فلورينتينو ديلاكروز</v>
          </cell>
          <cell r="D287" t="str">
            <v>PPC</v>
          </cell>
          <cell r="E287" t="str">
            <v>PPC 1</v>
          </cell>
          <cell r="F287" t="str">
            <v>AM</v>
          </cell>
          <cell r="G287">
            <v>0</v>
          </cell>
          <cell r="H287" t="str">
            <v>MACHANIST</v>
          </cell>
          <cell r="I287" t="str">
            <v>مشغل ماكينة ثابتة</v>
          </cell>
          <cell r="J287" t="str">
            <v>الفلبين</v>
          </cell>
          <cell r="K287" t="str">
            <v>ذكر</v>
          </cell>
          <cell r="L287" t="str">
            <v xml:space="preserve"> 1968-11-07</v>
          </cell>
          <cell r="M287">
            <v>821318017</v>
          </cell>
        </row>
        <row r="288">
          <cell r="B288">
            <v>2078013089</v>
          </cell>
          <cell r="C288" t="str">
            <v>محمد شاهجيهان شمس الحق</v>
          </cell>
          <cell r="D288" t="str">
            <v>PPC</v>
          </cell>
          <cell r="E288" t="str">
            <v>PPC 1</v>
          </cell>
          <cell r="F288" t="str">
            <v>AM</v>
          </cell>
          <cell r="G288">
            <v>0</v>
          </cell>
          <cell r="H288" t="str">
            <v>ASSISTANT OPERATOR</v>
          </cell>
          <cell r="I288" t="str">
            <v>عامل</v>
          </cell>
          <cell r="J288" t="str">
            <v>بنجلادش</v>
          </cell>
          <cell r="K288" t="str">
            <v>ذكر</v>
          </cell>
          <cell r="L288" t="str">
            <v xml:space="preserve"> 1963-06-30</v>
          </cell>
          <cell r="M288">
            <v>819519935</v>
          </cell>
        </row>
        <row r="289">
          <cell r="B289">
            <v>2032106466</v>
          </cell>
          <cell r="C289" t="str">
            <v>حسين عبدالرشيد</v>
          </cell>
          <cell r="D289" t="str">
            <v>PPC</v>
          </cell>
          <cell r="E289" t="str">
            <v>PPC 1</v>
          </cell>
          <cell r="F289" t="str">
            <v>AM</v>
          </cell>
          <cell r="G289">
            <v>0</v>
          </cell>
          <cell r="H289" t="str">
            <v>Operator</v>
          </cell>
          <cell r="I289" t="str">
            <v>عامل</v>
          </cell>
          <cell r="J289" t="str">
            <v>بنجلادش</v>
          </cell>
          <cell r="K289" t="str">
            <v>ذكر</v>
          </cell>
          <cell r="L289" t="str">
            <v xml:space="preserve"> 1967-06-02</v>
          </cell>
          <cell r="M289">
            <v>819131864</v>
          </cell>
        </row>
        <row r="290">
          <cell r="B290">
            <v>2092960398</v>
          </cell>
          <cell r="C290" t="str">
            <v>رحيم بيجاريس</v>
          </cell>
          <cell r="D290" t="str">
            <v>PPC</v>
          </cell>
          <cell r="E290" t="str">
            <v>PPC 1</v>
          </cell>
          <cell r="F290" t="str">
            <v>AM</v>
          </cell>
          <cell r="G290">
            <v>0</v>
          </cell>
          <cell r="H290" t="str">
            <v>OPERATOR / MECHANIC</v>
          </cell>
          <cell r="I290" t="str">
            <v>عامل</v>
          </cell>
          <cell r="J290" t="str">
            <v>الفلبين</v>
          </cell>
          <cell r="K290" t="str">
            <v>ذكر</v>
          </cell>
          <cell r="L290" t="str">
            <v xml:space="preserve"> 1965-04-23</v>
          </cell>
          <cell r="M290">
            <v>837954401</v>
          </cell>
        </row>
        <row r="291">
          <cell r="B291">
            <v>2087800393</v>
          </cell>
          <cell r="C291" t="str">
            <v>رفيق الاسلام بشيرالله</v>
          </cell>
          <cell r="D291" t="str">
            <v>PPC</v>
          </cell>
          <cell r="E291" t="str">
            <v>PPC 1</v>
          </cell>
          <cell r="F291" t="str">
            <v>AM</v>
          </cell>
          <cell r="G291">
            <v>0</v>
          </cell>
          <cell r="H291" t="str">
            <v>OPERATOR</v>
          </cell>
          <cell r="I291" t="str">
            <v>عامل</v>
          </cell>
          <cell r="J291" t="str">
            <v>بنجلادش</v>
          </cell>
          <cell r="K291" t="str">
            <v>ذكر</v>
          </cell>
          <cell r="L291" t="str">
            <v xml:space="preserve"> 1961-01-01</v>
          </cell>
          <cell r="M291">
            <v>819131880</v>
          </cell>
        </row>
        <row r="292">
          <cell r="B292">
            <v>2119284764</v>
          </cell>
          <cell r="C292" t="str">
            <v>اصغر علي سيد علي</v>
          </cell>
          <cell r="D292" t="str">
            <v>PPC</v>
          </cell>
          <cell r="E292" t="str">
            <v>PPC 1</v>
          </cell>
          <cell r="F292" t="str">
            <v>AM</v>
          </cell>
          <cell r="G292">
            <v>0</v>
          </cell>
          <cell r="H292" t="str">
            <v>PACKER</v>
          </cell>
          <cell r="I292" t="str">
            <v>عامل</v>
          </cell>
          <cell r="J292" t="str">
            <v>الباكستان</v>
          </cell>
          <cell r="K292" t="str">
            <v>ذكر</v>
          </cell>
          <cell r="L292" t="str">
            <v xml:space="preserve"> 1972-07-01</v>
          </cell>
          <cell r="M292">
            <v>823166796</v>
          </cell>
        </row>
        <row r="293">
          <cell r="B293">
            <v>2119284723</v>
          </cell>
          <cell r="C293" t="str">
            <v>زين العابدين شاه تيمور شاه</v>
          </cell>
          <cell r="D293" t="str">
            <v>PPC</v>
          </cell>
          <cell r="E293" t="str">
            <v>PPC 1</v>
          </cell>
          <cell r="F293" t="str">
            <v>AM</v>
          </cell>
          <cell r="G293">
            <v>0</v>
          </cell>
          <cell r="H293" t="str">
            <v>OPERATOR</v>
          </cell>
          <cell r="I293" t="str">
            <v>عامل</v>
          </cell>
          <cell r="J293" t="str">
            <v>الباكستان</v>
          </cell>
          <cell r="K293" t="str">
            <v>ذكر</v>
          </cell>
          <cell r="L293" t="str">
            <v xml:space="preserve"> 1974-07-01</v>
          </cell>
          <cell r="M293">
            <v>823192851</v>
          </cell>
        </row>
        <row r="294">
          <cell r="B294">
            <v>2120364092</v>
          </cell>
          <cell r="C294" t="str">
            <v>امير عالم خان علي شير علي</v>
          </cell>
          <cell r="D294" t="str">
            <v>PPC</v>
          </cell>
          <cell r="E294" t="str">
            <v>PPC 1</v>
          </cell>
          <cell r="F294" t="str">
            <v>AM</v>
          </cell>
          <cell r="G294">
            <v>0</v>
          </cell>
          <cell r="H294" t="str">
            <v>PRODUCTION TAGGER CONTROLLER</v>
          </cell>
          <cell r="I294" t="str">
            <v>عامل</v>
          </cell>
          <cell r="J294" t="str">
            <v>الباكستان</v>
          </cell>
          <cell r="K294" t="str">
            <v>ذكر</v>
          </cell>
          <cell r="L294" t="str">
            <v xml:space="preserve"> 1969-07-01</v>
          </cell>
          <cell r="M294">
            <v>823165919</v>
          </cell>
        </row>
        <row r="295">
          <cell r="B295">
            <v>2129732539</v>
          </cell>
          <cell r="C295" t="str">
            <v>جونيل بيريز</v>
          </cell>
          <cell r="D295" t="str">
            <v>PPC</v>
          </cell>
          <cell r="E295" t="str">
            <v>PPC 1</v>
          </cell>
          <cell r="F295" t="str">
            <v>AM</v>
          </cell>
          <cell r="G295">
            <v>0</v>
          </cell>
          <cell r="H295" t="str">
            <v>Operator</v>
          </cell>
          <cell r="I295" t="str">
            <v>كهربائي</v>
          </cell>
          <cell r="J295" t="str">
            <v>الفلبين</v>
          </cell>
          <cell r="K295" t="str">
            <v>ذكر</v>
          </cell>
          <cell r="L295" t="str">
            <v xml:space="preserve"> 1956-04-09</v>
          </cell>
          <cell r="M295">
            <v>824638187</v>
          </cell>
        </row>
        <row r="296">
          <cell r="B296">
            <v>2091954251</v>
          </cell>
          <cell r="C296" t="str">
            <v>نذير محمد انور شاه</v>
          </cell>
          <cell r="D296" t="str">
            <v>PPC</v>
          </cell>
          <cell r="E296" t="str">
            <v>PPC 1</v>
          </cell>
          <cell r="F296" t="str">
            <v>AM</v>
          </cell>
          <cell r="G296">
            <v>0</v>
          </cell>
          <cell r="H296" t="str">
            <v>PACKER</v>
          </cell>
          <cell r="I296" t="str">
            <v>عامل</v>
          </cell>
          <cell r="J296" t="str">
            <v>الباكستان</v>
          </cell>
          <cell r="K296" t="str">
            <v>ذكر</v>
          </cell>
          <cell r="L296" t="str">
            <v xml:space="preserve"> 1968-07-01</v>
          </cell>
          <cell r="M296">
            <v>819150516</v>
          </cell>
        </row>
        <row r="297">
          <cell r="B297">
            <v>2087134462</v>
          </cell>
          <cell r="C297" t="str">
            <v>ناصرالدين عبدالملك</v>
          </cell>
          <cell r="D297" t="str">
            <v>PPC</v>
          </cell>
          <cell r="E297" t="str">
            <v>PPC 1</v>
          </cell>
          <cell r="F297" t="str">
            <v>AM</v>
          </cell>
          <cell r="G297">
            <v>0</v>
          </cell>
          <cell r="H297" t="str">
            <v>OPERATOR</v>
          </cell>
          <cell r="I297" t="str">
            <v>عامل</v>
          </cell>
          <cell r="J297" t="str">
            <v>بنجلادش</v>
          </cell>
          <cell r="K297" t="str">
            <v>ذكر</v>
          </cell>
          <cell r="L297" t="str">
            <v xml:space="preserve"> 1972-03-10</v>
          </cell>
          <cell r="M297">
            <v>841528441</v>
          </cell>
        </row>
        <row r="298">
          <cell r="B298">
            <v>2069511356</v>
          </cell>
          <cell r="C298" t="str">
            <v>واحد كرم سيد</v>
          </cell>
          <cell r="D298" t="str">
            <v>PPC</v>
          </cell>
          <cell r="E298" t="str">
            <v>PPC 1</v>
          </cell>
          <cell r="F298" t="str">
            <v>AM</v>
          </cell>
          <cell r="G298">
            <v>0</v>
          </cell>
          <cell r="H298" t="str">
            <v>TISSUE FEEDER</v>
          </cell>
          <cell r="I298" t="str">
            <v>عامل</v>
          </cell>
          <cell r="J298" t="str">
            <v>الباكستان</v>
          </cell>
          <cell r="K298" t="str">
            <v>ذكر</v>
          </cell>
          <cell r="L298" t="str">
            <v xml:space="preserve"> 1963-07-01</v>
          </cell>
          <cell r="M298">
            <v>819131791</v>
          </cell>
        </row>
        <row r="299">
          <cell r="B299">
            <v>2137520991</v>
          </cell>
          <cell r="C299" t="str">
            <v>حبيب الرحمن فضل الحق جادار</v>
          </cell>
          <cell r="D299" t="str">
            <v>PPC</v>
          </cell>
          <cell r="E299" t="str">
            <v>PPC 1</v>
          </cell>
          <cell r="F299" t="str">
            <v>AM</v>
          </cell>
          <cell r="G299">
            <v>0</v>
          </cell>
          <cell r="H299" t="str">
            <v>OPERATOR</v>
          </cell>
          <cell r="I299" t="str">
            <v>فني ميكانيكي أنتاج</v>
          </cell>
          <cell r="J299" t="str">
            <v>بنجلادش</v>
          </cell>
          <cell r="K299" t="str">
            <v>ذكر</v>
          </cell>
          <cell r="L299" t="str">
            <v xml:space="preserve"> 1973-04-02</v>
          </cell>
          <cell r="M299">
            <v>829221500</v>
          </cell>
        </row>
        <row r="300">
          <cell r="B300">
            <v>2144853120</v>
          </cell>
          <cell r="C300" t="str">
            <v>شاجيهان مقصود علي</v>
          </cell>
          <cell r="D300" t="str">
            <v>PPC</v>
          </cell>
          <cell r="E300" t="str">
            <v>PPC 1</v>
          </cell>
          <cell r="F300" t="str">
            <v>AM</v>
          </cell>
          <cell r="G300">
            <v>0</v>
          </cell>
          <cell r="H300" t="str">
            <v>Operator</v>
          </cell>
          <cell r="I300" t="str">
            <v>عامل تعبئه وتغليف</v>
          </cell>
          <cell r="J300" t="str">
            <v>بنجلادش</v>
          </cell>
          <cell r="K300" t="str">
            <v>ذكر</v>
          </cell>
          <cell r="L300" t="str">
            <v xml:space="preserve"> 1962-07-01</v>
          </cell>
          <cell r="M300">
            <v>836401700</v>
          </cell>
        </row>
        <row r="301">
          <cell r="B301">
            <v>2143140164</v>
          </cell>
          <cell r="C301" t="str">
            <v>عبدالصمد محمد صادق سركار</v>
          </cell>
          <cell r="D301" t="str">
            <v>PPC</v>
          </cell>
          <cell r="E301" t="str">
            <v>PPC 1</v>
          </cell>
          <cell r="F301" t="str">
            <v>AM</v>
          </cell>
          <cell r="G301">
            <v>0</v>
          </cell>
          <cell r="H301" t="str">
            <v>PACKER</v>
          </cell>
          <cell r="I301" t="str">
            <v>عامل</v>
          </cell>
          <cell r="J301" t="str">
            <v>بنجلادش</v>
          </cell>
          <cell r="K301" t="str">
            <v>ذكر</v>
          </cell>
          <cell r="L301" t="str">
            <v xml:space="preserve"> 1964-02-01</v>
          </cell>
          <cell r="M301">
            <v>840181960</v>
          </cell>
        </row>
        <row r="302">
          <cell r="B302">
            <v>2171049055</v>
          </cell>
          <cell r="C302" t="str">
            <v>فاروق عبدالرشيد</v>
          </cell>
          <cell r="D302" t="str">
            <v>PPC</v>
          </cell>
          <cell r="E302" t="str">
            <v>PPC 1</v>
          </cell>
          <cell r="F302" t="str">
            <v>AM</v>
          </cell>
          <cell r="G302">
            <v>0</v>
          </cell>
          <cell r="H302" t="str">
            <v>OPERATOR</v>
          </cell>
          <cell r="I302" t="str">
            <v>عامل نظافة</v>
          </cell>
          <cell r="J302" t="str">
            <v>بنجلادش</v>
          </cell>
          <cell r="K302" t="str">
            <v>ذكر</v>
          </cell>
          <cell r="L302" t="str">
            <v xml:space="preserve"> 1970-10-21</v>
          </cell>
          <cell r="M302">
            <v>849047728</v>
          </cell>
        </row>
        <row r="303">
          <cell r="B303">
            <v>2145058513</v>
          </cell>
          <cell r="C303" t="str">
            <v xml:space="preserve">علي احمد علي سالم </v>
          </cell>
          <cell r="D303" t="str">
            <v>PPC</v>
          </cell>
          <cell r="E303" t="str">
            <v>PPC 1</v>
          </cell>
          <cell r="F303" t="str">
            <v>AM</v>
          </cell>
          <cell r="G303">
            <v>0</v>
          </cell>
          <cell r="H303" t="str">
            <v>BOX MIXER</v>
          </cell>
          <cell r="I303" t="str">
            <v>زوج مواطنة</v>
          </cell>
          <cell r="J303" t="str">
            <v>اليمن</v>
          </cell>
          <cell r="K303" t="str">
            <v>ذكر</v>
          </cell>
          <cell r="L303">
            <v>25020</v>
          </cell>
          <cell r="M303" t="str">
            <v>ــــــــــــــــ</v>
          </cell>
        </row>
        <row r="304">
          <cell r="B304">
            <v>2190594537</v>
          </cell>
          <cell r="C304" t="str">
            <v>يسري فراج عبدالتواب معتمد</v>
          </cell>
          <cell r="D304" t="str">
            <v>PPC</v>
          </cell>
          <cell r="E304" t="str">
            <v>PPC 1</v>
          </cell>
          <cell r="F304" t="str">
            <v>AM</v>
          </cell>
          <cell r="G304">
            <v>0</v>
          </cell>
          <cell r="H304" t="str">
            <v>HELPER</v>
          </cell>
          <cell r="I304" t="str">
            <v>عامل شحن وتفريغ</v>
          </cell>
          <cell r="J304" t="str">
            <v>مصر</v>
          </cell>
          <cell r="K304" t="str">
            <v>ذكر</v>
          </cell>
          <cell r="L304" t="str">
            <v xml:space="preserve"> 1975-05-01</v>
          </cell>
          <cell r="M304">
            <v>857963466</v>
          </cell>
        </row>
        <row r="305">
          <cell r="B305">
            <v>2194517427</v>
          </cell>
          <cell r="C305" t="str">
            <v>ديسروسو شينج</v>
          </cell>
          <cell r="D305" t="str">
            <v>PPC</v>
          </cell>
          <cell r="E305" t="str">
            <v>PPC 1</v>
          </cell>
          <cell r="F305" t="str">
            <v>AM</v>
          </cell>
          <cell r="G305">
            <v>0</v>
          </cell>
          <cell r="H305" t="str">
            <v xml:space="preserve">OPERATOR </v>
          </cell>
          <cell r="I305" t="str">
            <v>مشغل آلة صنع الورق</v>
          </cell>
          <cell r="J305" t="str">
            <v>الفلبين</v>
          </cell>
          <cell r="K305" t="str">
            <v>ذكر</v>
          </cell>
          <cell r="L305" t="str">
            <v xml:space="preserve"> 1970-04-16</v>
          </cell>
          <cell r="M305">
            <v>845700826</v>
          </cell>
        </row>
        <row r="306">
          <cell r="B306">
            <v>2190167177</v>
          </cell>
          <cell r="C306" t="str">
            <v>ايمان حسين انور الله</v>
          </cell>
          <cell r="D306" t="str">
            <v>PPC</v>
          </cell>
          <cell r="E306" t="str">
            <v>PPC 1</v>
          </cell>
          <cell r="F306" t="str">
            <v>AM</v>
          </cell>
          <cell r="G306">
            <v>0</v>
          </cell>
          <cell r="H306" t="str">
            <v>OPERATOR</v>
          </cell>
          <cell r="I306" t="str">
            <v>عامل شحن وتفريغ</v>
          </cell>
          <cell r="J306" t="str">
            <v>بنجلادش</v>
          </cell>
          <cell r="K306" t="str">
            <v>ذكر</v>
          </cell>
          <cell r="L306" t="str">
            <v xml:space="preserve"> 1980-05-21</v>
          </cell>
          <cell r="M306">
            <v>850178275</v>
          </cell>
        </row>
        <row r="307">
          <cell r="B307">
            <v>2051136899</v>
          </cell>
          <cell r="C307" t="str">
            <v>على محمد غيلان الدبعي</v>
          </cell>
          <cell r="D307" t="str">
            <v>PPC</v>
          </cell>
          <cell r="E307" t="str">
            <v>PPC 1</v>
          </cell>
          <cell r="F307" t="str">
            <v>AM</v>
          </cell>
          <cell r="G307">
            <v>0</v>
          </cell>
          <cell r="H307" t="str">
            <v>PRODUCTION TAGGER CONTROLLER</v>
          </cell>
          <cell r="I307" t="str">
            <v>عامل</v>
          </cell>
          <cell r="J307" t="str">
            <v>اليمن</v>
          </cell>
          <cell r="K307" t="str">
            <v>ذكر</v>
          </cell>
          <cell r="L307" t="str">
            <v xml:space="preserve"> 1974-06-23</v>
          </cell>
          <cell r="M307">
            <v>900652755</v>
          </cell>
        </row>
        <row r="308">
          <cell r="B308">
            <v>2201903776</v>
          </cell>
          <cell r="C308" t="str">
            <v>حبيب امين الله</v>
          </cell>
          <cell r="D308" t="str">
            <v>PPC</v>
          </cell>
          <cell r="E308" t="str">
            <v>PPC 1</v>
          </cell>
          <cell r="F308" t="str">
            <v>AM</v>
          </cell>
          <cell r="G308">
            <v>0</v>
          </cell>
          <cell r="H308" t="str">
            <v>Operator</v>
          </cell>
          <cell r="I308" t="str">
            <v>عامل</v>
          </cell>
          <cell r="J308" t="str">
            <v>بنجلادش</v>
          </cell>
          <cell r="K308" t="str">
            <v>ذكر</v>
          </cell>
          <cell r="L308" t="str">
            <v xml:space="preserve"> 1969-10-31</v>
          </cell>
          <cell r="M308">
            <v>852202068</v>
          </cell>
        </row>
        <row r="309">
          <cell r="B309">
            <v>2181525870</v>
          </cell>
          <cell r="C309" t="str">
            <v>سليمان جنو مياه</v>
          </cell>
          <cell r="D309" t="str">
            <v>PPC</v>
          </cell>
          <cell r="E309" t="str">
            <v>PPC 1</v>
          </cell>
          <cell r="F309" t="str">
            <v>AM</v>
          </cell>
          <cell r="G309">
            <v>0</v>
          </cell>
          <cell r="H309" t="str">
            <v>LABOR</v>
          </cell>
          <cell r="I309" t="str">
            <v>عامل شحن وتفريغ</v>
          </cell>
          <cell r="J309" t="str">
            <v>بنجلادش</v>
          </cell>
          <cell r="K309" t="str">
            <v>ذكر</v>
          </cell>
          <cell r="L309" t="str">
            <v xml:space="preserve"> 1979-05-05</v>
          </cell>
          <cell r="M309">
            <v>857981707</v>
          </cell>
        </row>
        <row r="310">
          <cell r="B310">
            <v>2156979615</v>
          </cell>
          <cell r="C310" t="str">
            <v>بدر الحسن عبد السبحان</v>
          </cell>
          <cell r="D310" t="str">
            <v>PPC</v>
          </cell>
          <cell r="E310" t="str">
            <v>PPC 1</v>
          </cell>
          <cell r="F310" t="str">
            <v>AM</v>
          </cell>
          <cell r="G310">
            <v>0</v>
          </cell>
          <cell r="H310" t="str">
            <v>LABOR</v>
          </cell>
          <cell r="I310" t="str">
            <v>عامل شحن وتفريغ</v>
          </cell>
          <cell r="J310" t="str">
            <v>بنجلادش</v>
          </cell>
          <cell r="K310" t="str">
            <v>ذكر</v>
          </cell>
          <cell r="L310" t="str">
            <v xml:space="preserve"> 1972-03-02</v>
          </cell>
          <cell r="M310">
            <v>858814456</v>
          </cell>
        </row>
        <row r="311">
          <cell r="B311">
            <v>2191075478</v>
          </cell>
          <cell r="C311" t="str">
            <v>ظهير الاسلام نذير ظهير نذير</v>
          </cell>
          <cell r="D311" t="str">
            <v>PPC</v>
          </cell>
          <cell r="E311" t="str">
            <v>PPC 1</v>
          </cell>
          <cell r="F311" t="str">
            <v>AM</v>
          </cell>
          <cell r="G311">
            <v>0</v>
          </cell>
          <cell r="H311" t="str">
            <v>LABOR</v>
          </cell>
          <cell r="I311" t="str">
            <v>عامل</v>
          </cell>
          <cell r="J311" t="str">
            <v>بنجلادش</v>
          </cell>
          <cell r="K311" t="str">
            <v>ذكر</v>
          </cell>
          <cell r="L311" t="str">
            <v xml:space="preserve"> 1970-02-20</v>
          </cell>
          <cell r="M311">
            <v>899312643</v>
          </cell>
        </row>
        <row r="312">
          <cell r="B312">
            <v>2120086166</v>
          </cell>
          <cell r="C312" t="str">
            <v>طلال خالد محمد احمد</v>
          </cell>
          <cell r="D312" t="str">
            <v>PPC</v>
          </cell>
          <cell r="E312" t="str">
            <v>PPC 1</v>
          </cell>
          <cell r="F312" t="str">
            <v>AM</v>
          </cell>
          <cell r="G312">
            <v>0</v>
          </cell>
          <cell r="H312" t="str">
            <v>OPERATOR / HELPER</v>
          </cell>
          <cell r="I312" t="str">
            <v>مندوب مبيعات</v>
          </cell>
          <cell r="J312" t="str">
            <v>اليمن</v>
          </cell>
          <cell r="K312" t="str">
            <v>ذكر</v>
          </cell>
          <cell r="L312" t="str">
            <v xml:space="preserve"> 1981-02-01</v>
          </cell>
          <cell r="M312">
            <v>880917811</v>
          </cell>
        </row>
        <row r="313">
          <cell r="B313">
            <v>2232903811</v>
          </cell>
          <cell r="C313" t="str">
            <v>كوثر ميزي مشرف ميزي</v>
          </cell>
          <cell r="D313" t="str">
            <v>PPC</v>
          </cell>
          <cell r="E313" t="str">
            <v>PPC 1</v>
          </cell>
          <cell r="F313" t="str">
            <v>AM</v>
          </cell>
          <cell r="G313">
            <v>0</v>
          </cell>
          <cell r="H313" t="str">
            <v>Labour</v>
          </cell>
          <cell r="I313" t="str">
            <v>عامل</v>
          </cell>
          <cell r="J313" t="str">
            <v>بنجلادش</v>
          </cell>
          <cell r="K313" t="str">
            <v>ذكر</v>
          </cell>
          <cell r="L313" t="str">
            <v xml:space="preserve"> 1966-01-01</v>
          </cell>
          <cell r="M313">
            <v>945398124</v>
          </cell>
        </row>
        <row r="314">
          <cell r="B314">
            <v>2249121860</v>
          </cell>
          <cell r="C314" t="str">
            <v>محمد منير حسين محمد</v>
          </cell>
          <cell r="D314" t="str">
            <v>PPC</v>
          </cell>
          <cell r="E314" t="str">
            <v>PPC 1</v>
          </cell>
          <cell r="F314" t="str">
            <v>AM</v>
          </cell>
          <cell r="G314">
            <v>0</v>
          </cell>
          <cell r="H314" t="str">
            <v>Labour</v>
          </cell>
          <cell r="I314" t="str">
            <v>عامل عادي</v>
          </cell>
          <cell r="J314" t="str">
            <v>بنجلادش</v>
          </cell>
          <cell r="K314" t="str">
            <v>ذكر</v>
          </cell>
          <cell r="L314" t="str">
            <v xml:space="preserve"> 1980-05-26</v>
          </cell>
          <cell r="M314">
            <v>945650990</v>
          </cell>
        </row>
        <row r="315">
          <cell r="B315">
            <v>2206588408</v>
          </cell>
          <cell r="C315" t="str">
            <v>ناصر بيباري</v>
          </cell>
          <cell r="D315" t="str">
            <v>PPC</v>
          </cell>
          <cell r="E315" t="str">
            <v>PPC 1</v>
          </cell>
          <cell r="F315" t="str">
            <v>AM</v>
          </cell>
          <cell r="G315">
            <v>0</v>
          </cell>
          <cell r="H315" t="str">
            <v>Labour</v>
          </cell>
          <cell r="I315" t="str">
            <v>عامل تنظيف مباني عامه</v>
          </cell>
          <cell r="J315" t="str">
            <v>بنجلادش</v>
          </cell>
          <cell r="K315" t="str">
            <v>ذكر</v>
          </cell>
          <cell r="L315" t="str">
            <v xml:space="preserve"> 1976-06-02</v>
          </cell>
          <cell r="M315">
            <v>949594181</v>
          </cell>
        </row>
        <row r="316">
          <cell r="B316">
            <v>2295318378</v>
          </cell>
          <cell r="C316" t="str">
            <v>علي عبدالحميد علوان الدبعي</v>
          </cell>
          <cell r="D316" t="str">
            <v>PPC</v>
          </cell>
          <cell r="E316" t="str">
            <v>PPC 1</v>
          </cell>
          <cell r="F316" t="str">
            <v>AM</v>
          </cell>
          <cell r="G316">
            <v>0</v>
          </cell>
          <cell r="H316" t="str">
            <v>Labour</v>
          </cell>
          <cell r="I316" t="str">
            <v>عامل شحن وتفريغ</v>
          </cell>
          <cell r="J316" t="str">
            <v>اليمن</v>
          </cell>
          <cell r="K316" t="str">
            <v>ذكر</v>
          </cell>
          <cell r="L316" t="str">
            <v xml:space="preserve"> 1991-07-12</v>
          </cell>
          <cell r="M316">
            <v>927061317</v>
          </cell>
        </row>
        <row r="317">
          <cell r="B317">
            <v>2340061155</v>
          </cell>
          <cell r="C317" t="str">
            <v>حلمي عبدالله محمد راوح</v>
          </cell>
          <cell r="D317" t="str">
            <v>PPC</v>
          </cell>
          <cell r="E317" t="str">
            <v>PPC 1</v>
          </cell>
          <cell r="F317" t="str">
            <v>AM</v>
          </cell>
          <cell r="G317">
            <v>0</v>
          </cell>
          <cell r="H317" t="str">
            <v>Labour</v>
          </cell>
          <cell r="I317" t="str">
            <v>عامل</v>
          </cell>
          <cell r="J317" t="str">
            <v>اليمن</v>
          </cell>
          <cell r="K317" t="str">
            <v>ذكر</v>
          </cell>
          <cell r="L317" t="str">
            <v xml:space="preserve"> 1988-08-13</v>
          </cell>
          <cell r="M317">
            <v>934637615</v>
          </cell>
        </row>
        <row r="318">
          <cell r="B318">
            <v>2297744720</v>
          </cell>
          <cell r="C318" t="str">
            <v>زياد رضوان حميد محمد</v>
          </cell>
          <cell r="D318" t="str">
            <v>PPC</v>
          </cell>
          <cell r="E318" t="str">
            <v>PPC 1</v>
          </cell>
          <cell r="F318" t="str">
            <v>AM</v>
          </cell>
          <cell r="G318">
            <v>0</v>
          </cell>
          <cell r="H318" t="str">
            <v>Labour</v>
          </cell>
          <cell r="I318" t="str">
            <v>عامل</v>
          </cell>
          <cell r="J318" t="str">
            <v>اليمن</v>
          </cell>
          <cell r="K318" t="str">
            <v>ذكر</v>
          </cell>
          <cell r="L318" t="str">
            <v xml:space="preserve"> 1984-06-30</v>
          </cell>
          <cell r="M318">
            <v>900726422</v>
          </cell>
        </row>
        <row r="319">
          <cell r="B319">
            <v>2340151527</v>
          </cell>
          <cell r="C319" t="str">
            <v>محمد محمود محمد ناصر الدبعي</v>
          </cell>
          <cell r="D319" t="str">
            <v>PPC</v>
          </cell>
          <cell r="E319" t="str">
            <v>PPC 1</v>
          </cell>
          <cell r="F319" t="str">
            <v>AM</v>
          </cell>
          <cell r="G319">
            <v>0</v>
          </cell>
          <cell r="H319" t="str">
            <v>Labour</v>
          </cell>
          <cell r="I319" t="str">
            <v>عامل عادي</v>
          </cell>
          <cell r="J319" t="str">
            <v>اليمن</v>
          </cell>
          <cell r="K319" t="str">
            <v>ذكر</v>
          </cell>
          <cell r="L319" t="str">
            <v xml:space="preserve"> 1988-08-13</v>
          </cell>
          <cell r="M319">
            <v>935753589</v>
          </cell>
        </row>
        <row r="320">
          <cell r="B320">
            <v>2342683030</v>
          </cell>
          <cell r="C320" t="str">
            <v>معاذ عبده محمد الدبعي</v>
          </cell>
          <cell r="D320" t="str">
            <v>PPC</v>
          </cell>
          <cell r="E320" t="str">
            <v>PPC 1</v>
          </cell>
          <cell r="F320" t="str">
            <v>AM</v>
          </cell>
          <cell r="G320">
            <v>0</v>
          </cell>
          <cell r="H320" t="str">
            <v>Labour</v>
          </cell>
          <cell r="I320" t="str">
            <v>عامل عادي</v>
          </cell>
          <cell r="J320" t="str">
            <v>اليمن</v>
          </cell>
          <cell r="K320" t="str">
            <v>ذكر</v>
          </cell>
          <cell r="L320" t="str">
            <v xml:space="preserve"> 1989-08-02</v>
          </cell>
          <cell r="M320">
            <v>936741851</v>
          </cell>
        </row>
        <row r="321">
          <cell r="B321">
            <v>2338501055</v>
          </cell>
          <cell r="C321" t="str">
            <v>هيرال شريف جان جان</v>
          </cell>
          <cell r="D321" t="str">
            <v>PPC</v>
          </cell>
          <cell r="E321" t="str">
            <v>PPC 1</v>
          </cell>
          <cell r="F321" t="str">
            <v>AM</v>
          </cell>
          <cell r="G321">
            <v>0</v>
          </cell>
          <cell r="H321" t="str">
            <v>Electronic Technician</v>
          </cell>
          <cell r="I321" t="str">
            <v>عامل عادي</v>
          </cell>
          <cell r="J321" t="str">
            <v>الهند</v>
          </cell>
          <cell r="K321" t="str">
            <v>ذكر</v>
          </cell>
          <cell r="L321" t="str">
            <v xml:space="preserve"> 1991-05-24</v>
          </cell>
          <cell r="M321">
            <v>950204834</v>
          </cell>
        </row>
        <row r="322">
          <cell r="B322">
            <v>2230897809</v>
          </cell>
          <cell r="C322" t="str">
            <v>صفوان احمد امين مجاهد</v>
          </cell>
          <cell r="D322" t="str">
            <v>PPC</v>
          </cell>
          <cell r="E322" t="str">
            <v>PPC 1</v>
          </cell>
          <cell r="F322" t="str">
            <v>AM</v>
          </cell>
          <cell r="G322">
            <v>0</v>
          </cell>
          <cell r="H322" t="str">
            <v>Labour</v>
          </cell>
          <cell r="I322" t="str">
            <v>عامل عادي</v>
          </cell>
          <cell r="J322" t="str">
            <v>اليمن</v>
          </cell>
          <cell r="K322" t="str">
            <v>ذكر</v>
          </cell>
          <cell r="L322" t="str">
            <v xml:space="preserve"> 1993-01-11</v>
          </cell>
          <cell r="M322">
            <v>982882532</v>
          </cell>
        </row>
        <row r="323">
          <cell r="B323">
            <v>2052706864</v>
          </cell>
          <cell r="C323" t="str">
            <v>عبدالوارث الاصبحي</v>
          </cell>
          <cell r="D323" t="str">
            <v>PPC</v>
          </cell>
          <cell r="E323" t="str">
            <v>PPC 1</v>
          </cell>
          <cell r="F323" t="str">
            <v>AM</v>
          </cell>
          <cell r="G323">
            <v>0</v>
          </cell>
          <cell r="H323" t="str">
            <v>Labour</v>
          </cell>
          <cell r="I323" t="str">
            <v>عامل</v>
          </cell>
          <cell r="J323" t="str">
            <v>اليمن</v>
          </cell>
          <cell r="K323" t="str">
            <v>ذكر</v>
          </cell>
          <cell r="L323" t="str">
            <v xml:space="preserve"> 1978-01-01</v>
          </cell>
          <cell r="M323">
            <v>914200334</v>
          </cell>
        </row>
        <row r="324">
          <cell r="B324">
            <v>2257901252</v>
          </cell>
          <cell r="C324" t="str">
            <v>عبد الله فيصل غالب الدبعي</v>
          </cell>
          <cell r="D324" t="str">
            <v>PPC</v>
          </cell>
          <cell r="E324" t="str">
            <v>PPC 1</v>
          </cell>
          <cell r="F324" t="str">
            <v>AM</v>
          </cell>
          <cell r="G324">
            <v>0</v>
          </cell>
          <cell r="H324" t="str">
            <v>Labour</v>
          </cell>
          <cell r="I324" t="str">
            <v>عامل</v>
          </cell>
          <cell r="J324" t="str">
            <v>اليمن</v>
          </cell>
          <cell r="K324" t="str">
            <v>ذكر</v>
          </cell>
          <cell r="L324" t="str">
            <v xml:space="preserve"> 1976-01-02</v>
          </cell>
          <cell r="M324">
            <v>944556745</v>
          </cell>
        </row>
        <row r="325">
          <cell r="B325">
            <v>2281214011</v>
          </cell>
          <cell r="C325" t="str">
            <v>اكرام الله بخت رحمن</v>
          </cell>
          <cell r="D325" t="str">
            <v>PPC</v>
          </cell>
          <cell r="E325" t="str">
            <v>PPC 1</v>
          </cell>
          <cell r="F325" t="str">
            <v>AM</v>
          </cell>
          <cell r="G325">
            <v>0</v>
          </cell>
          <cell r="H325" t="str">
            <v>Labour</v>
          </cell>
          <cell r="I325" t="str">
            <v>عامل عادي</v>
          </cell>
          <cell r="J325" t="str">
            <v>الباكستان</v>
          </cell>
          <cell r="K325" t="str">
            <v>ذكر</v>
          </cell>
          <cell r="L325" t="str">
            <v xml:space="preserve"> 1985-03-13</v>
          </cell>
          <cell r="M325">
            <v>906468042</v>
          </cell>
        </row>
        <row r="326">
          <cell r="B326">
            <v>2317197883</v>
          </cell>
          <cell r="C326" t="str">
            <v>عدنان خان عبيد الله</v>
          </cell>
          <cell r="D326" t="str">
            <v>PPC</v>
          </cell>
          <cell r="E326" t="str">
            <v>PPC 1</v>
          </cell>
          <cell r="F326" t="str">
            <v>AM</v>
          </cell>
          <cell r="G326">
            <v>0</v>
          </cell>
          <cell r="H326" t="str">
            <v>Labour</v>
          </cell>
          <cell r="I326" t="str">
            <v>عامل عادي</v>
          </cell>
          <cell r="J326" t="str">
            <v>الباكستان</v>
          </cell>
          <cell r="K326" t="str">
            <v>ذكر</v>
          </cell>
          <cell r="L326" t="str">
            <v xml:space="preserve"> 1987-02-28</v>
          </cell>
          <cell r="M326">
            <v>910753282</v>
          </cell>
        </row>
        <row r="327">
          <cell r="B327">
            <v>2328975269</v>
          </cell>
          <cell r="C327" t="str">
            <v>محمد هزاع عبدالله محمد الدبعي</v>
          </cell>
          <cell r="D327" t="str">
            <v>PPC</v>
          </cell>
          <cell r="E327" t="str">
            <v>PPC 1</v>
          </cell>
          <cell r="F327" t="str">
            <v>AM</v>
          </cell>
          <cell r="G327">
            <v>0</v>
          </cell>
          <cell r="H327" t="str">
            <v>Labour</v>
          </cell>
          <cell r="I327" t="str">
            <v>عامل عادي</v>
          </cell>
          <cell r="J327" t="str">
            <v>اليمن</v>
          </cell>
          <cell r="K327" t="str">
            <v>ذكر</v>
          </cell>
          <cell r="L327" t="str">
            <v xml:space="preserve"> 1985-03-20</v>
          </cell>
          <cell r="M327">
            <v>917974071</v>
          </cell>
        </row>
        <row r="328">
          <cell r="B328">
            <v>2248445922</v>
          </cell>
          <cell r="C328" t="str">
            <v>يوسف خان عبد السبحان</v>
          </cell>
          <cell r="D328" t="str">
            <v>PPC</v>
          </cell>
          <cell r="E328" t="str">
            <v>PPC 1</v>
          </cell>
          <cell r="F328" t="str">
            <v>AM</v>
          </cell>
          <cell r="G328">
            <v>0</v>
          </cell>
          <cell r="H328" t="str">
            <v>Labour</v>
          </cell>
          <cell r="I328" t="str">
            <v>عامل عادي</v>
          </cell>
          <cell r="J328" t="str">
            <v>بنجلادش</v>
          </cell>
          <cell r="K328" t="str">
            <v>ذكر</v>
          </cell>
          <cell r="L328" t="str">
            <v xml:space="preserve"> 1978-12-01</v>
          </cell>
          <cell r="M328">
            <v>948881500</v>
          </cell>
        </row>
        <row r="329">
          <cell r="B329">
            <v>2238865949</v>
          </cell>
          <cell r="C329" t="str">
            <v>مشتاق احمد شودري مقبل</v>
          </cell>
          <cell r="D329" t="str">
            <v>PPC</v>
          </cell>
          <cell r="E329" t="str">
            <v>PPC 1</v>
          </cell>
          <cell r="F329" t="str">
            <v>AM</v>
          </cell>
          <cell r="G329">
            <v>0</v>
          </cell>
          <cell r="H329" t="str">
            <v>Labour</v>
          </cell>
          <cell r="I329" t="str">
            <v>مشغل ماكينة ثابتة</v>
          </cell>
          <cell r="J329" t="str">
            <v>بنجلادش</v>
          </cell>
          <cell r="K329" t="str">
            <v>ذكر</v>
          </cell>
          <cell r="L329" t="str">
            <v xml:space="preserve"> 1976-01-02</v>
          </cell>
          <cell r="M329">
            <v>958168810</v>
          </cell>
        </row>
        <row r="330">
          <cell r="B330">
            <v>2326227507</v>
          </cell>
          <cell r="C330" t="str">
            <v>سادات على شاه محمد صادق</v>
          </cell>
          <cell r="D330" t="str">
            <v>PPC</v>
          </cell>
          <cell r="E330" t="str">
            <v>PPC 1</v>
          </cell>
          <cell r="F330" t="str">
            <v>AM</v>
          </cell>
          <cell r="G330">
            <v>0</v>
          </cell>
          <cell r="H330" t="str">
            <v>Labour</v>
          </cell>
          <cell r="I330" t="str">
            <v>عامل عادي</v>
          </cell>
          <cell r="J330" t="str">
            <v>الباكستان</v>
          </cell>
          <cell r="K330" t="str">
            <v>ذكر</v>
          </cell>
          <cell r="L330" t="str">
            <v xml:space="preserve"> 1989-08-02</v>
          </cell>
          <cell r="M330">
            <v>946429724</v>
          </cell>
        </row>
        <row r="331">
          <cell r="B331">
            <v>2233500566</v>
          </cell>
          <cell r="C331" t="str">
            <v>ذاكير حسين روح الامين</v>
          </cell>
          <cell r="D331" t="str">
            <v>PPC</v>
          </cell>
          <cell r="E331" t="str">
            <v>PPC 1</v>
          </cell>
          <cell r="F331" t="str">
            <v>AM</v>
          </cell>
          <cell r="G331">
            <v>0</v>
          </cell>
          <cell r="H331" t="str">
            <v>Labour</v>
          </cell>
          <cell r="I331" t="str">
            <v>عامل عادي</v>
          </cell>
          <cell r="J331" t="str">
            <v>بنجلادش</v>
          </cell>
          <cell r="K331" t="str">
            <v>ذكر</v>
          </cell>
          <cell r="L331" t="str">
            <v xml:space="preserve"> 1983-10-07</v>
          </cell>
          <cell r="M331">
            <v>960521145</v>
          </cell>
        </row>
        <row r="332">
          <cell r="B332">
            <v>2357369020</v>
          </cell>
          <cell r="C332" t="str">
            <v>محمد فيصل عبدالفتاح محمد</v>
          </cell>
          <cell r="D332" t="str">
            <v>PPC</v>
          </cell>
          <cell r="E332" t="str">
            <v>PPC 1</v>
          </cell>
          <cell r="F332" t="str">
            <v>AM</v>
          </cell>
          <cell r="G332">
            <v>0</v>
          </cell>
          <cell r="H332" t="str">
            <v>labor</v>
          </cell>
          <cell r="I332" t="str">
            <v>عامل عادي</v>
          </cell>
          <cell r="J332" t="str">
            <v>السودان</v>
          </cell>
          <cell r="K332" t="str">
            <v>ذكر</v>
          </cell>
          <cell r="L332" t="str">
            <v xml:space="preserve"> 1958-07-18</v>
          </cell>
          <cell r="M332">
            <v>964620679</v>
          </cell>
        </row>
        <row r="333">
          <cell r="B333">
            <v>2235179799</v>
          </cell>
          <cell r="C333" t="str">
            <v xml:space="preserve">كمال خادم حلص عبدالله </v>
          </cell>
          <cell r="D333" t="str">
            <v>PPC</v>
          </cell>
          <cell r="E333" t="str">
            <v>PPC 1</v>
          </cell>
          <cell r="F333" t="str">
            <v>AM</v>
          </cell>
          <cell r="G333">
            <v>0</v>
          </cell>
          <cell r="H333" t="str">
            <v>Labour</v>
          </cell>
          <cell r="I333" t="str">
            <v>عامل عادي</v>
          </cell>
          <cell r="J333" t="str">
            <v>اليمن</v>
          </cell>
          <cell r="K333" t="str">
            <v>ذكر</v>
          </cell>
          <cell r="L333" t="str">
            <v xml:space="preserve"> 1981-05-23</v>
          </cell>
          <cell r="M333">
            <v>991745025</v>
          </cell>
        </row>
        <row r="334">
          <cell r="B334">
            <v>2348297900</v>
          </cell>
          <cell r="C334" t="str">
            <v>عبد الرحمن زاهد حسين</v>
          </cell>
          <cell r="D334" t="str">
            <v>PPC</v>
          </cell>
          <cell r="E334" t="str">
            <v>PPC 1</v>
          </cell>
          <cell r="F334" t="str">
            <v>AM</v>
          </cell>
          <cell r="G334">
            <v>0</v>
          </cell>
          <cell r="H334" t="str">
            <v>Labour</v>
          </cell>
          <cell r="I334" t="str">
            <v>عامل عادي</v>
          </cell>
          <cell r="J334" t="str">
            <v>اليمن</v>
          </cell>
          <cell r="K334" t="str">
            <v>ذكر</v>
          </cell>
          <cell r="L334" t="str">
            <v xml:space="preserve"> 1966-04-21</v>
          </cell>
          <cell r="M334">
            <v>972065722</v>
          </cell>
        </row>
        <row r="335">
          <cell r="B335">
            <v>2354561215</v>
          </cell>
          <cell r="C335" t="str">
            <v>ادريس حميد عثمان الحمادي</v>
          </cell>
          <cell r="D335" t="str">
            <v>PPC</v>
          </cell>
          <cell r="E335" t="str">
            <v>PPC 1</v>
          </cell>
          <cell r="F335" t="str">
            <v>AM</v>
          </cell>
          <cell r="G335">
            <v>0</v>
          </cell>
          <cell r="H335" t="str">
            <v>Labour</v>
          </cell>
          <cell r="I335" t="str">
            <v>عامل عادي</v>
          </cell>
          <cell r="J335" t="str">
            <v>اليمن</v>
          </cell>
          <cell r="K335" t="str">
            <v>ذكر</v>
          </cell>
          <cell r="L335" t="str">
            <v xml:space="preserve"> 1991-01-13</v>
          </cell>
          <cell r="M335">
            <v>939774661</v>
          </cell>
        </row>
        <row r="336">
          <cell r="B336">
            <v>2352536532</v>
          </cell>
          <cell r="C336" t="str">
            <v>مروان انور محمد احمد الحمادي</v>
          </cell>
          <cell r="D336" t="str">
            <v>PPC</v>
          </cell>
          <cell r="E336" t="str">
            <v>PPC 1</v>
          </cell>
          <cell r="F336" t="str">
            <v>AM</v>
          </cell>
          <cell r="G336">
            <v>0</v>
          </cell>
          <cell r="H336" t="str">
            <v>Labour</v>
          </cell>
          <cell r="I336" t="str">
            <v>عامل عادي</v>
          </cell>
          <cell r="J336" t="str">
            <v>اليمن</v>
          </cell>
          <cell r="K336" t="str">
            <v>ذكر</v>
          </cell>
          <cell r="L336" t="str">
            <v xml:space="preserve"> 1977-12-11</v>
          </cell>
          <cell r="M336">
            <v>949182142</v>
          </cell>
        </row>
        <row r="337">
          <cell r="B337">
            <v>2339076271</v>
          </cell>
          <cell r="C337" t="str">
            <v>سولفيان ادوارد ارولبان</v>
          </cell>
          <cell r="D337" t="str">
            <v>PPC</v>
          </cell>
          <cell r="E337" t="str">
            <v>PPC 1</v>
          </cell>
          <cell r="F337" t="str">
            <v>AM</v>
          </cell>
          <cell r="G337">
            <v>0</v>
          </cell>
          <cell r="H337" t="str">
            <v>Labor</v>
          </cell>
          <cell r="I337" t="str">
            <v>عامل عادي</v>
          </cell>
          <cell r="J337" t="str">
            <v>الهند</v>
          </cell>
          <cell r="K337" t="str">
            <v>ذكر</v>
          </cell>
          <cell r="L337" t="str">
            <v xml:space="preserve"> 1968-04-03</v>
          </cell>
          <cell r="M337">
            <v>928231054</v>
          </cell>
        </row>
        <row r="338">
          <cell r="B338">
            <v>2140504206</v>
          </cell>
          <cell r="C338" t="str">
            <v xml:space="preserve">محمد عبدالله فتيني دعبوس </v>
          </cell>
          <cell r="D338" t="str">
            <v>PPC</v>
          </cell>
          <cell r="E338" t="str">
            <v>PPC 1</v>
          </cell>
          <cell r="F338" t="str">
            <v>AM</v>
          </cell>
          <cell r="G338">
            <v>0</v>
          </cell>
          <cell r="H338" t="str">
            <v>Labour</v>
          </cell>
          <cell r="I338" t="str">
            <v>عامل عادي</v>
          </cell>
          <cell r="J338" t="str">
            <v>اليمن</v>
          </cell>
          <cell r="K338" t="str">
            <v>ذكر</v>
          </cell>
          <cell r="L338" t="str">
            <v xml:space="preserve"> 1992-07-01</v>
          </cell>
          <cell r="M338">
            <v>997939638</v>
          </cell>
        </row>
        <row r="339">
          <cell r="B339">
            <v>1078263157</v>
          </cell>
          <cell r="C339" t="str">
            <v>حسن علي محمد واصلي</v>
          </cell>
          <cell r="D339" t="str">
            <v>PPC</v>
          </cell>
          <cell r="E339" t="str">
            <v>PPC 1</v>
          </cell>
          <cell r="F339" t="str">
            <v>AM</v>
          </cell>
          <cell r="G339">
            <v>0</v>
          </cell>
          <cell r="H339" t="str">
            <v>Mechanical Engineer</v>
          </cell>
          <cell r="I339" t="str">
            <v>مواطن</v>
          </cell>
          <cell r="J339" t="str">
            <v>سعودي</v>
          </cell>
          <cell r="K339" t="str">
            <v>ذكر</v>
          </cell>
          <cell r="L339" t="str">
            <v xml:space="preserve"> 1412-11-17</v>
          </cell>
          <cell r="M339">
            <v>387693394</v>
          </cell>
        </row>
        <row r="340">
          <cell r="B340">
            <v>2276713928</v>
          </cell>
          <cell r="C340" t="str">
            <v xml:space="preserve">عمار مختار الصغير الشيباني </v>
          </cell>
          <cell r="D340" t="str">
            <v>PPC</v>
          </cell>
          <cell r="E340" t="str">
            <v>PPC 1</v>
          </cell>
          <cell r="F340" t="str">
            <v>AM</v>
          </cell>
          <cell r="G340">
            <v>0</v>
          </cell>
          <cell r="H340" t="str">
            <v>Electricity Technician</v>
          </cell>
          <cell r="I340" t="str">
            <v>كهربائي عام</v>
          </cell>
          <cell r="J340" t="str">
            <v>اليمن</v>
          </cell>
          <cell r="K340" t="str">
            <v>ذكر</v>
          </cell>
          <cell r="L340" t="str">
            <v xml:space="preserve"> 1987-11-18</v>
          </cell>
          <cell r="M340">
            <v>881269511</v>
          </cell>
        </row>
        <row r="341">
          <cell r="B341">
            <v>2254239292</v>
          </cell>
          <cell r="C341" t="str">
            <v>عصام محمد نعمان الرفيد</v>
          </cell>
          <cell r="D341" t="str">
            <v>PPC</v>
          </cell>
          <cell r="E341" t="str">
            <v>PPC 1</v>
          </cell>
          <cell r="F341" t="str">
            <v>AM</v>
          </cell>
          <cell r="G341">
            <v>0</v>
          </cell>
          <cell r="H341" t="str">
            <v>Mkechanical Technician</v>
          </cell>
          <cell r="I341" t="str">
            <v>مراقب أنتاج في صناعة الورق</v>
          </cell>
          <cell r="J341" t="str">
            <v>يمني</v>
          </cell>
          <cell r="K341" t="str">
            <v>ذكر</v>
          </cell>
          <cell r="L341" t="str">
            <v xml:space="preserve"> 1970-01-01</v>
          </cell>
          <cell r="M341">
            <v>887869146</v>
          </cell>
        </row>
        <row r="342">
          <cell r="B342">
            <v>4178207645</v>
          </cell>
          <cell r="C342" t="str">
            <v>عبدالله منصور احمد محمد الصراري</v>
          </cell>
          <cell r="D342" t="str">
            <v>PPC</v>
          </cell>
          <cell r="E342" t="str">
            <v>PPC 1</v>
          </cell>
          <cell r="F342" t="str">
            <v>AM</v>
          </cell>
          <cell r="G342">
            <v>0</v>
          </cell>
          <cell r="H342" t="str">
            <v>Quantities  Count</v>
          </cell>
          <cell r="I342" t="str">
            <v>هوية زائر</v>
          </cell>
          <cell r="J342" t="str">
            <v>يمني</v>
          </cell>
          <cell r="K342" t="str">
            <v>ذكر</v>
          </cell>
          <cell r="L342">
            <v>32874</v>
          </cell>
          <cell r="M342" t="str">
            <v>ــــــــــــــــ</v>
          </cell>
        </row>
        <row r="343">
          <cell r="B343">
            <v>2403602879</v>
          </cell>
          <cell r="C343" t="str">
            <v>محمد اسماعيل الامام محمد</v>
          </cell>
          <cell r="D343" t="str">
            <v>PPC</v>
          </cell>
          <cell r="E343" t="str">
            <v>PPC 1</v>
          </cell>
          <cell r="F343" t="str">
            <v>AM</v>
          </cell>
          <cell r="G343">
            <v>0</v>
          </cell>
          <cell r="H343" t="str">
            <v>Labor</v>
          </cell>
          <cell r="I343" t="str">
            <v>سمكري</v>
          </cell>
          <cell r="J343" t="str">
            <v>سوداني</v>
          </cell>
          <cell r="K343" t="str">
            <v>ذكر</v>
          </cell>
          <cell r="L343" t="str">
            <v xml:space="preserve"> 1959-07-07</v>
          </cell>
          <cell r="M343">
            <v>996545830</v>
          </cell>
        </row>
        <row r="344">
          <cell r="B344">
            <v>2413178506</v>
          </cell>
          <cell r="C344" t="str">
            <v xml:space="preserve">واجد خان ايزا ماند </v>
          </cell>
          <cell r="D344" t="str">
            <v>PPC</v>
          </cell>
          <cell r="E344" t="str">
            <v>PPC 1</v>
          </cell>
          <cell r="F344" t="str">
            <v>AM</v>
          </cell>
          <cell r="G344">
            <v>0</v>
          </cell>
          <cell r="H344" t="str">
            <v>Labor</v>
          </cell>
          <cell r="I344" t="str">
            <v>عامل عادي</v>
          </cell>
          <cell r="J344" t="str">
            <v>الباكستان</v>
          </cell>
          <cell r="K344" t="str">
            <v>ذكر</v>
          </cell>
          <cell r="L344" t="str">
            <v xml:space="preserve"> 1995-05-30</v>
          </cell>
          <cell r="M344">
            <v>606162138</v>
          </cell>
        </row>
        <row r="345">
          <cell r="B345">
            <v>2416690051</v>
          </cell>
          <cell r="C345" t="str">
            <v>فازال نواب ازرات نواب</v>
          </cell>
          <cell r="D345" t="str">
            <v>PPC</v>
          </cell>
          <cell r="E345" t="str">
            <v>PPC 1</v>
          </cell>
          <cell r="F345" t="str">
            <v>AM</v>
          </cell>
          <cell r="G345">
            <v>0</v>
          </cell>
          <cell r="H345" t="str">
            <v>Labor</v>
          </cell>
          <cell r="I345" t="str">
            <v>سائق شاحنة</v>
          </cell>
          <cell r="J345" t="str">
            <v>الباكستان</v>
          </cell>
          <cell r="K345" t="str">
            <v>ذكر</v>
          </cell>
          <cell r="L345" t="str">
            <v xml:space="preserve"> 1993-06-21</v>
          </cell>
          <cell r="M345">
            <v>606915578</v>
          </cell>
        </row>
        <row r="346">
          <cell r="B346">
            <v>2153515891</v>
          </cell>
          <cell r="C346" t="str">
            <v xml:space="preserve">محمد ادريس يوسف علي </v>
          </cell>
          <cell r="D346" t="str">
            <v>PPC</v>
          </cell>
          <cell r="E346" t="str">
            <v>PPC 1</v>
          </cell>
          <cell r="F346" t="str">
            <v>AM</v>
          </cell>
          <cell r="G346">
            <v>0</v>
          </cell>
          <cell r="H346" t="str">
            <v>labor</v>
          </cell>
          <cell r="I346" t="str">
            <v>سائق نقل</v>
          </cell>
          <cell r="J346" t="str">
            <v>بنجلادش</v>
          </cell>
          <cell r="K346" t="str">
            <v>ذكر</v>
          </cell>
          <cell r="L346" t="str">
            <v xml:space="preserve"> 1984-03-02</v>
          </cell>
          <cell r="M346">
            <v>908583787</v>
          </cell>
        </row>
        <row r="347">
          <cell r="B347">
            <v>2426026403</v>
          </cell>
          <cell r="C347" t="str">
            <v xml:space="preserve">وقار خان توفيق احمد </v>
          </cell>
          <cell r="D347" t="str">
            <v>PPC</v>
          </cell>
          <cell r="E347" t="str">
            <v>PPC 1</v>
          </cell>
          <cell r="F347" t="str">
            <v>AM</v>
          </cell>
          <cell r="G347">
            <v>0</v>
          </cell>
          <cell r="H347" t="str">
            <v>Labor</v>
          </cell>
          <cell r="I347" t="str">
            <v>عامل</v>
          </cell>
          <cell r="J347" t="str">
            <v>الهند</v>
          </cell>
          <cell r="K347" t="str">
            <v>ذكر</v>
          </cell>
          <cell r="L347" t="str">
            <v xml:space="preserve"> 1992-07-01</v>
          </cell>
          <cell r="M347">
            <v>605054757</v>
          </cell>
        </row>
        <row r="348">
          <cell r="B348">
            <v>2421703071</v>
          </cell>
          <cell r="C348" t="str">
            <v>سامح ادريس دياب ابو شوشه</v>
          </cell>
          <cell r="D348" t="str">
            <v>PPC</v>
          </cell>
          <cell r="E348" t="str">
            <v>PPC 1</v>
          </cell>
          <cell r="F348" t="str">
            <v>AM</v>
          </cell>
          <cell r="G348">
            <v>0</v>
          </cell>
          <cell r="H348" t="str">
            <v>Labor</v>
          </cell>
          <cell r="I348" t="str">
            <v>عامل</v>
          </cell>
          <cell r="J348" t="str">
            <v>سوداني</v>
          </cell>
          <cell r="K348" t="str">
            <v>ذكر</v>
          </cell>
          <cell r="L348" t="str">
            <v xml:space="preserve"> 1981-10-28</v>
          </cell>
          <cell r="M348">
            <v>604513022</v>
          </cell>
        </row>
        <row r="349">
          <cell r="B349">
            <v>2406177465</v>
          </cell>
          <cell r="C349" t="str">
            <v xml:space="preserve">محمد حسن حاج عبدالله </v>
          </cell>
          <cell r="D349" t="str">
            <v>PPC</v>
          </cell>
          <cell r="E349" t="str">
            <v>PPC 1</v>
          </cell>
          <cell r="F349" t="str">
            <v>AM</v>
          </cell>
          <cell r="G349">
            <v>0</v>
          </cell>
          <cell r="H349" t="str">
            <v>Labor</v>
          </cell>
          <cell r="I349" t="str">
            <v>عامل معماري</v>
          </cell>
          <cell r="J349" t="str">
            <v>سوداني</v>
          </cell>
          <cell r="K349" t="str">
            <v>ذكر</v>
          </cell>
          <cell r="L349" t="str">
            <v xml:space="preserve"> 1992-07-01</v>
          </cell>
          <cell r="M349">
            <v>996814114</v>
          </cell>
        </row>
        <row r="350">
          <cell r="B350">
            <v>2410633198</v>
          </cell>
          <cell r="C350" t="str">
            <v xml:space="preserve">رازيك نواب خان نواب </v>
          </cell>
          <cell r="D350" t="str">
            <v>PPC</v>
          </cell>
          <cell r="E350" t="str">
            <v>PPC 1</v>
          </cell>
          <cell r="F350" t="str">
            <v>AM</v>
          </cell>
          <cell r="G350">
            <v>0</v>
          </cell>
          <cell r="H350" t="str">
            <v>Labor</v>
          </cell>
          <cell r="I350" t="str">
            <v>عامل</v>
          </cell>
          <cell r="J350" t="str">
            <v>الباكستان</v>
          </cell>
          <cell r="K350" t="str">
            <v>ذكر</v>
          </cell>
          <cell r="L350">
            <v>29587</v>
          </cell>
          <cell r="M350" t="str">
            <v>ــــــــــــــــ</v>
          </cell>
        </row>
        <row r="351">
          <cell r="B351">
            <v>2242215982</v>
          </cell>
          <cell r="C351" t="str">
            <v>مينتو مياه بيلات علي</v>
          </cell>
          <cell r="D351" t="str">
            <v>PPC</v>
          </cell>
          <cell r="E351" t="str">
            <v>PPC 1</v>
          </cell>
          <cell r="F351" t="str">
            <v>AM</v>
          </cell>
          <cell r="G351">
            <v>0</v>
          </cell>
          <cell r="H351" t="str">
            <v>Labor</v>
          </cell>
          <cell r="I351" t="str">
            <v>عامل تعبئه وتغليف</v>
          </cell>
          <cell r="J351" t="str">
            <v>بنجلادش</v>
          </cell>
          <cell r="K351" t="str">
            <v>ذكر</v>
          </cell>
          <cell r="L351" t="str">
            <v xml:space="preserve"> 1967-04-11</v>
          </cell>
          <cell r="M351">
            <v>968887041</v>
          </cell>
        </row>
        <row r="352">
          <cell r="B352">
            <v>2400158537</v>
          </cell>
          <cell r="C352" t="str">
            <v>محمد اصف حميد الله خان</v>
          </cell>
          <cell r="D352" t="str">
            <v>PPC</v>
          </cell>
          <cell r="E352" t="str">
            <v>PPC 1</v>
          </cell>
          <cell r="F352" t="str">
            <v>AM</v>
          </cell>
          <cell r="G352">
            <v>0</v>
          </cell>
          <cell r="H352" t="str">
            <v>Labor</v>
          </cell>
          <cell r="I352" t="str">
            <v>عامل عادي</v>
          </cell>
          <cell r="J352" t="str">
            <v>الباكستان</v>
          </cell>
          <cell r="K352" t="str">
            <v>ذكر</v>
          </cell>
          <cell r="L352" t="str">
            <v xml:space="preserve"> 1966-04-21</v>
          </cell>
          <cell r="M352">
            <v>998364795</v>
          </cell>
        </row>
        <row r="353">
          <cell r="B353">
            <v>2384712648</v>
          </cell>
          <cell r="C353" t="str">
            <v xml:space="preserve">سيل انور محمد نواب </v>
          </cell>
          <cell r="D353" t="str">
            <v>PPC</v>
          </cell>
          <cell r="E353" t="str">
            <v>PPC 1</v>
          </cell>
          <cell r="F353" t="str">
            <v>AM</v>
          </cell>
          <cell r="G353">
            <v>0</v>
          </cell>
          <cell r="H353" t="str">
            <v>Labor</v>
          </cell>
          <cell r="I353" t="str">
            <v>عامل عادي</v>
          </cell>
          <cell r="J353" t="str">
            <v>الباكستان</v>
          </cell>
          <cell r="K353" t="str">
            <v>ذكر</v>
          </cell>
          <cell r="L353" t="str">
            <v xml:space="preserve"> 1990-07-23</v>
          </cell>
          <cell r="M353">
            <v>977586429</v>
          </cell>
        </row>
        <row r="354">
          <cell r="B354">
            <v>2269236333</v>
          </cell>
          <cell r="C354" t="str">
            <v xml:space="preserve">اصف انور محمد نواب </v>
          </cell>
          <cell r="D354" t="str">
            <v>PPC</v>
          </cell>
          <cell r="E354" t="str">
            <v>PPC 1</v>
          </cell>
          <cell r="F354" t="str">
            <v>AM</v>
          </cell>
          <cell r="G354">
            <v>0</v>
          </cell>
          <cell r="H354" t="str">
            <v>Labor</v>
          </cell>
          <cell r="I354" t="str">
            <v>عامل تنظيف مباني عامه</v>
          </cell>
          <cell r="J354" t="str">
            <v>الباكستان</v>
          </cell>
          <cell r="K354" t="str">
            <v>ذكر</v>
          </cell>
          <cell r="L354" t="str">
            <v xml:space="preserve"> 1984-01-01</v>
          </cell>
          <cell r="M354">
            <v>861017699</v>
          </cell>
        </row>
        <row r="355">
          <cell r="B355">
            <v>2427258781</v>
          </cell>
          <cell r="C355" t="str">
            <v xml:space="preserve">ربيع جمعه صباح الخير مبروك </v>
          </cell>
          <cell r="D355" t="str">
            <v>PPC</v>
          </cell>
          <cell r="E355" t="str">
            <v>PPC 1</v>
          </cell>
          <cell r="F355" t="str">
            <v>AM</v>
          </cell>
          <cell r="G355">
            <v>0</v>
          </cell>
          <cell r="H355" t="str">
            <v>Labor</v>
          </cell>
          <cell r="I355" t="str">
            <v>عامل</v>
          </cell>
          <cell r="J355" t="str">
            <v>سوداني</v>
          </cell>
          <cell r="K355" t="str">
            <v>ذكر</v>
          </cell>
          <cell r="L355" t="str">
            <v xml:space="preserve"> 1989-08-02</v>
          </cell>
          <cell r="M355">
            <v>609523689</v>
          </cell>
        </row>
        <row r="356">
          <cell r="B356">
            <v>2140504198</v>
          </cell>
          <cell r="C356" t="str">
            <v xml:space="preserve">ابراهيم عبدالله فتيني دعبوس </v>
          </cell>
          <cell r="D356" t="str">
            <v>PPC</v>
          </cell>
          <cell r="E356" t="str">
            <v>PPC 1</v>
          </cell>
          <cell r="F356" t="str">
            <v>AM</v>
          </cell>
          <cell r="G356">
            <v>0</v>
          </cell>
          <cell r="H356" t="str">
            <v>Labor</v>
          </cell>
          <cell r="I356" t="str">
            <v>عامل</v>
          </cell>
          <cell r="J356" t="str">
            <v>يمني</v>
          </cell>
          <cell r="K356" t="str">
            <v>ذكر</v>
          </cell>
          <cell r="L356" t="str">
            <v>01/01/1413</v>
          </cell>
          <cell r="M356" t="str">
            <v>ــــــــــــــــ</v>
          </cell>
        </row>
        <row r="357">
          <cell r="B357">
            <v>2230685337</v>
          </cell>
          <cell r="C357" t="str">
            <v>محمد حسن على حسن</v>
          </cell>
          <cell r="D357" t="str">
            <v>PPC</v>
          </cell>
          <cell r="E357" t="str">
            <v>PPC 1</v>
          </cell>
          <cell r="F357" t="str">
            <v>AM</v>
          </cell>
          <cell r="G357">
            <v>0</v>
          </cell>
          <cell r="H357" t="str">
            <v>Labor</v>
          </cell>
          <cell r="I357" t="str">
            <v>عامل</v>
          </cell>
          <cell r="J357" t="str">
            <v>يمني</v>
          </cell>
          <cell r="K357" t="str">
            <v>ذكر</v>
          </cell>
          <cell r="L357">
            <v>31517</v>
          </cell>
          <cell r="M357" t="str">
            <v>ــــــــــــــــ</v>
          </cell>
        </row>
        <row r="358">
          <cell r="B358">
            <v>2412358661</v>
          </cell>
          <cell r="C358" t="str">
            <v xml:space="preserve">سوب سوب روجان علي </v>
          </cell>
          <cell r="D358" t="str">
            <v>PPC</v>
          </cell>
          <cell r="E358" t="str">
            <v>PPC 1</v>
          </cell>
          <cell r="F358" t="str">
            <v>AM</v>
          </cell>
          <cell r="G358">
            <v>0</v>
          </cell>
          <cell r="H358" t="str">
            <v>Labor</v>
          </cell>
          <cell r="I358" t="str">
            <v>عامل عادي</v>
          </cell>
          <cell r="J358" t="str">
            <v>الهند</v>
          </cell>
          <cell r="K358" t="str">
            <v>ذكر</v>
          </cell>
          <cell r="L358" t="str">
            <v>26/04/1414</v>
          </cell>
          <cell r="M358">
            <v>974777231</v>
          </cell>
        </row>
        <row r="359">
          <cell r="B359">
            <v>2412589414</v>
          </cell>
          <cell r="C359" t="str">
            <v xml:space="preserve">مهدي مصطفى عبدالله ابراهيم </v>
          </cell>
          <cell r="D359" t="str">
            <v>PPC</v>
          </cell>
          <cell r="E359" t="str">
            <v>PPC 1</v>
          </cell>
          <cell r="F359" t="str">
            <v>AM</v>
          </cell>
          <cell r="G359">
            <v>0</v>
          </cell>
          <cell r="H359" t="str">
            <v>Labor</v>
          </cell>
          <cell r="I359" t="str">
            <v>عامل</v>
          </cell>
          <cell r="J359" t="str">
            <v>سوداني</v>
          </cell>
          <cell r="K359" t="str">
            <v>ذكر</v>
          </cell>
          <cell r="L359" t="str">
            <v>03/07/1420</v>
          </cell>
          <cell r="M359">
            <v>600872613</v>
          </cell>
        </row>
        <row r="360">
          <cell r="B360">
            <v>2429068683</v>
          </cell>
          <cell r="C360" t="str">
            <v xml:space="preserve">جوينا عابدين </v>
          </cell>
          <cell r="D360" t="str">
            <v>PPC</v>
          </cell>
          <cell r="E360" t="str">
            <v>PPC 1</v>
          </cell>
          <cell r="F360" t="str">
            <v>AM</v>
          </cell>
          <cell r="G360">
            <v>0</v>
          </cell>
          <cell r="H360" t="str">
            <v>Labor</v>
          </cell>
          <cell r="I360" t="str">
            <v>عامل غسيل وكي</v>
          </cell>
          <cell r="J360" t="str">
            <v>بنجلادش</v>
          </cell>
          <cell r="K360" t="str">
            <v>ذكر</v>
          </cell>
          <cell r="L360" t="str">
            <v>09/12/1415</v>
          </cell>
          <cell r="M360">
            <v>615927171</v>
          </cell>
        </row>
        <row r="361">
          <cell r="B361">
            <v>2388635332</v>
          </cell>
          <cell r="C361" t="str">
            <v>مو مو سيمي</v>
          </cell>
          <cell r="D361" t="str">
            <v>PPC</v>
          </cell>
          <cell r="E361" t="str">
            <v>PPC 1</v>
          </cell>
          <cell r="F361" t="str">
            <v>AM</v>
          </cell>
          <cell r="G361">
            <v>0</v>
          </cell>
          <cell r="H361" t="str">
            <v>Labor</v>
          </cell>
          <cell r="I361" t="str">
            <v>مليس</v>
          </cell>
          <cell r="J361" t="str">
            <v>الهند</v>
          </cell>
          <cell r="K361" t="str">
            <v>ذكر</v>
          </cell>
          <cell r="L361" t="str">
            <v>12/03/1419</v>
          </cell>
          <cell r="M361">
            <v>958465173</v>
          </cell>
        </row>
        <row r="362">
          <cell r="B362">
            <v>1096234008</v>
          </cell>
          <cell r="C362" t="str">
            <v>فيصل زيد ابراهيم البديوي</v>
          </cell>
          <cell r="D362" t="str">
            <v>PPC</v>
          </cell>
          <cell r="E362" t="str">
            <v>PPC 1</v>
          </cell>
          <cell r="F362" t="str">
            <v>AM</v>
          </cell>
          <cell r="G362">
            <v>0</v>
          </cell>
          <cell r="H362" t="str">
            <v>Labor</v>
          </cell>
          <cell r="I362" t="str">
            <v>مواطن</v>
          </cell>
          <cell r="J362" t="str">
            <v>سعودي</v>
          </cell>
          <cell r="K362" t="str">
            <v>ذكر</v>
          </cell>
          <cell r="L362" t="str">
            <v>28/05/1417</v>
          </cell>
          <cell r="M362">
            <v>384500056</v>
          </cell>
        </row>
        <row r="363">
          <cell r="B363">
            <v>1080160128</v>
          </cell>
          <cell r="C363" t="str">
            <v xml:space="preserve">بدر مبارك سعد السرحان </v>
          </cell>
          <cell r="D363" t="str">
            <v>PPC</v>
          </cell>
          <cell r="E363" t="str">
            <v>PPC 1</v>
          </cell>
          <cell r="F363" t="str">
            <v>AM</v>
          </cell>
          <cell r="G363">
            <v>0</v>
          </cell>
          <cell r="H363" t="str">
            <v>Labor</v>
          </cell>
          <cell r="I363" t="str">
            <v>مواطن</v>
          </cell>
          <cell r="J363" t="str">
            <v>سعودي</v>
          </cell>
          <cell r="K363" t="str">
            <v>ذكر</v>
          </cell>
          <cell r="L363" t="str">
            <v xml:space="preserve"> 1412-08-05</v>
          </cell>
          <cell r="M363">
            <v>390077866</v>
          </cell>
        </row>
        <row r="364">
          <cell r="B364">
            <v>1102939749</v>
          </cell>
          <cell r="C364" t="str">
            <v>فهد يوسف شديد العضلي</v>
          </cell>
          <cell r="D364" t="str">
            <v>PPC</v>
          </cell>
          <cell r="E364" t="str">
            <v>PPC 1</v>
          </cell>
          <cell r="F364" t="str">
            <v>AM</v>
          </cell>
          <cell r="G364">
            <v>0</v>
          </cell>
          <cell r="H364" t="str">
            <v>Labor</v>
          </cell>
          <cell r="I364" t="str">
            <v>مواطن</v>
          </cell>
          <cell r="J364" t="str">
            <v>سعودي</v>
          </cell>
          <cell r="K364" t="str">
            <v>ذكر</v>
          </cell>
          <cell r="L364" t="str">
            <v>12/03/1419</v>
          </cell>
          <cell r="M364" t="str">
            <v>ــــــــــــــــ</v>
          </cell>
        </row>
        <row r="365">
          <cell r="B365">
            <v>1078407937</v>
          </cell>
          <cell r="C365" t="str">
            <v>حمدان سعيد شهران العضلي</v>
          </cell>
          <cell r="D365" t="str">
            <v>PPC</v>
          </cell>
          <cell r="E365" t="str">
            <v>PPC 1</v>
          </cell>
          <cell r="F365" t="str">
            <v>AM</v>
          </cell>
          <cell r="G365">
            <v>0</v>
          </cell>
          <cell r="H365" t="str">
            <v>Labor</v>
          </cell>
          <cell r="I365" t="str">
            <v>مواطن</v>
          </cell>
          <cell r="J365" t="str">
            <v>سعودي</v>
          </cell>
          <cell r="K365" t="str">
            <v>ذكر</v>
          </cell>
          <cell r="L365" t="str">
            <v xml:space="preserve"> 1989-11-02</v>
          </cell>
          <cell r="M365">
            <v>401087451</v>
          </cell>
        </row>
        <row r="366">
          <cell r="B366">
            <v>1012707376</v>
          </cell>
          <cell r="C366" t="str">
            <v xml:space="preserve">خالد عايد خالد الحبلاني العنزي </v>
          </cell>
          <cell r="D366" t="str">
            <v>PPC</v>
          </cell>
          <cell r="E366" t="str">
            <v>PPC 1</v>
          </cell>
          <cell r="F366" t="str">
            <v>AM</v>
          </cell>
          <cell r="G366">
            <v>0</v>
          </cell>
          <cell r="H366" t="e">
            <v>#N/A</v>
          </cell>
          <cell r="I366" t="str">
            <v>مواطن</v>
          </cell>
          <cell r="J366" t="str">
            <v>سعودي</v>
          </cell>
          <cell r="K366" t="str">
            <v>ذكر</v>
          </cell>
          <cell r="L366" t="str">
            <v xml:space="preserve"> 1398-12-01</v>
          </cell>
          <cell r="M366" t="str">
            <v>ــــــــــــــــ</v>
          </cell>
        </row>
        <row r="367">
          <cell r="B367">
            <v>1091057446</v>
          </cell>
          <cell r="C367" t="str">
            <v xml:space="preserve">عادل جابر شديد العضلي </v>
          </cell>
          <cell r="D367" t="str">
            <v>PPC</v>
          </cell>
          <cell r="E367" t="str">
            <v>PPC 1</v>
          </cell>
          <cell r="F367" t="str">
            <v>AM</v>
          </cell>
          <cell r="G367">
            <v>0</v>
          </cell>
          <cell r="H367" t="str">
            <v>Labor</v>
          </cell>
          <cell r="I367" t="str">
            <v>مواطن</v>
          </cell>
          <cell r="J367" t="str">
            <v>سعودي</v>
          </cell>
          <cell r="K367" t="str">
            <v>ذكر</v>
          </cell>
          <cell r="L367" t="str">
            <v xml:space="preserve"> 1416-01-13</v>
          </cell>
          <cell r="M367">
            <v>400354707</v>
          </cell>
        </row>
        <row r="368">
          <cell r="B368">
            <v>1077026738</v>
          </cell>
          <cell r="C368" t="str">
            <v xml:space="preserve">عبيد حسين حسن العضلي </v>
          </cell>
          <cell r="D368" t="str">
            <v>PPC</v>
          </cell>
          <cell r="E368" t="str">
            <v>PPC 1</v>
          </cell>
          <cell r="F368" t="str">
            <v>AM</v>
          </cell>
          <cell r="G368">
            <v>0</v>
          </cell>
          <cell r="H368" t="str">
            <v>Labor</v>
          </cell>
          <cell r="I368" t="str">
            <v>مواطن</v>
          </cell>
          <cell r="J368" t="str">
            <v>سعودي</v>
          </cell>
          <cell r="K368" t="str">
            <v>ذكر</v>
          </cell>
          <cell r="L368" t="str">
            <v xml:space="preserve"> 1948-10-14</v>
          </cell>
          <cell r="M368">
            <v>389105619</v>
          </cell>
        </row>
        <row r="369">
          <cell r="B369">
            <v>2239992312</v>
          </cell>
          <cell r="C369" t="str">
            <v xml:space="preserve">احمد علي احمد سالم </v>
          </cell>
          <cell r="D369" t="str">
            <v>PPC</v>
          </cell>
          <cell r="E369" t="str">
            <v>PPC 1</v>
          </cell>
          <cell r="F369" t="str">
            <v>AM</v>
          </cell>
          <cell r="G369">
            <v>0</v>
          </cell>
          <cell r="H369" t="str">
            <v>Labor</v>
          </cell>
          <cell r="I369" t="str">
            <v>بن مواطنه</v>
          </cell>
          <cell r="J369" t="str">
            <v>يمني</v>
          </cell>
          <cell r="K369" t="str">
            <v>ذكر</v>
          </cell>
          <cell r="L369">
            <v>30147</v>
          </cell>
          <cell r="M369">
            <v>613301437</v>
          </cell>
        </row>
        <row r="373">
          <cell r="B373" t="str">
            <v>رقم الهوية</v>
          </cell>
          <cell r="C373" t="str">
            <v>الأسم -A</v>
          </cell>
          <cell r="D373" t="str">
            <v>القسم</v>
          </cell>
          <cell r="E373" t="str">
            <v>مكان العمل</v>
          </cell>
          <cell r="F373" t="str">
            <v>جدول الورديات</v>
          </cell>
          <cell r="G373">
            <v>0</v>
          </cell>
          <cell r="H373" t="str">
            <v>مسمى الوظيفي-HR</v>
          </cell>
          <cell r="I373" t="str">
            <v>مسمى الوظيفي ( الاقامة )</v>
          </cell>
          <cell r="J373" t="str">
            <v xml:space="preserve">الجنسية </v>
          </cell>
          <cell r="K373" t="str">
            <v>الجنس</v>
          </cell>
          <cell r="L373" t="str">
            <v>الميلاد</v>
          </cell>
          <cell r="M373" t="str">
            <v>التأمينات</v>
          </cell>
        </row>
        <row r="374">
          <cell r="B374">
            <v>2063680009</v>
          </cell>
          <cell r="C374" t="str">
            <v>ساز مالك سيد فقير</v>
          </cell>
          <cell r="D374" t="str">
            <v>PPC</v>
          </cell>
          <cell r="E374" t="str">
            <v>PPC 2</v>
          </cell>
          <cell r="F374" t="str">
            <v>PM</v>
          </cell>
          <cell r="G374">
            <v>0</v>
          </cell>
          <cell r="H374" t="str">
            <v>FORKLIFT OPERATOR</v>
          </cell>
          <cell r="I374" t="str">
            <v>سائق رافعة شوكية</v>
          </cell>
          <cell r="J374" t="str">
            <v>الباكستان</v>
          </cell>
          <cell r="K374" t="str">
            <v>ذكر</v>
          </cell>
          <cell r="L374" t="str">
            <v xml:space="preserve"> 1973-07-01</v>
          </cell>
          <cell r="M374">
            <v>821317959</v>
          </cell>
        </row>
        <row r="375">
          <cell r="B375">
            <v>2043458799</v>
          </cell>
          <cell r="C375" t="str">
            <v>عبدالرشيد محبت على</v>
          </cell>
          <cell r="D375" t="str">
            <v>PPC</v>
          </cell>
          <cell r="E375" t="str">
            <v>PPC 2</v>
          </cell>
          <cell r="F375" t="str">
            <v>PM</v>
          </cell>
          <cell r="G375">
            <v>0</v>
          </cell>
          <cell r="H375" t="str">
            <v>ASSISTANT OPERATOR</v>
          </cell>
          <cell r="I375" t="str">
            <v>عامل</v>
          </cell>
          <cell r="J375" t="str">
            <v>بنجلادش</v>
          </cell>
          <cell r="K375" t="str">
            <v>ذكر</v>
          </cell>
          <cell r="L375" t="str">
            <v xml:space="preserve"> 1959-01-02</v>
          </cell>
          <cell r="M375">
            <v>806693251</v>
          </cell>
        </row>
        <row r="376">
          <cell r="B376">
            <v>2007499656</v>
          </cell>
          <cell r="C376" t="str">
            <v>محمد سليم لوتى مياه</v>
          </cell>
          <cell r="D376" t="str">
            <v>PPC</v>
          </cell>
          <cell r="E376" t="str">
            <v>PPC 2</v>
          </cell>
          <cell r="F376" t="str">
            <v>PM</v>
          </cell>
          <cell r="G376">
            <v>0</v>
          </cell>
          <cell r="H376" t="str">
            <v>SUPERVISOR QC</v>
          </cell>
          <cell r="I376" t="str">
            <v>عامل</v>
          </cell>
          <cell r="J376" t="str">
            <v>بنجلادش</v>
          </cell>
          <cell r="K376" t="str">
            <v>ذكر</v>
          </cell>
          <cell r="L376" t="str">
            <v xml:space="preserve"> 1958-01-01</v>
          </cell>
          <cell r="M376">
            <v>361731751</v>
          </cell>
        </row>
        <row r="377">
          <cell r="B377">
            <v>2007590702</v>
          </cell>
          <cell r="C377" t="str">
            <v>البرت بوكاد</v>
          </cell>
          <cell r="D377" t="str">
            <v>PPC</v>
          </cell>
          <cell r="E377" t="str">
            <v>PPC 2</v>
          </cell>
          <cell r="F377" t="str">
            <v>PM</v>
          </cell>
          <cell r="G377">
            <v>0</v>
          </cell>
          <cell r="H377" t="str">
            <v>MECHANIC IN CHARGE</v>
          </cell>
          <cell r="I377" t="str">
            <v>كهربائي</v>
          </cell>
          <cell r="J377" t="str">
            <v>الفلبين</v>
          </cell>
          <cell r="K377" t="str">
            <v>ذكر</v>
          </cell>
          <cell r="L377" t="str">
            <v xml:space="preserve"> 1957-12-09</v>
          </cell>
          <cell r="M377">
            <v>806692506</v>
          </cell>
        </row>
        <row r="378">
          <cell r="B378">
            <v>2066763570</v>
          </cell>
          <cell r="C378" t="str">
            <v>محمد ياسين غازى</v>
          </cell>
          <cell r="D378" t="str">
            <v>PPC</v>
          </cell>
          <cell r="E378" t="str">
            <v>PPC 2</v>
          </cell>
          <cell r="F378" t="str">
            <v>PM</v>
          </cell>
          <cell r="G378">
            <v>0</v>
          </cell>
          <cell r="H378" t="str">
            <v>OPERATOR</v>
          </cell>
          <cell r="I378" t="str">
            <v>عامل</v>
          </cell>
          <cell r="J378" t="str">
            <v>بنجلادش</v>
          </cell>
          <cell r="K378" t="str">
            <v>ذكر</v>
          </cell>
          <cell r="L378" t="str">
            <v xml:space="preserve"> 1964-05-31</v>
          </cell>
          <cell r="M378">
            <v>813389401</v>
          </cell>
        </row>
        <row r="379">
          <cell r="B379">
            <v>2068346879</v>
          </cell>
          <cell r="C379" t="str">
            <v>عبدالحنان عبدالسبحان</v>
          </cell>
          <cell r="D379" t="str">
            <v>PPC</v>
          </cell>
          <cell r="E379" t="str">
            <v>PPC 2</v>
          </cell>
          <cell r="F379" t="str">
            <v>PM</v>
          </cell>
          <cell r="G379">
            <v>0</v>
          </cell>
          <cell r="H379" t="str">
            <v>OPERATOR</v>
          </cell>
          <cell r="I379" t="str">
            <v>عامل</v>
          </cell>
          <cell r="J379" t="str">
            <v>بنجلادش</v>
          </cell>
          <cell r="K379" t="str">
            <v>ذكر</v>
          </cell>
          <cell r="L379" t="str">
            <v xml:space="preserve"> 1959-05-03</v>
          </cell>
          <cell r="M379">
            <v>813389495</v>
          </cell>
        </row>
        <row r="380">
          <cell r="B380">
            <v>2068350483</v>
          </cell>
          <cell r="C380" t="str">
            <v>سيراج الدين ابوبكر</v>
          </cell>
          <cell r="D380" t="str">
            <v>PPC</v>
          </cell>
          <cell r="E380" t="str">
            <v>PPC 2</v>
          </cell>
          <cell r="F380" t="str">
            <v>PM</v>
          </cell>
          <cell r="G380">
            <v>0</v>
          </cell>
          <cell r="H380" t="str">
            <v>OPERATOR</v>
          </cell>
          <cell r="I380" t="str">
            <v>عامل</v>
          </cell>
          <cell r="J380" t="str">
            <v>بنجلادش</v>
          </cell>
          <cell r="K380" t="str">
            <v>ذكر</v>
          </cell>
          <cell r="L380" t="str">
            <v xml:space="preserve"> 1963-06-01</v>
          </cell>
          <cell r="M380">
            <v>811109762</v>
          </cell>
        </row>
        <row r="381">
          <cell r="B381">
            <v>2081396273</v>
          </cell>
          <cell r="C381" t="str">
            <v>محمد كليم الدين مناف الله</v>
          </cell>
          <cell r="D381" t="str">
            <v>PPC</v>
          </cell>
          <cell r="E381" t="str">
            <v>PPC 2</v>
          </cell>
          <cell r="F381" t="str">
            <v>PM</v>
          </cell>
          <cell r="G381">
            <v>0</v>
          </cell>
          <cell r="H381" t="str">
            <v>PACKER</v>
          </cell>
          <cell r="I381" t="str">
            <v>عامل</v>
          </cell>
          <cell r="J381" t="str">
            <v>بنجلادش</v>
          </cell>
          <cell r="K381" t="str">
            <v>ذكر</v>
          </cell>
          <cell r="L381" t="str">
            <v xml:space="preserve"> 1964-01-01</v>
          </cell>
          <cell r="M381">
            <v>819131910</v>
          </cell>
        </row>
        <row r="382">
          <cell r="B382">
            <v>2080624667</v>
          </cell>
          <cell r="C382" t="str">
            <v>خورشيد عالم علي</v>
          </cell>
          <cell r="D382" t="str">
            <v>PPC</v>
          </cell>
          <cell r="E382" t="str">
            <v>PPC 2</v>
          </cell>
          <cell r="F382" t="str">
            <v>PM</v>
          </cell>
          <cell r="G382">
            <v>0</v>
          </cell>
          <cell r="H382" t="str">
            <v>BOX MIXER</v>
          </cell>
          <cell r="I382" t="str">
            <v>عامل</v>
          </cell>
          <cell r="J382" t="str">
            <v>بنجلادش</v>
          </cell>
          <cell r="K382" t="str">
            <v>ذكر</v>
          </cell>
          <cell r="L382" t="str">
            <v xml:space="preserve"> 1967-04-18</v>
          </cell>
          <cell r="M382">
            <v>819131953</v>
          </cell>
        </row>
        <row r="383">
          <cell r="B383">
            <v>2076143177</v>
          </cell>
          <cell r="C383" t="str">
            <v>محمد دوال فاضي الدين</v>
          </cell>
          <cell r="D383" t="str">
            <v>PPC</v>
          </cell>
          <cell r="E383" t="str">
            <v>PPC 2</v>
          </cell>
          <cell r="F383" t="str">
            <v>PM</v>
          </cell>
          <cell r="G383">
            <v>0</v>
          </cell>
          <cell r="H383" t="str">
            <v>OPERATOR</v>
          </cell>
          <cell r="I383" t="str">
            <v>عامل</v>
          </cell>
          <cell r="J383" t="str">
            <v>بنجلادش</v>
          </cell>
          <cell r="K383" t="str">
            <v>ذكر</v>
          </cell>
          <cell r="L383" t="str">
            <v xml:space="preserve"> 1966-09-02</v>
          </cell>
          <cell r="M383">
            <v>813389606</v>
          </cell>
        </row>
        <row r="384">
          <cell r="B384">
            <v>2036115661</v>
          </cell>
          <cell r="C384" t="str">
            <v>بونلرت كورنيناى</v>
          </cell>
          <cell r="D384" t="str">
            <v>PPC</v>
          </cell>
          <cell r="E384" t="str">
            <v>PPC 2</v>
          </cell>
          <cell r="F384" t="str">
            <v>PM</v>
          </cell>
          <cell r="G384">
            <v>0</v>
          </cell>
          <cell r="H384" t="str">
            <v>ELECTRICIAN</v>
          </cell>
          <cell r="I384" t="str">
            <v>فني كهربائي صيانة آلات</v>
          </cell>
          <cell r="J384" t="str">
            <v>تايلند</v>
          </cell>
          <cell r="K384" t="str">
            <v>ذكر</v>
          </cell>
          <cell r="L384" t="str">
            <v xml:space="preserve"> 1957-07-01</v>
          </cell>
          <cell r="M384">
            <v>980256456</v>
          </cell>
        </row>
        <row r="385">
          <cell r="B385">
            <v>2009510773</v>
          </cell>
          <cell r="C385" t="str">
            <v>عبدالقادر سكور</v>
          </cell>
          <cell r="D385" t="str">
            <v>PPC</v>
          </cell>
          <cell r="E385" t="str">
            <v>PPC 2</v>
          </cell>
          <cell r="F385" t="str">
            <v>PM</v>
          </cell>
          <cell r="G385">
            <v>0</v>
          </cell>
          <cell r="H385" t="str">
            <v>OPERATOR</v>
          </cell>
          <cell r="I385" t="str">
            <v>عامل</v>
          </cell>
          <cell r="J385" t="str">
            <v>الهند</v>
          </cell>
          <cell r="K385" t="str">
            <v>ذكر</v>
          </cell>
          <cell r="L385" t="str">
            <v xml:space="preserve"> 1960-10-09</v>
          </cell>
          <cell r="M385">
            <v>821333849</v>
          </cell>
        </row>
        <row r="386">
          <cell r="B386">
            <v>2068981220</v>
          </cell>
          <cell r="C386" t="str">
            <v>عبدالله محي الدين شارغا بالي</v>
          </cell>
          <cell r="D386" t="str">
            <v>PPC</v>
          </cell>
          <cell r="E386" t="str">
            <v>PPC 2</v>
          </cell>
          <cell r="F386" t="str">
            <v>PM</v>
          </cell>
          <cell r="G386">
            <v>0</v>
          </cell>
          <cell r="H386" t="str">
            <v>HELPER / PACKER</v>
          </cell>
          <cell r="I386" t="str">
            <v>كهربائي</v>
          </cell>
          <cell r="J386" t="str">
            <v>الهند</v>
          </cell>
          <cell r="K386" t="str">
            <v>ذكر</v>
          </cell>
          <cell r="L386" t="str">
            <v xml:space="preserve"> 1968-07-01</v>
          </cell>
          <cell r="M386">
            <v>821333679</v>
          </cell>
        </row>
        <row r="387">
          <cell r="B387">
            <v>2068088729</v>
          </cell>
          <cell r="C387" t="str">
            <v>محمد كنجو مبارك</v>
          </cell>
          <cell r="D387" t="str">
            <v>PPC</v>
          </cell>
          <cell r="E387" t="str">
            <v>PPC 2</v>
          </cell>
          <cell r="F387" t="str">
            <v>PM</v>
          </cell>
          <cell r="G387">
            <v>0</v>
          </cell>
          <cell r="H387" t="str">
            <v>OPERATOR</v>
          </cell>
          <cell r="I387" t="str">
            <v>عامل</v>
          </cell>
          <cell r="J387" t="str">
            <v>الهند</v>
          </cell>
          <cell r="K387" t="str">
            <v>ذكر</v>
          </cell>
          <cell r="L387" t="str">
            <v xml:space="preserve"> 1970-11-02</v>
          </cell>
          <cell r="M387">
            <v>820282981</v>
          </cell>
        </row>
        <row r="388">
          <cell r="B388">
            <v>2065820124</v>
          </cell>
          <cell r="C388" t="str">
            <v>غياث الدين رنقو مياه</v>
          </cell>
          <cell r="D388" t="str">
            <v>PPC</v>
          </cell>
          <cell r="E388" t="str">
            <v>PPC 2</v>
          </cell>
          <cell r="F388" t="str">
            <v>PM</v>
          </cell>
          <cell r="G388">
            <v>0</v>
          </cell>
          <cell r="H388" t="str">
            <v>OPERATOR</v>
          </cell>
          <cell r="I388" t="str">
            <v>عامل</v>
          </cell>
          <cell r="J388" t="str">
            <v>بنجلادش</v>
          </cell>
          <cell r="K388" t="str">
            <v>ذكر</v>
          </cell>
          <cell r="L388" t="str">
            <v xml:space="preserve"> 1965-02-03</v>
          </cell>
          <cell r="M388">
            <v>823166559</v>
          </cell>
        </row>
        <row r="389">
          <cell r="B389">
            <v>2082385499</v>
          </cell>
          <cell r="C389" t="str">
            <v>محمد حنان فضل الرحمن</v>
          </cell>
          <cell r="D389" t="str">
            <v>PPC</v>
          </cell>
          <cell r="E389" t="str">
            <v>PPC 2</v>
          </cell>
          <cell r="F389" t="str">
            <v>PM</v>
          </cell>
          <cell r="G389">
            <v>0</v>
          </cell>
          <cell r="H389" t="str">
            <v>OPERATOR</v>
          </cell>
          <cell r="I389" t="str">
            <v>عامل</v>
          </cell>
          <cell r="J389" t="str">
            <v>بنجلادش</v>
          </cell>
          <cell r="K389" t="str">
            <v>ذكر</v>
          </cell>
          <cell r="L389" t="str">
            <v xml:space="preserve"> 1965-02-01</v>
          </cell>
          <cell r="M389">
            <v>819150486</v>
          </cell>
        </row>
        <row r="390">
          <cell r="B390">
            <v>2104482266</v>
          </cell>
          <cell r="C390" t="str">
            <v>ناصرالدين عبدالغني</v>
          </cell>
          <cell r="D390" t="str">
            <v>PPC</v>
          </cell>
          <cell r="E390" t="str">
            <v>PPC 2</v>
          </cell>
          <cell r="F390" t="str">
            <v>PM</v>
          </cell>
          <cell r="G390">
            <v>0</v>
          </cell>
          <cell r="H390" t="str">
            <v>OPERATOR</v>
          </cell>
          <cell r="I390" t="str">
            <v>عامل</v>
          </cell>
          <cell r="J390" t="str">
            <v>بنجلادش</v>
          </cell>
          <cell r="K390" t="str">
            <v>ذكر</v>
          </cell>
          <cell r="L390" t="str">
            <v xml:space="preserve"> 1967-06-05</v>
          </cell>
          <cell r="M390">
            <v>819519986</v>
          </cell>
        </row>
        <row r="391">
          <cell r="B391">
            <v>2050548664</v>
          </cell>
          <cell r="C391" t="str">
            <v>دوبرت ويلسون دى سيلفا</v>
          </cell>
          <cell r="D391" t="str">
            <v>PPC</v>
          </cell>
          <cell r="E391" t="str">
            <v>PPC 2</v>
          </cell>
          <cell r="F391" t="str">
            <v>PM</v>
          </cell>
          <cell r="G391">
            <v>0</v>
          </cell>
          <cell r="H391" t="str">
            <v>OPERATOR</v>
          </cell>
          <cell r="I391" t="str">
            <v>عامل</v>
          </cell>
          <cell r="J391" t="str">
            <v>الهند</v>
          </cell>
          <cell r="K391" t="str">
            <v>ذكر</v>
          </cell>
          <cell r="L391" t="str">
            <v xml:space="preserve"> 1961-04-16</v>
          </cell>
          <cell r="M391">
            <v>812393375</v>
          </cell>
        </row>
        <row r="392">
          <cell r="B392">
            <v>2137127342</v>
          </cell>
          <cell r="C392" t="str">
            <v>عالمجير حسين نجيب الله</v>
          </cell>
          <cell r="D392" t="str">
            <v>PPC</v>
          </cell>
          <cell r="E392" t="str">
            <v>PPC 2</v>
          </cell>
          <cell r="F392" t="str">
            <v>PM</v>
          </cell>
          <cell r="G392">
            <v>0</v>
          </cell>
          <cell r="H392" t="str">
            <v>TISSUE FEEDER</v>
          </cell>
          <cell r="I392" t="str">
            <v>عامل عادي</v>
          </cell>
          <cell r="J392" t="str">
            <v>بنجلادش</v>
          </cell>
          <cell r="K392" t="str">
            <v>ذكر</v>
          </cell>
          <cell r="L392" t="str">
            <v xml:space="preserve"> 1974-06-12</v>
          </cell>
          <cell r="M392">
            <v>835222330</v>
          </cell>
        </row>
        <row r="393">
          <cell r="B393">
            <v>2131492429</v>
          </cell>
          <cell r="C393" t="str">
            <v>اكرم الحق صديق الرحمن</v>
          </cell>
          <cell r="D393" t="str">
            <v>PPC</v>
          </cell>
          <cell r="E393" t="str">
            <v>PPC 2</v>
          </cell>
          <cell r="F393" t="str">
            <v>PM</v>
          </cell>
          <cell r="G393">
            <v>0</v>
          </cell>
          <cell r="H393" t="str">
            <v>Operator</v>
          </cell>
          <cell r="I393" t="str">
            <v>عامل</v>
          </cell>
          <cell r="J393" t="str">
            <v>بنجلادش</v>
          </cell>
          <cell r="K393" t="str">
            <v>ذكر</v>
          </cell>
          <cell r="L393" t="str">
            <v xml:space="preserve"> 1972-06-21</v>
          </cell>
          <cell r="M393">
            <v>836266285</v>
          </cell>
        </row>
        <row r="394">
          <cell r="B394">
            <v>2120402462</v>
          </cell>
          <cell r="C394" t="str">
            <v>محمد ابوالحسين عبدالستار</v>
          </cell>
          <cell r="D394" t="str">
            <v>PPC</v>
          </cell>
          <cell r="E394" t="str">
            <v>PPC 2</v>
          </cell>
          <cell r="F394" t="str">
            <v>PM</v>
          </cell>
          <cell r="G394">
            <v>0</v>
          </cell>
          <cell r="H394" t="str">
            <v>Operator</v>
          </cell>
          <cell r="I394" t="str">
            <v>عامل</v>
          </cell>
          <cell r="J394" t="str">
            <v>بنجلادش</v>
          </cell>
          <cell r="K394" t="str">
            <v>ذكر</v>
          </cell>
          <cell r="L394" t="str">
            <v xml:space="preserve"> 1975-11-20</v>
          </cell>
          <cell r="M394">
            <v>836266374</v>
          </cell>
        </row>
        <row r="395">
          <cell r="B395">
            <v>2137127532</v>
          </cell>
          <cell r="C395" t="str">
            <v>تاج الاسلام سليم الله</v>
          </cell>
          <cell r="D395" t="str">
            <v>PPC</v>
          </cell>
          <cell r="E395" t="str">
            <v>PPC 2</v>
          </cell>
          <cell r="F395" t="str">
            <v>PM</v>
          </cell>
          <cell r="G395">
            <v>0</v>
          </cell>
          <cell r="H395" t="str">
            <v>OPERATOR</v>
          </cell>
          <cell r="I395" t="str">
            <v>عامل عادي</v>
          </cell>
          <cell r="J395" t="str">
            <v>بنجلادش</v>
          </cell>
          <cell r="K395" t="str">
            <v>ذكر</v>
          </cell>
          <cell r="L395" t="str">
            <v xml:space="preserve"> 1973-07-01</v>
          </cell>
          <cell r="M395">
            <v>836401646</v>
          </cell>
        </row>
        <row r="396">
          <cell r="B396">
            <v>2128794597</v>
          </cell>
          <cell r="C396" t="str">
            <v>اولوجيو فيلامانيور</v>
          </cell>
          <cell r="D396" t="str">
            <v>PPC</v>
          </cell>
          <cell r="E396" t="str">
            <v>PPC 2</v>
          </cell>
          <cell r="F396" t="str">
            <v>PM</v>
          </cell>
          <cell r="G396">
            <v>0</v>
          </cell>
          <cell r="H396" t="str">
            <v>OPERATOR</v>
          </cell>
          <cell r="I396" t="str">
            <v>عامل فني</v>
          </cell>
          <cell r="J396" t="str">
            <v>الفلبين</v>
          </cell>
          <cell r="K396" t="str">
            <v>ذكر</v>
          </cell>
          <cell r="L396" t="str">
            <v xml:space="preserve"> 1971-04-18</v>
          </cell>
          <cell r="M396">
            <v>827934895</v>
          </cell>
        </row>
        <row r="397">
          <cell r="B397">
            <v>2164071066</v>
          </cell>
          <cell r="C397" t="str">
            <v>انور سلامةالله</v>
          </cell>
          <cell r="D397" t="str">
            <v>PPC</v>
          </cell>
          <cell r="E397" t="str">
            <v>PPC 2</v>
          </cell>
          <cell r="F397" t="str">
            <v>PM</v>
          </cell>
          <cell r="G397">
            <v>0</v>
          </cell>
          <cell r="H397" t="str">
            <v>OPERATOR</v>
          </cell>
          <cell r="I397" t="str">
            <v>عامل</v>
          </cell>
          <cell r="J397" t="str">
            <v>بنجلادش</v>
          </cell>
          <cell r="K397" t="str">
            <v>ذكر</v>
          </cell>
          <cell r="L397" t="str">
            <v xml:space="preserve"> 1968-02-01</v>
          </cell>
          <cell r="M397">
            <v>845351635</v>
          </cell>
        </row>
        <row r="398">
          <cell r="B398">
            <v>2158465167</v>
          </cell>
          <cell r="C398" t="str">
            <v>محسن شودري عبداللطيف</v>
          </cell>
          <cell r="D398" t="str">
            <v>PPC</v>
          </cell>
          <cell r="E398" t="str">
            <v>PPC 2</v>
          </cell>
          <cell r="F398" t="str">
            <v>PM</v>
          </cell>
          <cell r="G398">
            <v>0</v>
          </cell>
          <cell r="H398" t="str">
            <v>OPERATOR</v>
          </cell>
          <cell r="I398" t="str">
            <v>عامل</v>
          </cell>
          <cell r="J398" t="str">
            <v>بنجلادش</v>
          </cell>
          <cell r="K398" t="str">
            <v>ذكر</v>
          </cell>
          <cell r="L398" t="str">
            <v xml:space="preserve"> 1979-07-01</v>
          </cell>
          <cell r="M398">
            <v>861739791</v>
          </cell>
        </row>
        <row r="399">
          <cell r="B399">
            <v>2163694140</v>
          </cell>
          <cell r="C399" t="str">
            <v>ميزان سلكلار نيراب</v>
          </cell>
          <cell r="D399" t="str">
            <v>PPC</v>
          </cell>
          <cell r="E399" t="str">
            <v>PPC 2</v>
          </cell>
          <cell r="F399" t="str">
            <v>PM</v>
          </cell>
          <cell r="G399">
            <v>0</v>
          </cell>
          <cell r="H399" t="str">
            <v>OPERATOR</v>
          </cell>
          <cell r="I399" t="str">
            <v>عامل</v>
          </cell>
          <cell r="J399" t="str">
            <v>بنجلادش</v>
          </cell>
          <cell r="K399" t="str">
            <v>ذكر</v>
          </cell>
          <cell r="L399" t="str">
            <v xml:space="preserve"> 1976-08-24</v>
          </cell>
          <cell r="M399">
            <v>858814707</v>
          </cell>
        </row>
        <row r="400">
          <cell r="B400">
            <v>2076545082</v>
          </cell>
          <cell r="C400" t="str">
            <v>جيسوس راميريز</v>
          </cell>
          <cell r="D400" t="str">
            <v>PPC</v>
          </cell>
          <cell r="E400" t="str">
            <v>PPC 2</v>
          </cell>
          <cell r="F400" t="str">
            <v>PM</v>
          </cell>
          <cell r="G400">
            <v>0</v>
          </cell>
          <cell r="H400" t="str">
            <v>MACHINIST</v>
          </cell>
          <cell r="I400" t="str">
            <v>عامل</v>
          </cell>
          <cell r="J400" t="str">
            <v>الفلبين</v>
          </cell>
          <cell r="K400" t="str">
            <v>ذكر</v>
          </cell>
          <cell r="L400" t="str">
            <v xml:space="preserve"> 1965-09-04</v>
          </cell>
          <cell r="M400">
            <v>821323819</v>
          </cell>
        </row>
        <row r="401">
          <cell r="B401">
            <v>2192191837</v>
          </cell>
          <cell r="C401" t="str">
            <v>فضل محمد سعيد محمد</v>
          </cell>
          <cell r="D401" t="str">
            <v>PPC</v>
          </cell>
          <cell r="E401" t="str">
            <v>PPC 2</v>
          </cell>
          <cell r="F401" t="str">
            <v>PM</v>
          </cell>
          <cell r="G401">
            <v>0</v>
          </cell>
          <cell r="H401" t="str">
            <v>Operator</v>
          </cell>
          <cell r="I401" t="str">
            <v>عامل شحن وتفريغ</v>
          </cell>
          <cell r="J401" t="str">
            <v>اليمن</v>
          </cell>
          <cell r="K401" t="str">
            <v>ذكر</v>
          </cell>
          <cell r="L401" t="str">
            <v xml:space="preserve"> 1969-12-10</v>
          </cell>
          <cell r="M401">
            <v>848994987</v>
          </cell>
        </row>
        <row r="402">
          <cell r="B402">
            <v>2137715914</v>
          </cell>
          <cell r="C402" t="str">
            <v>سهيل مياه سيف الله</v>
          </cell>
          <cell r="D402" t="str">
            <v>PPC</v>
          </cell>
          <cell r="E402" t="str">
            <v>PPC 2</v>
          </cell>
          <cell r="F402" t="str">
            <v>PM</v>
          </cell>
          <cell r="G402">
            <v>0</v>
          </cell>
          <cell r="H402" t="str">
            <v>HELPER</v>
          </cell>
          <cell r="I402" t="str">
            <v>عامل</v>
          </cell>
          <cell r="J402" t="str">
            <v>بنجلادش</v>
          </cell>
          <cell r="K402" t="str">
            <v>ذكر</v>
          </cell>
          <cell r="L402" t="str">
            <v xml:space="preserve"> 1976-10-03</v>
          </cell>
          <cell r="M402">
            <v>850178380</v>
          </cell>
        </row>
        <row r="403">
          <cell r="B403">
            <v>2184616460</v>
          </cell>
          <cell r="C403" t="str">
            <v>وليد محمد عبدالرحمن عبدالعظيم</v>
          </cell>
          <cell r="D403" t="str">
            <v>PPC</v>
          </cell>
          <cell r="E403" t="str">
            <v>PPC 2</v>
          </cell>
          <cell r="F403" t="str">
            <v>PM</v>
          </cell>
          <cell r="G403">
            <v>0</v>
          </cell>
          <cell r="H403" t="str">
            <v>Operator</v>
          </cell>
          <cell r="I403" t="str">
            <v>عامل عادي</v>
          </cell>
          <cell r="J403" t="str">
            <v>اليمن</v>
          </cell>
          <cell r="K403" t="str">
            <v>ذكر</v>
          </cell>
          <cell r="L403" t="str">
            <v xml:space="preserve"> 1979-01-03</v>
          </cell>
          <cell r="M403">
            <v>854399144</v>
          </cell>
        </row>
        <row r="404">
          <cell r="B404">
            <v>2198328011</v>
          </cell>
          <cell r="C404" t="str">
            <v>بلال عبدالحكيم</v>
          </cell>
          <cell r="D404" t="str">
            <v>PPC</v>
          </cell>
          <cell r="E404" t="str">
            <v>PPC 2</v>
          </cell>
          <cell r="F404" t="str">
            <v>PM</v>
          </cell>
          <cell r="G404">
            <v>0</v>
          </cell>
          <cell r="H404" t="str">
            <v>Operator</v>
          </cell>
          <cell r="I404" t="str">
            <v>عامل شحن وتفريغ</v>
          </cell>
          <cell r="J404" t="str">
            <v>بنجلادش</v>
          </cell>
          <cell r="K404" t="str">
            <v>ذكر</v>
          </cell>
          <cell r="L404" t="str">
            <v xml:space="preserve"> 1976-06-02</v>
          </cell>
          <cell r="M404">
            <v>855987066</v>
          </cell>
        </row>
        <row r="405">
          <cell r="B405">
            <v>2207436276</v>
          </cell>
          <cell r="C405" t="str">
            <v>ثناءالله محمد الله</v>
          </cell>
          <cell r="D405" t="str">
            <v>PPC</v>
          </cell>
          <cell r="E405" t="str">
            <v>PPC 2</v>
          </cell>
          <cell r="F405" t="str">
            <v>PM</v>
          </cell>
          <cell r="G405">
            <v>0</v>
          </cell>
          <cell r="H405" t="str">
            <v>LABOR</v>
          </cell>
          <cell r="I405" t="str">
            <v>عامل شحن وتفريغ</v>
          </cell>
          <cell r="J405" t="str">
            <v>بنجلادش</v>
          </cell>
          <cell r="K405" t="str">
            <v>ذكر</v>
          </cell>
          <cell r="L405" t="str">
            <v xml:space="preserve"> 1973-05-03</v>
          </cell>
          <cell r="M405">
            <v>858490820</v>
          </cell>
        </row>
        <row r="406">
          <cell r="B406">
            <v>2197404185</v>
          </cell>
          <cell r="C406" t="str">
            <v>ميزان الرحمن علي احمد</v>
          </cell>
          <cell r="D406" t="str">
            <v>PPC</v>
          </cell>
          <cell r="E406" t="str">
            <v>PPC 2</v>
          </cell>
          <cell r="F406" t="str">
            <v>PM</v>
          </cell>
          <cell r="G406">
            <v>0</v>
          </cell>
          <cell r="H406" t="str">
            <v>LABOR</v>
          </cell>
          <cell r="I406" t="str">
            <v>عامل شحن وتفريغ</v>
          </cell>
          <cell r="J406" t="str">
            <v>بنجلادش</v>
          </cell>
          <cell r="K406" t="str">
            <v>ذكر</v>
          </cell>
          <cell r="L406" t="str">
            <v xml:space="preserve"> 1979-05-24</v>
          </cell>
          <cell r="M406">
            <v>856191052</v>
          </cell>
        </row>
        <row r="407">
          <cell r="B407">
            <v>2339826105</v>
          </cell>
          <cell r="C407" t="str">
            <v>اكرم فضل عبده الوجيه</v>
          </cell>
          <cell r="D407" t="str">
            <v>PPC</v>
          </cell>
          <cell r="E407" t="str">
            <v>PPC 2</v>
          </cell>
          <cell r="F407" t="str">
            <v>PM</v>
          </cell>
          <cell r="G407">
            <v>0</v>
          </cell>
          <cell r="H407" t="str">
            <v>Labour</v>
          </cell>
          <cell r="I407" t="str">
            <v>عامل شحن وتفريغ</v>
          </cell>
          <cell r="J407" t="str">
            <v>اليمن</v>
          </cell>
          <cell r="K407" t="str">
            <v>ذكر</v>
          </cell>
          <cell r="L407" t="str">
            <v xml:space="preserve"> 1980-11-09</v>
          </cell>
          <cell r="M407">
            <v>934844696</v>
          </cell>
        </row>
        <row r="408">
          <cell r="B408">
            <v>2168779615</v>
          </cell>
          <cell r="C408" t="str">
            <v>نور الحق هازي جوينالله</v>
          </cell>
          <cell r="D408" t="str">
            <v>PPC</v>
          </cell>
          <cell r="E408" t="str">
            <v>PPC 2</v>
          </cell>
          <cell r="F408" t="str">
            <v>PM</v>
          </cell>
          <cell r="G408">
            <v>0</v>
          </cell>
          <cell r="H408" t="str">
            <v>Labour</v>
          </cell>
          <cell r="I408" t="str">
            <v>عامل عادي</v>
          </cell>
          <cell r="J408" t="str">
            <v>بنجلادش</v>
          </cell>
          <cell r="K408" t="str">
            <v>ذكر</v>
          </cell>
          <cell r="L408" t="str">
            <v xml:space="preserve"> 1977-12-11</v>
          </cell>
          <cell r="M408">
            <v>946371653</v>
          </cell>
        </row>
        <row r="409">
          <cell r="B409">
            <v>2195075706</v>
          </cell>
          <cell r="C409" t="str">
            <v>ابو ناشر دانا مياه</v>
          </cell>
          <cell r="D409" t="str">
            <v>PPC</v>
          </cell>
          <cell r="E409" t="str">
            <v>PPC 2</v>
          </cell>
          <cell r="F409" t="str">
            <v>PM</v>
          </cell>
          <cell r="G409">
            <v>0</v>
          </cell>
          <cell r="H409" t="str">
            <v>Labour</v>
          </cell>
          <cell r="I409" t="str">
            <v>عامل عادي</v>
          </cell>
          <cell r="J409" t="str">
            <v>بنجلادش</v>
          </cell>
          <cell r="K409" t="str">
            <v>ذكر</v>
          </cell>
          <cell r="L409" t="str">
            <v xml:space="preserve"> 1976-01-02</v>
          </cell>
          <cell r="M409">
            <v>959423512</v>
          </cell>
        </row>
        <row r="410">
          <cell r="B410">
            <v>2167648811</v>
          </cell>
          <cell r="C410" t="str">
            <v>جاشيم الدين جليل</v>
          </cell>
          <cell r="D410" t="str">
            <v>PPC</v>
          </cell>
          <cell r="E410" t="str">
            <v>PPC 2</v>
          </cell>
          <cell r="F410" t="str">
            <v>PM</v>
          </cell>
          <cell r="G410">
            <v>0</v>
          </cell>
          <cell r="H410" t="str">
            <v>Labour</v>
          </cell>
          <cell r="I410" t="str">
            <v>عامل نظافة</v>
          </cell>
          <cell r="J410" t="str">
            <v>بنجلادش</v>
          </cell>
          <cell r="K410" t="str">
            <v>ذكر</v>
          </cell>
          <cell r="L410" t="str">
            <v xml:space="preserve"> 1974-07-01</v>
          </cell>
          <cell r="M410">
            <v>836401751</v>
          </cell>
        </row>
        <row r="411">
          <cell r="B411">
            <v>2346921006</v>
          </cell>
          <cell r="C411" t="str">
            <v>محمد معيز الاسلام شودري محمد</v>
          </cell>
          <cell r="D411" t="str">
            <v>PPC</v>
          </cell>
          <cell r="E411" t="str">
            <v>PPC 2</v>
          </cell>
          <cell r="F411" t="str">
            <v>PM</v>
          </cell>
          <cell r="G411">
            <v>0</v>
          </cell>
          <cell r="H411" t="str">
            <v>Labour</v>
          </cell>
          <cell r="I411" t="str">
            <v>عامل عادي</v>
          </cell>
          <cell r="J411" t="str">
            <v>الباكستان</v>
          </cell>
          <cell r="K411" t="str">
            <v>ذكر</v>
          </cell>
          <cell r="L411" t="str">
            <v xml:space="preserve"> 1980-01-01</v>
          </cell>
          <cell r="M411">
            <v>943788286</v>
          </cell>
        </row>
        <row r="412">
          <cell r="B412">
            <v>2318633480</v>
          </cell>
          <cell r="C412" t="str">
            <v>بكر ناجي محمد احمد يحي</v>
          </cell>
          <cell r="D412" t="str">
            <v>PPC</v>
          </cell>
          <cell r="E412" t="str">
            <v>PPC 2</v>
          </cell>
          <cell r="F412" t="str">
            <v>PM</v>
          </cell>
          <cell r="G412">
            <v>0</v>
          </cell>
          <cell r="H412" t="str">
            <v>labor</v>
          </cell>
          <cell r="I412" t="str">
            <v>عامل عادي</v>
          </cell>
          <cell r="J412" t="str">
            <v>اليمن</v>
          </cell>
          <cell r="K412" t="str">
            <v>ذكر</v>
          </cell>
          <cell r="L412" t="str">
            <v xml:space="preserve"> 1952-09-21</v>
          </cell>
          <cell r="M412">
            <v>951804002</v>
          </cell>
        </row>
        <row r="413">
          <cell r="B413">
            <v>2339349140</v>
          </cell>
          <cell r="C413" t="str">
            <v>صلاح علي احمد سيف</v>
          </cell>
          <cell r="D413" t="str">
            <v>PPC</v>
          </cell>
          <cell r="E413" t="str">
            <v>PPC 2</v>
          </cell>
          <cell r="F413" t="str">
            <v>PM</v>
          </cell>
          <cell r="G413">
            <v>0</v>
          </cell>
          <cell r="H413" t="str">
            <v>Labour</v>
          </cell>
          <cell r="I413" t="str">
            <v>عامل عادي</v>
          </cell>
          <cell r="J413" t="str">
            <v>اليمن</v>
          </cell>
          <cell r="K413" t="str">
            <v>ذكر</v>
          </cell>
          <cell r="L413" t="str">
            <v xml:space="preserve"> 1953-01-01</v>
          </cell>
          <cell r="M413">
            <v>932354713</v>
          </cell>
        </row>
        <row r="414">
          <cell r="B414">
            <v>2245950494</v>
          </cell>
          <cell r="C414" t="str">
            <v>عبد الجليل سكندر على</v>
          </cell>
          <cell r="D414" t="str">
            <v>PPC</v>
          </cell>
          <cell r="E414" t="str">
            <v>PPC 2</v>
          </cell>
          <cell r="F414" t="str">
            <v>PM</v>
          </cell>
          <cell r="G414">
            <v>0</v>
          </cell>
          <cell r="H414" t="str">
            <v>Labour</v>
          </cell>
          <cell r="I414" t="str">
            <v>عامل عادي</v>
          </cell>
          <cell r="J414" t="str">
            <v>بنجلادش</v>
          </cell>
          <cell r="K414" t="str">
            <v>ذكر</v>
          </cell>
          <cell r="L414" t="str">
            <v xml:space="preserve"> 1968-03-30</v>
          </cell>
          <cell r="M414">
            <v>954749347</v>
          </cell>
        </row>
        <row r="415">
          <cell r="B415">
            <v>2360388249</v>
          </cell>
          <cell r="C415" t="str">
            <v>مجيب ناجي محمد احمد يحيى</v>
          </cell>
          <cell r="D415" t="str">
            <v>PPC</v>
          </cell>
          <cell r="E415" t="str">
            <v>PPC 2</v>
          </cell>
          <cell r="F415" t="str">
            <v>PM</v>
          </cell>
          <cell r="G415">
            <v>0</v>
          </cell>
          <cell r="H415" t="str">
            <v>Labour</v>
          </cell>
          <cell r="I415" t="str">
            <v>عامل تركيب</v>
          </cell>
          <cell r="J415" t="str">
            <v>اليمن</v>
          </cell>
          <cell r="K415" t="str">
            <v>ذكر</v>
          </cell>
          <cell r="L415" t="str">
            <v xml:space="preserve"> 1985-09-15</v>
          </cell>
          <cell r="M415">
            <v>966263458</v>
          </cell>
        </row>
        <row r="416">
          <cell r="B416">
            <v>2243647464</v>
          </cell>
          <cell r="C416" t="str">
            <v>محمد جسيم الدين</v>
          </cell>
          <cell r="D416" t="str">
            <v>PPC</v>
          </cell>
          <cell r="E416" t="str">
            <v>PPC 2</v>
          </cell>
          <cell r="F416" t="str">
            <v>PM</v>
          </cell>
          <cell r="G416">
            <v>0</v>
          </cell>
          <cell r="H416" t="str">
            <v>Labour</v>
          </cell>
          <cell r="I416" t="str">
            <v>عامل</v>
          </cell>
          <cell r="J416" t="str">
            <v>بنجلادش</v>
          </cell>
          <cell r="K416" t="str">
            <v>ذكر</v>
          </cell>
          <cell r="L416" t="str">
            <v xml:space="preserve"> 1969-07-21</v>
          </cell>
          <cell r="M416">
            <v>866599033</v>
          </cell>
        </row>
        <row r="417">
          <cell r="B417">
            <v>2237828799</v>
          </cell>
          <cell r="C417" t="str">
            <v>خليل علي سيف عبدالجليل</v>
          </cell>
          <cell r="D417" t="str">
            <v>PPC</v>
          </cell>
          <cell r="E417" t="str">
            <v>PPC 2</v>
          </cell>
          <cell r="F417" t="str">
            <v>PM</v>
          </cell>
          <cell r="G417">
            <v>0</v>
          </cell>
          <cell r="H417" t="str">
            <v>Labor</v>
          </cell>
          <cell r="I417" t="str">
            <v>سائق سيارة عمومي</v>
          </cell>
          <cell r="J417" t="str">
            <v>اليمن</v>
          </cell>
          <cell r="K417" t="str">
            <v>ذكر</v>
          </cell>
          <cell r="L417" t="str">
            <v xml:space="preserve"> 1969-03-19</v>
          </cell>
          <cell r="M417">
            <v>952833944</v>
          </cell>
        </row>
        <row r="418">
          <cell r="B418">
            <v>2263773331</v>
          </cell>
          <cell r="C418" t="str">
            <v>بابكر محمد احمد عثمان</v>
          </cell>
          <cell r="D418" t="str">
            <v>PPC</v>
          </cell>
          <cell r="E418" t="str">
            <v>PPC 2</v>
          </cell>
          <cell r="F418" t="str">
            <v>PM</v>
          </cell>
          <cell r="G418">
            <v>0</v>
          </cell>
          <cell r="H418" t="str">
            <v>Labor</v>
          </cell>
          <cell r="I418" t="str">
            <v>عامل عادي</v>
          </cell>
          <cell r="J418" t="str">
            <v>السودان</v>
          </cell>
          <cell r="K418" t="str">
            <v>ذكر</v>
          </cell>
          <cell r="L418" t="str">
            <v xml:space="preserve"> 1977-01-01</v>
          </cell>
          <cell r="M418">
            <v>879134676</v>
          </cell>
        </row>
        <row r="419">
          <cell r="B419">
            <v>2090231768</v>
          </cell>
          <cell r="C419" t="str">
            <v xml:space="preserve">عبدالرحمن محمد فاروق جميل </v>
          </cell>
          <cell r="D419" t="str">
            <v>PPC</v>
          </cell>
          <cell r="E419" t="str">
            <v>PPC 2</v>
          </cell>
          <cell r="F419" t="str">
            <v>PM</v>
          </cell>
          <cell r="G419">
            <v>0</v>
          </cell>
          <cell r="H419" t="str">
            <v>Electronic Technician</v>
          </cell>
          <cell r="I419" t="str">
            <v>فني كهرباء</v>
          </cell>
          <cell r="J419" t="str">
            <v>الباكستان</v>
          </cell>
          <cell r="K419" t="str">
            <v>ذكر</v>
          </cell>
          <cell r="L419" t="str">
            <v xml:space="preserve"> 1991-07-12</v>
          </cell>
          <cell r="M419">
            <v>989164317</v>
          </cell>
        </row>
        <row r="422">
          <cell r="B422" t="str">
            <v>رقم الهوية</v>
          </cell>
          <cell r="C422" t="str">
            <v>الأسم -A</v>
          </cell>
          <cell r="D422" t="str">
            <v>القسم</v>
          </cell>
          <cell r="E422" t="str">
            <v>مكان العمل</v>
          </cell>
          <cell r="F422" t="str">
            <v>جدول الورديات</v>
          </cell>
          <cell r="G422">
            <v>0</v>
          </cell>
          <cell r="H422" t="str">
            <v>مسمى الوظيفي-HR</v>
          </cell>
          <cell r="I422" t="str">
            <v>مسمى الوظيفي ( الاقامة )</v>
          </cell>
          <cell r="J422" t="str">
            <v xml:space="preserve">الجنسية </v>
          </cell>
          <cell r="K422" t="str">
            <v>الجنس</v>
          </cell>
          <cell r="L422" t="str">
            <v>الميلاد</v>
          </cell>
          <cell r="M422" t="str">
            <v>التأمينات</v>
          </cell>
        </row>
        <row r="423">
          <cell r="B423">
            <v>2052513344</v>
          </cell>
          <cell r="C423" t="str">
            <v>عبده سيف مصلح</v>
          </cell>
          <cell r="D423" t="str">
            <v>WH</v>
          </cell>
          <cell r="E423" t="str">
            <v>WARE HOUSE 1</v>
          </cell>
          <cell r="F423" t="str">
            <v>AM</v>
          </cell>
          <cell r="G423">
            <v>0</v>
          </cell>
          <cell r="H423" t="str">
            <v>DRIVER</v>
          </cell>
          <cell r="I423" t="str">
            <v>مندوب مبيعات</v>
          </cell>
          <cell r="J423" t="str">
            <v>اليمن</v>
          </cell>
          <cell r="K423" t="str">
            <v>ذكر</v>
          </cell>
          <cell r="L423" t="str">
            <v>04/05/1413</v>
          </cell>
          <cell r="M423">
            <v>115885219</v>
          </cell>
        </row>
        <row r="424">
          <cell r="B424">
            <v>2119284657</v>
          </cell>
          <cell r="C424" t="str">
            <v>شاهين شاه زبير شاه</v>
          </cell>
          <cell r="D424" t="str">
            <v>WH</v>
          </cell>
          <cell r="E424" t="str">
            <v>WARE HOUSE 1</v>
          </cell>
          <cell r="F424" t="str">
            <v>AM</v>
          </cell>
          <cell r="G424">
            <v>0</v>
          </cell>
          <cell r="H424" t="str">
            <v>Driver</v>
          </cell>
          <cell r="I424" t="str">
            <v>سائق شاحنة</v>
          </cell>
          <cell r="J424" t="str">
            <v>الباكستان</v>
          </cell>
          <cell r="K424" t="str">
            <v>ذكر</v>
          </cell>
          <cell r="L424" t="str">
            <v xml:space="preserve"> 1974-07-01</v>
          </cell>
          <cell r="M424">
            <v>823193033</v>
          </cell>
        </row>
        <row r="425">
          <cell r="B425">
            <v>2058009784</v>
          </cell>
          <cell r="C425" t="str">
            <v>كمين خان افضل خان</v>
          </cell>
          <cell r="D425" t="str">
            <v>WH</v>
          </cell>
          <cell r="E425" t="str">
            <v>WARE HOUSE 1</v>
          </cell>
          <cell r="F425" t="str">
            <v>AM</v>
          </cell>
          <cell r="G425">
            <v>0</v>
          </cell>
          <cell r="H425" t="str">
            <v>LABOR</v>
          </cell>
          <cell r="I425" t="str">
            <v>عامل</v>
          </cell>
          <cell r="J425" t="str">
            <v>الباكستان</v>
          </cell>
          <cell r="K425" t="str">
            <v>ذكر</v>
          </cell>
          <cell r="L425" t="str">
            <v xml:space="preserve"> 1972-07-01</v>
          </cell>
          <cell r="M425">
            <v>819130973</v>
          </cell>
        </row>
        <row r="426">
          <cell r="B426">
            <v>2042659322</v>
          </cell>
          <cell r="C426" t="str">
            <v>نيك عمل خان</v>
          </cell>
          <cell r="D426" t="str">
            <v>WH</v>
          </cell>
          <cell r="E426" t="str">
            <v>WARE HOUSE 1</v>
          </cell>
          <cell r="F426" t="str">
            <v>AM</v>
          </cell>
          <cell r="G426">
            <v>0</v>
          </cell>
          <cell r="H426" t="str">
            <v>FORKLIFT OPERATOR</v>
          </cell>
          <cell r="I426" t="str">
            <v>عامل</v>
          </cell>
          <cell r="J426" t="str">
            <v>الباكستان</v>
          </cell>
          <cell r="K426" t="str">
            <v>ذكر</v>
          </cell>
          <cell r="L426" t="str">
            <v xml:space="preserve"> 1960-07-01</v>
          </cell>
          <cell r="M426">
            <v>821333733</v>
          </cell>
        </row>
        <row r="427">
          <cell r="B427">
            <v>2052852288</v>
          </cell>
          <cell r="C427" t="str">
            <v>عبدالباقي غالب علي قاسم</v>
          </cell>
          <cell r="D427" t="str">
            <v>WH</v>
          </cell>
          <cell r="E427" t="str">
            <v>WARE HOUSE 1</v>
          </cell>
          <cell r="F427" t="str">
            <v>AM</v>
          </cell>
          <cell r="G427">
            <v>0</v>
          </cell>
          <cell r="H427" t="str">
            <v>STOREKEEPER</v>
          </cell>
          <cell r="I427" t="str">
            <v>مندوب مبيعات</v>
          </cell>
          <cell r="J427" t="str">
            <v>اليمن</v>
          </cell>
          <cell r="K427" t="str">
            <v>ذكر</v>
          </cell>
          <cell r="L427" t="str">
            <v xml:space="preserve"> 1968-07-01</v>
          </cell>
          <cell r="M427">
            <v>812412124</v>
          </cell>
        </row>
        <row r="428">
          <cell r="B428">
            <v>2131221810</v>
          </cell>
          <cell r="C428" t="str">
            <v>كمال حسين ستار</v>
          </cell>
          <cell r="D428" t="str">
            <v>WH</v>
          </cell>
          <cell r="E428" t="str">
            <v>WARE HOUSE 1</v>
          </cell>
          <cell r="F428" t="str">
            <v>AM</v>
          </cell>
          <cell r="G428">
            <v>0</v>
          </cell>
          <cell r="H428" t="str">
            <v>LABOR</v>
          </cell>
          <cell r="I428" t="str">
            <v>عامل</v>
          </cell>
          <cell r="J428" t="str">
            <v>بنجلادش</v>
          </cell>
          <cell r="K428" t="str">
            <v>ذكر</v>
          </cell>
          <cell r="L428" t="str">
            <v xml:space="preserve"> 1964-04-02</v>
          </cell>
          <cell r="M428">
            <v>823195621</v>
          </cell>
        </row>
        <row r="429">
          <cell r="B429">
            <v>2075644720</v>
          </cell>
          <cell r="C429" t="str">
            <v>ميرزا ابراهيم بيك</v>
          </cell>
          <cell r="D429" t="str">
            <v>WH</v>
          </cell>
          <cell r="E429" t="str">
            <v>WARE HOUSE 1</v>
          </cell>
          <cell r="F429" t="str">
            <v>AM</v>
          </cell>
          <cell r="G429">
            <v>0</v>
          </cell>
          <cell r="H429" t="str">
            <v>INVOICING CLERK</v>
          </cell>
          <cell r="I429" t="str">
            <v>محاسب</v>
          </cell>
          <cell r="J429" t="str">
            <v>الهند</v>
          </cell>
          <cell r="K429" t="str">
            <v>ذكر</v>
          </cell>
          <cell r="L429" t="str">
            <v xml:space="preserve"> 1962-07-01</v>
          </cell>
          <cell r="M429">
            <v>836402707</v>
          </cell>
        </row>
        <row r="430">
          <cell r="B430">
            <v>2157360724</v>
          </cell>
          <cell r="C430" t="str">
            <v>علي شاند مياه</v>
          </cell>
          <cell r="D430" t="str">
            <v>WH</v>
          </cell>
          <cell r="E430" t="str">
            <v>WARE HOUSE 1</v>
          </cell>
          <cell r="F430" t="str">
            <v>AM</v>
          </cell>
          <cell r="G430">
            <v>0</v>
          </cell>
          <cell r="H430" t="str">
            <v>LABOR</v>
          </cell>
          <cell r="I430" t="str">
            <v>عامل</v>
          </cell>
          <cell r="J430" t="str">
            <v>بنجلادش</v>
          </cell>
          <cell r="K430" t="str">
            <v>ذكر</v>
          </cell>
          <cell r="L430" t="str">
            <v xml:space="preserve"> 1970-03-01</v>
          </cell>
          <cell r="M430">
            <v>837801044</v>
          </cell>
        </row>
        <row r="431">
          <cell r="B431">
            <v>2117254157</v>
          </cell>
          <cell r="C431" t="str">
            <v>عبدون كمال عبدون</v>
          </cell>
          <cell r="D431" t="str">
            <v>WH</v>
          </cell>
          <cell r="E431" t="str">
            <v>WARE HOUSE 1</v>
          </cell>
          <cell r="F431" t="str">
            <v>AM</v>
          </cell>
          <cell r="G431">
            <v>0</v>
          </cell>
          <cell r="H431" t="str">
            <v>Drivwe</v>
          </cell>
          <cell r="I431" t="str">
            <v>سائق سيارة عمومي</v>
          </cell>
          <cell r="J431" t="str">
            <v>السودان</v>
          </cell>
          <cell r="K431" t="str">
            <v>ذكر</v>
          </cell>
          <cell r="L431" t="str">
            <v xml:space="preserve"> 1959-07-01</v>
          </cell>
          <cell r="M431">
            <v>836266277</v>
          </cell>
        </row>
        <row r="432">
          <cell r="B432">
            <v>2143140289</v>
          </cell>
          <cell r="C432" t="str">
            <v>شاه عالم عبدالرشيد</v>
          </cell>
          <cell r="D432" t="str">
            <v>WH</v>
          </cell>
          <cell r="E432" t="str">
            <v>WARE HOUSE 1</v>
          </cell>
          <cell r="F432" t="str">
            <v>AM</v>
          </cell>
          <cell r="G432">
            <v>0</v>
          </cell>
          <cell r="H432" t="str">
            <v>LABOR</v>
          </cell>
          <cell r="I432" t="str">
            <v>عامل</v>
          </cell>
          <cell r="J432" t="str">
            <v>بنجلادش</v>
          </cell>
          <cell r="K432" t="str">
            <v>ذكر</v>
          </cell>
          <cell r="L432" t="str">
            <v xml:space="preserve"> 1970-02-01</v>
          </cell>
          <cell r="M432">
            <v>847021322</v>
          </cell>
        </row>
        <row r="433">
          <cell r="B433">
            <v>2173945649</v>
          </cell>
          <cell r="C433" t="str">
            <v>عادل حسن قحطاني</v>
          </cell>
          <cell r="D433" t="str">
            <v>WH</v>
          </cell>
          <cell r="E433" t="str">
            <v>WARE HOUSE 1</v>
          </cell>
          <cell r="F433" t="str">
            <v>AM</v>
          </cell>
          <cell r="G433">
            <v>0</v>
          </cell>
          <cell r="H433" t="str">
            <v>Driver</v>
          </cell>
          <cell r="I433" t="str">
            <v>سائق سيارة عمومي</v>
          </cell>
          <cell r="J433" t="str">
            <v>اليمن</v>
          </cell>
          <cell r="K433" t="str">
            <v>ذكر</v>
          </cell>
          <cell r="L433" t="str">
            <v xml:space="preserve"> 1356-07-01</v>
          </cell>
          <cell r="M433">
            <v>841309839</v>
          </cell>
        </row>
        <row r="434">
          <cell r="B434">
            <v>2023264373</v>
          </cell>
          <cell r="C434" t="str">
            <v>جمعه قورتي ابراهيم</v>
          </cell>
          <cell r="D434" t="str">
            <v>WH</v>
          </cell>
          <cell r="E434" t="str">
            <v>WARE HOUSE 1</v>
          </cell>
          <cell r="F434" t="str">
            <v>AM</v>
          </cell>
          <cell r="G434">
            <v>0</v>
          </cell>
          <cell r="H434" t="str">
            <v>Driver</v>
          </cell>
          <cell r="I434" t="str">
            <v>مندوب مبيعات</v>
          </cell>
          <cell r="J434" t="str">
            <v>السودان</v>
          </cell>
          <cell r="K434" t="str">
            <v>ذكر</v>
          </cell>
          <cell r="L434" t="str">
            <v xml:space="preserve"> 1972-03-02</v>
          </cell>
          <cell r="M434">
            <v>858814553</v>
          </cell>
        </row>
        <row r="435">
          <cell r="B435">
            <v>2188152686</v>
          </cell>
          <cell r="C435" t="str">
            <v>جاشم ابراهيم باتوري</v>
          </cell>
          <cell r="D435" t="str">
            <v>WH</v>
          </cell>
          <cell r="E435" t="str">
            <v>WARE HOUSE 1</v>
          </cell>
          <cell r="F435" t="str">
            <v>AM</v>
          </cell>
          <cell r="G435">
            <v>0</v>
          </cell>
          <cell r="H435" t="str">
            <v>Labour</v>
          </cell>
          <cell r="I435" t="str">
            <v>عامل شحن وتفريغ</v>
          </cell>
          <cell r="J435" t="str">
            <v>بنجلادش</v>
          </cell>
          <cell r="K435" t="str">
            <v>ذكر</v>
          </cell>
          <cell r="L435" t="str">
            <v xml:space="preserve"> 1976-03-02</v>
          </cell>
          <cell r="M435">
            <v>852202149</v>
          </cell>
        </row>
        <row r="436">
          <cell r="B436">
            <v>2186055683</v>
          </cell>
          <cell r="C436" t="str">
            <v>ابو حنيفه محمد سيف الله مياه</v>
          </cell>
          <cell r="D436" t="str">
            <v>WH</v>
          </cell>
          <cell r="E436" t="str">
            <v>WARE HOUSE 1</v>
          </cell>
          <cell r="F436" t="str">
            <v>AM</v>
          </cell>
          <cell r="G436">
            <v>0</v>
          </cell>
          <cell r="H436" t="str">
            <v>Labour</v>
          </cell>
          <cell r="I436" t="str">
            <v>عامل</v>
          </cell>
          <cell r="J436" t="str">
            <v>بنجلادش</v>
          </cell>
          <cell r="K436" t="str">
            <v>ذكر</v>
          </cell>
          <cell r="L436" t="str">
            <v xml:space="preserve"> 1966-03-01</v>
          </cell>
          <cell r="M436">
            <v>900725752</v>
          </cell>
        </row>
        <row r="437">
          <cell r="B437">
            <v>2066761194</v>
          </cell>
          <cell r="C437" t="str">
            <v>محمد تيسير احمد سعيد</v>
          </cell>
          <cell r="D437" t="str">
            <v>WH</v>
          </cell>
          <cell r="E437" t="str">
            <v>WARE HOUSE 1</v>
          </cell>
          <cell r="F437" t="str">
            <v>AM</v>
          </cell>
          <cell r="G437">
            <v>0</v>
          </cell>
          <cell r="H437" t="str">
            <v>Labour</v>
          </cell>
          <cell r="I437" t="str">
            <v>عامل</v>
          </cell>
          <cell r="J437" t="str">
            <v>بنجلادش</v>
          </cell>
          <cell r="K437" t="str">
            <v>ذكر</v>
          </cell>
          <cell r="L437" t="str">
            <v xml:space="preserve"> 1981-06-20</v>
          </cell>
          <cell r="M437">
            <v>900664109</v>
          </cell>
        </row>
        <row r="438">
          <cell r="B438">
            <v>2258692165</v>
          </cell>
          <cell r="C438" t="str">
            <v>شهاب عبد الباري أحمد سلطان</v>
          </cell>
          <cell r="D438" t="str">
            <v>WH</v>
          </cell>
          <cell r="E438" t="str">
            <v>WARE HOUSE 1</v>
          </cell>
          <cell r="F438" t="str">
            <v>AM</v>
          </cell>
          <cell r="G438">
            <v>0</v>
          </cell>
          <cell r="H438" t="str">
            <v>Helper</v>
          </cell>
          <cell r="I438" t="str">
            <v>مندوب مبيعات</v>
          </cell>
          <cell r="J438" t="str">
            <v>اليمن</v>
          </cell>
          <cell r="K438" t="str">
            <v>ذكر</v>
          </cell>
          <cell r="L438" t="str">
            <v xml:space="preserve"> 1983-01-01</v>
          </cell>
          <cell r="M438">
            <v>876261642</v>
          </cell>
        </row>
        <row r="439">
          <cell r="B439">
            <v>2051086383</v>
          </cell>
          <cell r="C439" t="str">
            <v>حمود سعيد قايد قايد</v>
          </cell>
          <cell r="D439" t="str">
            <v>WH</v>
          </cell>
          <cell r="E439" t="str">
            <v>WARE HOUSE 1</v>
          </cell>
          <cell r="F439" t="str">
            <v>AM</v>
          </cell>
          <cell r="G439">
            <v>0</v>
          </cell>
          <cell r="H439" t="str">
            <v>Labour</v>
          </cell>
          <cell r="I439" t="str">
            <v>عامل</v>
          </cell>
          <cell r="J439" t="str">
            <v>اليمن</v>
          </cell>
          <cell r="K439" t="str">
            <v>ذكر</v>
          </cell>
          <cell r="L439" t="str">
            <v xml:space="preserve"> 1986-01-01</v>
          </cell>
          <cell r="M439">
            <v>881772191</v>
          </cell>
        </row>
        <row r="440">
          <cell r="B440">
            <v>2195616970</v>
          </cell>
          <cell r="C440" t="str">
            <v>عبد الرحمن شهاب عبد الولي الدبعي</v>
          </cell>
          <cell r="D440" t="str">
            <v>WH</v>
          </cell>
          <cell r="E440" t="str">
            <v>WARE HOUSE 1</v>
          </cell>
          <cell r="F440" t="str">
            <v>AM</v>
          </cell>
          <cell r="G440">
            <v>0</v>
          </cell>
          <cell r="H440" t="str">
            <v>LABOR</v>
          </cell>
          <cell r="I440" t="str">
            <v>عامل</v>
          </cell>
          <cell r="J440" t="str">
            <v>اليمن</v>
          </cell>
          <cell r="K440" t="str">
            <v>ذكر</v>
          </cell>
          <cell r="L440" t="str">
            <v xml:space="preserve"> 1983-03-25</v>
          </cell>
          <cell r="M440">
            <v>950206748</v>
          </cell>
        </row>
        <row r="441">
          <cell r="B441">
            <v>2228160061</v>
          </cell>
          <cell r="C441" t="str">
            <v>عبد العزيز طارق ياسين محمد</v>
          </cell>
          <cell r="D441" t="str">
            <v>WH</v>
          </cell>
          <cell r="E441" t="str">
            <v>WARE HOUSE 1</v>
          </cell>
          <cell r="F441" t="str">
            <v>AM</v>
          </cell>
          <cell r="G441">
            <v>0</v>
          </cell>
          <cell r="H441" t="str">
            <v>Labor</v>
          </cell>
          <cell r="I441" t="str">
            <v>عامل</v>
          </cell>
          <cell r="J441" t="str">
            <v>اليمن</v>
          </cell>
          <cell r="K441" t="str">
            <v>ذكر</v>
          </cell>
          <cell r="L441" t="str">
            <v xml:space="preserve"> 1980-11-09</v>
          </cell>
          <cell r="M441">
            <v>915292208</v>
          </cell>
        </row>
        <row r="442">
          <cell r="B442">
            <v>2171192418</v>
          </cell>
          <cell r="C442" t="str">
            <v>محمد سعيد قاسم الخامري</v>
          </cell>
          <cell r="D442" t="str">
            <v>WH</v>
          </cell>
          <cell r="E442" t="str">
            <v>WARE HOUSE 1</v>
          </cell>
          <cell r="F442" t="str">
            <v>AM</v>
          </cell>
          <cell r="G442">
            <v>0</v>
          </cell>
          <cell r="H442" t="str">
            <v>Labour</v>
          </cell>
          <cell r="I442" t="str">
            <v>عامل</v>
          </cell>
          <cell r="J442" t="str">
            <v>اليمن</v>
          </cell>
          <cell r="K442" t="str">
            <v>ذكر</v>
          </cell>
          <cell r="L442" t="str">
            <v xml:space="preserve"> 1955-06-04</v>
          </cell>
          <cell r="M442">
            <v>854398377</v>
          </cell>
        </row>
        <row r="443">
          <cell r="B443">
            <v>2284829211</v>
          </cell>
          <cell r="C443" t="str">
            <v>علي واصف اميم ذيب</v>
          </cell>
          <cell r="D443" t="str">
            <v>WH</v>
          </cell>
          <cell r="E443" t="str">
            <v>WARE HOUSE 1</v>
          </cell>
          <cell r="F443" t="str">
            <v>AM</v>
          </cell>
          <cell r="G443">
            <v>0</v>
          </cell>
          <cell r="H443" t="str">
            <v>Labour</v>
          </cell>
          <cell r="I443" t="str">
            <v>عامل عادي</v>
          </cell>
          <cell r="J443" t="str">
            <v>الباكستان</v>
          </cell>
          <cell r="K443" t="str">
            <v>ذكر</v>
          </cell>
          <cell r="L443" t="str">
            <v xml:space="preserve"> 1965-09-03</v>
          </cell>
          <cell r="M443">
            <v>918028374</v>
          </cell>
        </row>
        <row r="444">
          <cell r="B444">
            <v>2337674606</v>
          </cell>
          <cell r="C444" t="str">
            <v>عبد الباقي عبد الخالق احمد الدبعي</v>
          </cell>
          <cell r="D444" t="str">
            <v>WH</v>
          </cell>
          <cell r="E444" t="str">
            <v>WARE HOUSE 1</v>
          </cell>
          <cell r="F444" t="str">
            <v>AM</v>
          </cell>
          <cell r="G444">
            <v>0</v>
          </cell>
          <cell r="H444" t="str">
            <v>Secretary</v>
          </cell>
          <cell r="I444" t="str">
            <v>مبرمج حاسب آلي</v>
          </cell>
          <cell r="J444" t="str">
            <v>اليمن</v>
          </cell>
          <cell r="K444" t="str">
            <v>ذكر</v>
          </cell>
          <cell r="L444" t="str">
            <v xml:space="preserve"> 1990-07-23</v>
          </cell>
          <cell r="M444">
            <v>938659141</v>
          </cell>
        </row>
        <row r="445">
          <cell r="B445">
            <v>2242599344</v>
          </cell>
          <cell r="C445" t="str">
            <v>روح الامين جاهير على</v>
          </cell>
          <cell r="D445" t="str">
            <v>WH</v>
          </cell>
          <cell r="E445" t="str">
            <v>WARE HOUSE 1</v>
          </cell>
          <cell r="F445" t="str">
            <v>AM</v>
          </cell>
          <cell r="G445">
            <v>0</v>
          </cell>
          <cell r="H445" t="str">
            <v>Labour</v>
          </cell>
          <cell r="I445" t="str">
            <v>عامل عادي</v>
          </cell>
          <cell r="J445" t="str">
            <v>بنجلادش</v>
          </cell>
          <cell r="K445" t="str">
            <v>ذكر</v>
          </cell>
          <cell r="L445" t="str">
            <v xml:space="preserve"> 1984-09-26</v>
          </cell>
          <cell r="M445">
            <v>953412756</v>
          </cell>
        </row>
        <row r="446">
          <cell r="B446">
            <v>2308131644</v>
          </cell>
          <cell r="C446" t="str">
            <v>معين اختر سيد اختر</v>
          </cell>
          <cell r="D446" t="str">
            <v>WH</v>
          </cell>
          <cell r="E446" t="str">
            <v>WARE HOUSE 1</v>
          </cell>
          <cell r="F446" t="str">
            <v>AM</v>
          </cell>
          <cell r="G446">
            <v>0</v>
          </cell>
          <cell r="H446" t="str">
            <v>Driver</v>
          </cell>
          <cell r="I446" t="str">
            <v>سائق سيارة عمومي</v>
          </cell>
          <cell r="J446" t="str">
            <v>الباكستان</v>
          </cell>
          <cell r="K446" t="str">
            <v>ذكر</v>
          </cell>
          <cell r="L446" t="str">
            <v xml:space="preserve"> 1980-05-04</v>
          </cell>
          <cell r="M446">
            <v>909410355</v>
          </cell>
        </row>
        <row r="447">
          <cell r="B447">
            <v>2307261848</v>
          </cell>
          <cell r="C447" t="str">
            <v>محمد رحمن مخبور شاه</v>
          </cell>
          <cell r="D447" t="str">
            <v>WH</v>
          </cell>
          <cell r="E447" t="str">
            <v>WARE HOUSE 1</v>
          </cell>
          <cell r="F447" t="str">
            <v>AM</v>
          </cell>
          <cell r="G447">
            <v>0</v>
          </cell>
          <cell r="H447" t="str">
            <v>Driver</v>
          </cell>
          <cell r="I447" t="str">
            <v>سائق سيارة عمومي</v>
          </cell>
          <cell r="J447" t="str">
            <v>الباكستان</v>
          </cell>
          <cell r="K447" t="str">
            <v>ذكر</v>
          </cell>
          <cell r="L447" t="str">
            <v xml:space="preserve"> 1974-01-24</v>
          </cell>
          <cell r="M447">
            <v>942964471</v>
          </cell>
        </row>
        <row r="448">
          <cell r="B448">
            <v>2324976550</v>
          </cell>
          <cell r="C448" t="str">
            <v>مشير عبدالدائم عبدالوارث مهيوب</v>
          </cell>
          <cell r="D448" t="str">
            <v>WH</v>
          </cell>
          <cell r="E448" t="str">
            <v>WARE HOUSE 1</v>
          </cell>
          <cell r="F448" t="str">
            <v>AM</v>
          </cell>
          <cell r="G448">
            <v>0</v>
          </cell>
          <cell r="H448" t="str">
            <v>Labour</v>
          </cell>
          <cell r="I448" t="str">
            <v>عامل</v>
          </cell>
          <cell r="J448" t="str">
            <v>اليمن</v>
          </cell>
          <cell r="K448" t="str">
            <v>ذكر</v>
          </cell>
          <cell r="L448" t="str">
            <v xml:space="preserve"> 1988-08-13</v>
          </cell>
          <cell r="M448">
            <v>966227532</v>
          </cell>
        </row>
        <row r="449">
          <cell r="B449">
            <v>2273629283</v>
          </cell>
          <cell r="C449" t="str">
            <v>هيثم عبد الوكيل على ثابت</v>
          </cell>
          <cell r="D449" t="str">
            <v>WH</v>
          </cell>
          <cell r="E449" t="str">
            <v>WARE HOUSE 1</v>
          </cell>
          <cell r="F449" t="str">
            <v>AM</v>
          </cell>
          <cell r="G449">
            <v>0</v>
          </cell>
          <cell r="H449" t="str">
            <v>Labour</v>
          </cell>
          <cell r="I449" t="str">
            <v>عامل</v>
          </cell>
          <cell r="J449" t="str">
            <v>اليمن</v>
          </cell>
          <cell r="K449" t="str">
            <v>ذكر</v>
          </cell>
          <cell r="L449" t="str">
            <v xml:space="preserve"> 1959-12-25</v>
          </cell>
          <cell r="M449">
            <v>939442286</v>
          </cell>
        </row>
        <row r="450">
          <cell r="B450">
            <v>2299041158</v>
          </cell>
          <cell r="C450" t="str">
            <v>سعيد عبدالله سعيد صالح</v>
          </cell>
          <cell r="D450" t="str">
            <v>WH</v>
          </cell>
          <cell r="E450" t="str">
            <v>WARE HOUSE 1</v>
          </cell>
          <cell r="F450" t="str">
            <v>AM</v>
          </cell>
          <cell r="G450">
            <v>0</v>
          </cell>
          <cell r="H450" t="str">
            <v>Labour</v>
          </cell>
          <cell r="I450" t="str">
            <v>عامل عادي</v>
          </cell>
          <cell r="J450" t="str">
            <v>اليمن</v>
          </cell>
          <cell r="K450" t="str">
            <v>ذكر</v>
          </cell>
          <cell r="L450" t="str">
            <v xml:space="preserve"> 1977-01-01</v>
          </cell>
          <cell r="M450">
            <v>933177610</v>
          </cell>
        </row>
        <row r="451">
          <cell r="B451">
            <v>2276010127</v>
          </cell>
          <cell r="C451" t="str">
            <v>يونس سيف محمد الوهيبي</v>
          </cell>
          <cell r="D451" t="str">
            <v>WH</v>
          </cell>
          <cell r="E451" t="str">
            <v>WARE HOUSE 1</v>
          </cell>
          <cell r="F451" t="str">
            <v>AM</v>
          </cell>
          <cell r="G451">
            <v>0</v>
          </cell>
          <cell r="H451" t="str">
            <v>Labour</v>
          </cell>
          <cell r="I451" t="str">
            <v>عامل عادي</v>
          </cell>
          <cell r="J451" t="str">
            <v>اليمن</v>
          </cell>
          <cell r="K451" t="str">
            <v>ذكر</v>
          </cell>
          <cell r="L451" t="str">
            <v xml:space="preserve"> 1988-08-13</v>
          </cell>
          <cell r="M451">
            <v>950119446</v>
          </cell>
        </row>
        <row r="452">
          <cell r="B452">
            <v>2327998619</v>
          </cell>
          <cell r="C452" t="str">
            <v>دوالت خان شمس الدين</v>
          </cell>
          <cell r="D452" t="str">
            <v>WH</v>
          </cell>
          <cell r="E452" t="str">
            <v>WARE HOUSE 1</v>
          </cell>
          <cell r="F452" t="str">
            <v>AM</v>
          </cell>
          <cell r="G452">
            <v>0</v>
          </cell>
          <cell r="H452" t="str">
            <v>Labour</v>
          </cell>
          <cell r="I452" t="str">
            <v>عامل عادي</v>
          </cell>
          <cell r="J452" t="str">
            <v>الباكستان</v>
          </cell>
          <cell r="K452" t="str">
            <v>ذكر</v>
          </cell>
          <cell r="L452" t="str">
            <v xml:space="preserve"> 1976-12-22</v>
          </cell>
          <cell r="M452">
            <v>919761946</v>
          </cell>
        </row>
        <row r="453">
          <cell r="B453">
            <v>2213981950</v>
          </cell>
          <cell r="C453" t="str">
            <v>بابول حسين</v>
          </cell>
          <cell r="D453" t="str">
            <v>WH</v>
          </cell>
          <cell r="E453" t="str">
            <v>WARE HOUSE 1</v>
          </cell>
          <cell r="F453" t="str">
            <v>AM</v>
          </cell>
          <cell r="G453">
            <v>0</v>
          </cell>
          <cell r="H453" t="str">
            <v>Labour</v>
          </cell>
          <cell r="I453" t="str">
            <v>عامل عادي</v>
          </cell>
          <cell r="J453" t="str">
            <v>بنجلادش</v>
          </cell>
          <cell r="K453" t="str">
            <v>ذكر</v>
          </cell>
          <cell r="L453" t="str">
            <v xml:space="preserve"> 1977-12-11</v>
          </cell>
          <cell r="M453">
            <v>959823529</v>
          </cell>
        </row>
        <row r="454">
          <cell r="B454">
            <v>2220787481</v>
          </cell>
          <cell r="C454" t="str">
            <v>محمد ابو الكلام سلامت الله</v>
          </cell>
          <cell r="D454" t="str">
            <v>WH</v>
          </cell>
          <cell r="E454" t="str">
            <v>WARE HOUSE 1</v>
          </cell>
          <cell r="F454" t="str">
            <v>AM</v>
          </cell>
          <cell r="G454">
            <v>0</v>
          </cell>
          <cell r="H454" t="str">
            <v>Labour</v>
          </cell>
          <cell r="I454" t="str">
            <v>عامل عادي</v>
          </cell>
          <cell r="J454" t="str">
            <v>بنجلادش</v>
          </cell>
          <cell r="K454" t="str">
            <v>ذكر</v>
          </cell>
          <cell r="L454" t="str">
            <v xml:space="preserve"> 1973-01-01</v>
          </cell>
          <cell r="M454">
            <v>960107985</v>
          </cell>
        </row>
        <row r="455">
          <cell r="B455">
            <v>2254947563</v>
          </cell>
          <cell r="C455" t="str">
            <v>على كريم حبيب الله</v>
          </cell>
          <cell r="D455" t="str">
            <v>WH</v>
          </cell>
          <cell r="E455" t="str">
            <v>WARE HOUSE 1</v>
          </cell>
          <cell r="F455" t="str">
            <v>AM</v>
          </cell>
          <cell r="G455">
            <v>0</v>
          </cell>
          <cell r="H455" t="str">
            <v>Forklift Operator</v>
          </cell>
          <cell r="I455" t="str">
            <v>مندوب مبيعات</v>
          </cell>
          <cell r="J455" t="str">
            <v>بنجلادش</v>
          </cell>
          <cell r="K455" t="str">
            <v>ذكر</v>
          </cell>
          <cell r="L455" t="str">
            <v xml:space="preserve"> 1959-07-07</v>
          </cell>
          <cell r="M455">
            <v>946397164</v>
          </cell>
        </row>
        <row r="456">
          <cell r="B456">
            <v>2263895084</v>
          </cell>
          <cell r="C456" t="str">
            <v>فارهاد على زهير شاه</v>
          </cell>
          <cell r="D456" t="str">
            <v>WH</v>
          </cell>
          <cell r="E456" t="str">
            <v>WARE HOUSE 1</v>
          </cell>
          <cell r="F456" t="str">
            <v>AM</v>
          </cell>
          <cell r="G456">
            <v>0</v>
          </cell>
          <cell r="H456" t="str">
            <v>Labour</v>
          </cell>
          <cell r="I456" t="str">
            <v>عامل عادي</v>
          </cell>
          <cell r="J456" t="str">
            <v>الباكستان</v>
          </cell>
          <cell r="K456" t="str">
            <v>ذكر</v>
          </cell>
          <cell r="L456" t="str">
            <v xml:space="preserve"> 1981-02-01</v>
          </cell>
          <cell r="M456">
            <v>889113561</v>
          </cell>
        </row>
        <row r="457">
          <cell r="B457">
            <v>2264164662</v>
          </cell>
          <cell r="C457" t="str">
            <v>جابر عبدالوهاب نعمان علي</v>
          </cell>
          <cell r="D457" t="str">
            <v>WH</v>
          </cell>
          <cell r="E457" t="str">
            <v>WARE HOUSE 1</v>
          </cell>
          <cell r="F457" t="str">
            <v>AM</v>
          </cell>
          <cell r="G457">
            <v>0</v>
          </cell>
          <cell r="H457" t="str">
            <v>Labour</v>
          </cell>
          <cell r="I457" t="str">
            <v>عامل شحن وتفريغ</v>
          </cell>
          <cell r="J457" t="str">
            <v>اليمن</v>
          </cell>
          <cell r="K457" t="str">
            <v>ذكر</v>
          </cell>
          <cell r="L457" t="str">
            <v xml:space="preserve"> 1975-03-03</v>
          </cell>
          <cell r="M457">
            <v>907355470</v>
          </cell>
        </row>
        <row r="458">
          <cell r="B458">
            <v>2157530862</v>
          </cell>
          <cell r="C458" t="str">
            <v>ابو البشير ابو الخير</v>
          </cell>
          <cell r="D458" t="str">
            <v>WH</v>
          </cell>
          <cell r="E458" t="str">
            <v>WARE HOUSE 1</v>
          </cell>
          <cell r="F458" t="str">
            <v>AM</v>
          </cell>
          <cell r="G458">
            <v>0</v>
          </cell>
          <cell r="H458" t="str">
            <v>Labor</v>
          </cell>
          <cell r="I458" t="str">
            <v>بائع مواد تموينية/ عام</v>
          </cell>
          <cell r="J458" t="str">
            <v>بنجلادش</v>
          </cell>
          <cell r="K458" t="str">
            <v>ذكر</v>
          </cell>
          <cell r="L458" t="str">
            <v xml:space="preserve"> 1962-02-06</v>
          </cell>
          <cell r="M458">
            <v>866476918</v>
          </cell>
        </row>
        <row r="459">
          <cell r="B459">
            <v>2401116203</v>
          </cell>
          <cell r="C459" t="str">
            <v>أمان خان نور زامين خان</v>
          </cell>
          <cell r="D459" t="str">
            <v>WH</v>
          </cell>
          <cell r="E459" t="str">
            <v>WARE HOUSE 1</v>
          </cell>
          <cell r="F459" t="str">
            <v>AM</v>
          </cell>
          <cell r="G459">
            <v>0</v>
          </cell>
          <cell r="H459" t="str">
            <v>Labor</v>
          </cell>
          <cell r="I459" t="str">
            <v>دهان مباني</v>
          </cell>
          <cell r="J459" t="str">
            <v>الباكستان</v>
          </cell>
          <cell r="K459" t="str">
            <v>ذكر</v>
          </cell>
          <cell r="L459" t="str">
            <v xml:space="preserve"> 1980-11-09</v>
          </cell>
          <cell r="M459">
            <v>996679853</v>
          </cell>
        </row>
        <row r="460">
          <cell r="B460">
            <v>2183308929</v>
          </cell>
          <cell r="C460" t="str">
            <v>عماد ياسين عبدالمجيد حسن</v>
          </cell>
          <cell r="D460" t="str">
            <v>WH</v>
          </cell>
          <cell r="E460" t="str">
            <v>WARE HOUSE 1</v>
          </cell>
          <cell r="F460" t="str">
            <v>AM</v>
          </cell>
          <cell r="G460">
            <v>0</v>
          </cell>
          <cell r="H460" t="str">
            <v>Labor</v>
          </cell>
          <cell r="I460" t="str">
            <v>عامل عادي</v>
          </cell>
          <cell r="J460" t="str">
            <v>يمني</v>
          </cell>
          <cell r="K460" t="str">
            <v>ذكر</v>
          </cell>
          <cell r="L460" t="str">
            <v xml:space="preserve"> 1969-06-24</v>
          </cell>
          <cell r="M460">
            <v>897861054</v>
          </cell>
        </row>
        <row r="461">
          <cell r="B461">
            <v>2397250982</v>
          </cell>
          <cell r="C461" t="str">
            <v>حليم رشيد هارون رشيد</v>
          </cell>
          <cell r="D461" t="str">
            <v>WH</v>
          </cell>
          <cell r="E461" t="str">
            <v>WARE HOUSE 1</v>
          </cell>
          <cell r="F461" t="str">
            <v>AM</v>
          </cell>
          <cell r="G461">
            <v>0</v>
          </cell>
          <cell r="H461" t="str">
            <v>Labor</v>
          </cell>
          <cell r="I461" t="str">
            <v>سائق سيارة عمومي</v>
          </cell>
          <cell r="J461" t="str">
            <v>الباكستان</v>
          </cell>
          <cell r="K461" t="str">
            <v>ذكر</v>
          </cell>
          <cell r="L461" t="str">
            <v xml:space="preserve"> 1991-07-12</v>
          </cell>
          <cell r="M461">
            <v>986979204</v>
          </cell>
        </row>
        <row r="462">
          <cell r="B462">
            <v>2385533100</v>
          </cell>
          <cell r="C462" t="str">
            <v>فيدا حسين محب الرحمن</v>
          </cell>
          <cell r="D462" t="str">
            <v>WH</v>
          </cell>
          <cell r="E462" t="str">
            <v>WARE HOUSE 1</v>
          </cell>
          <cell r="F462" t="str">
            <v>AM</v>
          </cell>
          <cell r="G462">
            <v>0</v>
          </cell>
          <cell r="H462" t="str">
            <v>Labor</v>
          </cell>
          <cell r="I462" t="str">
            <v>سائق شاحنة</v>
          </cell>
          <cell r="J462" t="str">
            <v>الباكستان</v>
          </cell>
          <cell r="K462" t="str">
            <v>ذكر</v>
          </cell>
          <cell r="L462" t="str">
            <v xml:space="preserve"> 1993-06-21</v>
          </cell>
          <cell r="M462">
            <v>986381368</v>
          </cell>
        </row>
        <row r="463">
          <cell r="B463">
            <v>2404265999</v>
          </cell>
          <cell r="C463" t="str">
            <v>احسان الله رياض شاه</v>
          </cell>
          <cell r="D463" t="str">
            <v>WH</v>
          </cell>
          <cell r="E463" t="str">
            <v>WARE HOUSE 1</v>
          </cell>
          <cell r="F463" t="str">
            <v>AM</v>
          </cell>
          <cell r="G463">
            <v>0</v>
          </cell>
          <cell r="H463" t="str">
            <v>Labor</v>
          </cell>
          <cell r="I463" t="str">
            <v>عامل عادي</v>
          </cell>
          <cell r="J463" t="str">
            <v>الباكستان</v>
          </cell>
          <cell r="K463" t="str">
            <v>ذكر</v>
          </cell>
          <cell r="L463" t="str">
            <v xml:space="preserve"> 1993-06-21</v>
          </cell>
          <cell r="M463">
            <v>993865338</v>
          </cell>
        </row>
        <row r="464">
          <cell r="B464">
            <v>2404244168</v>
          </cell>
          <cell r="C464" t="str">
            <v>ساجد حسين مونفاريك شاه</v>
          </cell>
          <cell r="D464" t="str">
            <v>WH</v>
          </cell>
          <cell r="E464" t="str">
            <v>WARE HOUSE 1</v>
          </cell>
          <cell r="F464" t="str">
            <v>AM</v>
          </cell>
          <cell r="G464">
            <v>0</v>
          </cell>
          <cell r="H464" t="str">
            <v>Labor</v>
          </cell>
          <cell r="I464" t="str">
            <v>سائق سيارة عمومي</v>
          </cell>
          <cell r="J464" t="str">
            <v>الباكستان</v>
          </cell>
          <cell r="K464" t="str">
            <v>ذكر</v>
          </cell>
          <cell r="L464" t="str">
            <v xml:space="preserve"> 1993-06-21</v>
          </cell>
          <cell r="M464">
            <v>996198960</v>
          </cell>
        </row>
        <row r="465">
          <cell r="B465">
            <v>2257542783</v>
          </cell>
          <cell r="C465" t="str">
            <v>روبل شاهد برودان</v>
          </cell>
          <cell r="D465" t="str">
            <v>WH</v>
          </cell>
          <cell r="E465" t="str">
            <v>WARE HOUSE 1</v>
          </cell>
          <cell r="F465" t="str">
            <v>AM</v>
          </cell>
          <cell r="G465">
            <v>0</v>
          </cell>
          <cell r="H465" t="str">
            <v>Labor</v>
          </cell>
          <cell r="I465" t="str">
            <v>مشغل ماكينة سحب مواسير</v>
          </cell>
          <cell r="J465" t="str">
            <v>بنجلادش</v>
          </cell>
          <cell r="K465" t="str">
            <v>ذكر</v>
          </cell>
          <cell r="L465" t="str">
            <v xml:space="preserve"> 1973-02-04</v>
          </cell>
          <cell r="M465">
            <v>952876422</v>
          </cell>
        </row>
        <row r="466">
          <cell r="B466">
            <v>2297324374</v>
          </cell>
          <cell r="C466" t="str">
            <v>عبدالمعز حامد سعيد محمود</v>
          </cell>
          <cell r="D466" t="str">
            <v>WH</v>
          </cell>
          <cell r="E466" t="str">
            <v>WARE HOUSE 1</v>
          </cell>
          <cell r="F466" t="str">
            <v>AM</v>
          </cell>
          <cell r="G466">
            <v>0</v>
          </cell>
          <cell r="H466" t="str">
            <v>Labor</v>
          </cell>
          <cell r="I466" t="str">
            <v>عامل مطعم</v>
          </cell>
          <cell r="J466" t="str">
            <v>سوداني</v>
          </cell>
          <cell r="K466" t="str">
            <v>ذكر</v>
          </cell>
          <cell r="L466" t="str">
            <v xml:space="preserve"> 1961-06-14</v>
          </cell>
          <cell r="M466">
            <v>954561143</v>
          </cell>
        </row>
        <row r="467">
          <cell r="B467">
            <v>2429342971</v>
          </cell>
          <cell r="C467" t="str">
            <v>محمد نصير الدين</v>
          </cell>
          <cell r="D467" t="str">
            <v>WH</v>
          </cell>
          <cell r="E467" t="str">
            <v>WARE HOUSE 1</v>
          </cell>
          <cell r="F467" t="str">
            <v>AM</v>
          </cell>
          <cell r="G467">
            <v>0</v>
          </cell>
          <cell r="H467" t="str">
            <v>Labor</v>
          </cell>
          <cell r="I467" t="str">
            <v>عامل عادي</v>
          </cell>
          <cell r="J467" t="str">
            <v>بنجلادش</v>
          </cell>
          <cell r="K467" t="str">
            <v>ذكر</v>
          </cell>
          <cell r="L467" t="str">
            <v xml:space="preserve"> 1977-12-11</v>
          </cell>
          <cell r="M467">
            <v>600970488</v>
          </cell>
        </row>
        <row r="468">
          <cell r="B468">
            <v>2429342807</v>
          </cell>
          <cell r="C468" t="str">
            <v>عريف اسماعيل ميردا</v>
          </cell>
          <cell r="D468" t="str">
            <v>WH</v>
          </cell>
          <cell r="E468" t="str">
            <v>WARE HOUSE 1</v>
          </cell>
          <cell r="F468" t="str">
            <v>AM</v>
          </cell>
          <cell r="G468">
            <v>0</v>
          </cell>
          <cell r="H468" t="str">
            <v>Labor</v>
          </cell>
          <cell r="I468" t="str">
            <v>عامل عادي</v>
          </cell>
          <cell r="J468" t="str">
            <v>بنجلادش</v>
          </cell>
          <cell r="K468" t="str">
            <v>ذكر</v>
          </cell>
          <cell r="L468" t="str">
            <v xml:space="preserve"> 1994-06-10</v>
          </cell>
          <cell r="M468">
            <v>615927163</v>
          </cell>
        </row>
        <row r="469">
          <cell r="B469">
            <v>2196999508</v>
          </cell>
          <cell r="C469" t="str">
            <v>سيف الدين عوض عبدالرحمن فضل</v>
          </cell>
          <cell r="D469" t="str">
            <v>WH</v>
          </cell>
          <cell r="E469" t="str">
            <v>WARE HOUSE 1</v>
          </cell>
          <cell r="F469" t="str">
            <v>AM</v>
          </cell>
          <cell r="G469">
            <v>0</v>
          </cell>
          <cell r="H469" t="str">
            <v>Driver</v>
          </cell>
          <cell r="I469" t="str">
            <v>سائق سيارة عمومي</v>
          </cell>
          <cell r="J469" t="str">
            <v>اليمن</v>
          </cell>
          <cell r="K469" t="str">
            <v>ذكر</v>
          </cell>
          <cell r="L469" t="str">
            <v xml:space="preserve"> 1977-09-01</v>
          </cell>
          <cell r="M469">
            <v>890505686</v>
          </cell>
        </row>
        <row r="473">
          <cell r="B473" t="str">
            <v>رقم الهوية</v>
          </cell>
          <cell r="C473" t="str">
            <v>الأسم -A</v>
          </cell>
          <cell r="D473" t="str">
            <v>القسم</v>
          </cell>
          <cell r="E473" t="str">
            <v>مكان العمل</v>
          </cell>
          <cell r="F473" t="str">
            <v>جدول الورديات</v>
          </cell>
          <cell r="G473">
            <v>0</v>
          </cell>
          <cell r="H473" t="str">
            <v>مسمى الوظيفي-HR</v>
          </cell>
          <cell r="I473" t="str">
            <v>مسمى الوظيفي ( الاقامة )</v>
          </cell>
          <cell r="J473" t="str">
            <v xml:space="preserve">الجنسية </v>
          </cell>
          <cell r="K473" t="str">
            <v>الجنس</v>
          </cell>
          <cell r="L473" t="str">
            <v>الميلاد</v>
          </cell>
          <cell r="M473" t="str">
            <v>التأمينات</v>
          </cell>
        </row>
        <row r="474">
          <cell r="B474">
            <v>1092189669</v>
          </cell>
          <cell r="C474" t="str">
            <v>غزيل مطلق عمر العتيبي</v>
          </cell>
          <cell r="D474" t="str">
            <v>القسم النسائي</v>
          </cell>
          <cell r="E474" t="str">
            <v>القسم النسائي</v>
          </cell>
          <cell r="F474" t="str">
            <v>AM</v>
          </cell>
          <cell r="G474">
            <v>0</v>
          </cell>
          <cell r="H474" t="str">
            <v>Production Worker</v>
          </cell>
          <cell r="I474" t="str">
            <v>مواطنة</v>
          </cell>
          <cell r="J474" t="str">
            <v>سعودي</v>
          </cell>
          <cell r="K474" t="str">
            <v>انثى</v>
          </cell>
          <cell r="L474" t="str">
            <v xml:space="preserve"> 1417-03-14</v>
          </cell>
          <cell r="M474">
            <v>405600897</v>
          </cell>
        </row>
        <row r="475">
          <cell r="B475">
            <v>1023643198</v>
          </cell>
          <cell r="C475" t="str">
            <v>مريم عزيز براهيم الشمري</v>
          </cell>
          <cell r="D475" t="str">
            <v>القسم النسائي</v>
          </cell>
          <cell r="E475" t="str">
            <v>القسم النسائي</v>
          </cell>
          <cell r="F475" t="str">
            <v>AM</v>
          </cell>
          <cell r="G475">
            <v>0</v>
          </cell>
          <cell r="H475" t="str">
            <v>Production Worker</v>
          </cell>
          <cell r="I475" t="str">
            <v>مواطنة</v>
          </cell>
          <cell r="J475" t="str">
            <v>سعودي</v>
          </cell>
          <cell r="K475" t="str">
            <v>انثى</v>
          </cell>
          <cell r="L475" t="str">
            <v xml:space="preserve"> 1399-10-25</v>
          </cell>
          <cell r="M475">
            <v>379753027</v>
          </cell>
        </row>
        <row r="476">
          <cell r="B476">
            <v>1013282585</v>
          </cell>
          <cell r="C476" t="str">
            <v>نمشه مبارك حمدان الدوسري</v>
          </cell>
          <cell r="D476" t="str">
            <v>القسم النسائي</v>
          </cell>
          <cell r="E476" t="str">
            <v>القسم النسائي</v>
          </cell>
          <cell r="F476" t="str">
            <v>AM</v>
          </cell>
          <cell r="G476">
            <v>0</v>
          </cell>
          <cell r="H476" t="str">
            <v>Production Worker</v>
          </cell>
          <cell r="I476" t="str">
            <v>مواطنة</v>
          </cell>
          <cell r="J476" t="str">
            <v>سعودي</v>
          </cell>
          <cell r="K476" t="str">
            <v>انثى</v>
          </cell>
          <cell r="L476" t="str">
            <v xml:space="preserve"> 1399-07-01</v>
          </cell>
          <cell r="M476">
            <v>407509854</v>
          </cell>
        </row>
        <row r="477">
          <cell r="B477">
            <v>1081941229</v>
          </cell>
          <cell r="C477" t="str">
            <v>وداد حسن فيصل الحقباني</v>
          </cell>
          <cell r="D477" t="str">
            <v>القسم النسائي</v>
          </cell>
          <cell r="E477" t="str">
            <v>القسم النسائي</v>
          </cell>
          <cell r="F477" t="str">
            <v>AM</v>
          </cell>
          <cell r="G477">
            <v>0</v>
          </cell>
          <cell r="H477" t="str">
            <v>Production Worker</v>
          </cell>
          <cell r="I477" t="str">
            <v>مواطنة</v>
          </cell>
          <cell r="J477" t="str">
            <v>سعودي</v>
          </cell>
          <cell r="K477" t="str">
            <v>انثى</v>
          </cell>
          <cell r="L477" t="str">
            <v xml:space="preserve"> 1408-03-25</v>
          </cell>
          <cell r="M477">
            <v>407509811</v>
          </cell>
        </row>
        <row r="478">
          <cell r="B478">
            <v>1069259370</v>
          </cell>
          <cell r="C478" t="str">
            <v>نعيمة حسن فيصل الحقباني</v>
          </cell>
          <cell r="D478" t="str">
            <v>القسم النسائي</v>
          </cell>
          <cell r="E478" t="str">
            <v>القسم النسائي</v>
          </cell>
          <cell r="F478" t="str">
            <v>AM</v>
          </cell>
          <cell r="G478">
            <v>0</v>
          </cell>
          <cell r="H478" t="str">
            <v>Production Worker</v>
          </cell>
          <cell r="I478" t="str">
            <v>مواطنة</v>
          </cell>
          <cell r="J478" t="str">
            <v>سعودي</v>
          </cell>
          <cell r="K478" t="str">
            <v>انثى</v>
          </cell>
          <cell r="L478" t="str">
            <v xml:space="preserve"> 1411-01-11</v>
          </cell>
          <cell r="M478">
            <v>397947254</v>
          </cell>
        </row>
        <row r="479">
          <cell r="B479">
            <v>1086104575</v>
          </cell>
          <cell r="C479" t="str">
            <v>عهود نائف مناحي العتيبي</v>
          </cell>
          <cell r="D479" t="str">
            <v>القسم النسائي</v>
          </cell>
          <cell r="E479" t="str">
            <v>القسم النسائي</v>
          </cell>
          <cell r="F479" t="str">
            <v>AM</v>
          </cell>
          <cell r="G479">
            <v>0</v>
          </cell>
          <cell r="H479" t="str">
            <v>Production Worker</v>
          </cell>
          <cell r="I479" t="str">
            <v>مواطنة</v>
          </cell>
          <cell r="J479" t="str">
            <v>سعودي</v>
          </cell>
          <cell r="K479" t="str">
            <v>انثى</v>
          </cell>
          <cell r="L479" t="str">
            <v xml:space="preserve"> 1414-07-20</v>
          </cell>
          <cell r="M479">
            <v>407644654</v>
          </cell>
        </row>
        <row r="480">
          <cell r="B480">
            <v>1086347711</v>
          </cell>
          <cell r="C480" t="str">
            <v>مها شبيب عثمان العتيبي</v>
          </cell>
          <cell r="D480" t="str">
            <v>القسم النسائي</v>
          </cell>
          <cell r="E480" t="str">
            <v>القسم النسائي</v>
          </cell>
          <cell r="F480" t="str">
            <v>AM</v>
          </cell>
          <cell r="G480">
            <v>0</v>
          </cell>
          <cell r="H480" t="str">
            <v>Admin</v>
          </cell>
          <cell r="I480" t="str">
            <v>مواطنة</v>
          </cell>
          <cell r="J480" t="str">
            <v>سعودي</v>
          </cell>
          <cell r="K480" t="str">
            <v>انثى</v>
          </cell>
          <cell r="L480" t="str">
            <v xml:space="preserve"> 1411-10-16</v>
          </cell>
          <cell r="M480">
            <v>393377429</v>
          </cell>
        </row>
        <row r="481">
          <cell r="B481">
            <v>1021736044</v>
          </cell>
          <cell r="C481" t="str">
            <v>هدى ابراهيم عليان العليان</v>
          </cell>
          <cell r="D481" t="str">
            <v>القسم النسائي</v>
          </cell>
          <cell r="E481" t="str">
            <v>القسم النسائي</v>
          </cell>
          <cell r="F481" t="str">
            <v>AM</v>
          </cell>
          <cell r="G481">
            <v>0</v>
          </cell>
          <cell r="H481" t="str">
            <v>Production Worker</v>
          </cell>
          <cell r="I481" t="str">
            <v>مواطنة</v>
          </cell>
          <cell r="J481" t="str">
            <v>سعودي</v>
          </cell>
          <cell r="K481" t="str">
            <v>انثى</v>
          </cell>
          <cell r="L481" t="str">
            <v xml:space="preserve"> 1398-01-03</v>
          </cell>
          <cell r="M481">
            <v>397301141</v>
          </cell>
        </row>
        <row r="482">
          <cell r="B482">
            <v>1080599309</v>
          </cell>
          <cell r="C482" t="str">
            <v>امجاد سعود عواض الحربي</v>
          </cell>
          <cell r="D482" t="str">
            <v>القسم النسائي</v>
          </cell>
          <cell r="E482" t="str">
            <v>القسم النسائي</v>
          </cell>
          <cell r="F482" t="str">
            <v>AM</v>
          </cell>
          <cell r="G482">
            <v>0</v>
          </cell>
          <cell r="H482" t="str">
            <v>Production Worker</v>
          </cell>
          <cell r="I482" t="str">
            <v>مواطنة</v>
          </cell>
          <cell r="J482" t="str">
            <v>سعودي</v>
          </cell>
          <cell r="K482" t="str">
            <v>انثى</v>
          </cell>
          <cell r="L482" t="str">
            <v xml:space="preserve"> 1413-09-14</v>
          </cell>
          <cell r="M482">
            <v>407509005</v>
          </cell>
        </row>
        <row r="483">
          <cell r="B483">
            <v>1121937708</v>
          </cell>
          <cell r="C483" t="str">
            <v>عنود زاهر بن حسن هزازي</v>
          </cell>
          <cell r="D483" t="str">
            <v>القسم النسائي</v>
          </cell>
          <cell r="E483" t="str">
            <v>القسم النسائي</v>
          </cell>
          <cell r="F483" t="str">
            <v>AM</v>
          </cell>
          <cell r="G483">
            <v>0</v>
          </cell>
          <cell r="H483" t="str">
            <v>Production Worker</v>
          </cell>
          <cell r="I483" t="str">
            <v>مواطنة</v>
          </cell>
          <cell r="J483" t="str">
            <v>سعودي</v>
          </cell>
          <cell r="K483" t="str">
            <v>انثى</v>
          </cell>
          <cell r="L483" t="str">
            <v xml:space="preserve"> 1418-05-10</v>
          </cell>
          <cell r="M483">
            <v>407508890</v>
          </cell>
        </row>
        <row r="484">
          <cell r="B484">
            <v>1057048702</v>
          </cell>
          <cell r="C484" t="str">
            <v>مضاوي طارق فرج الفهد</v>
          </cell>
          <cell r="D484" t="str">
            <v>القسم النسائي</v>
          </cell>
          <cell r="E484" t="str">
            <v>القسم النسائي</v>
          </cell>
          <cell r="F484" t="str">
            <v>AM</v>
          </cell>
          <cell r="G484">
            <v>0</v>
          </cell>
          <cell r="H484" t="str">
            <v>Production Worker</v>
          </cell>
          <cell r="I484" t="str">
            <v>مواطنة</v>
          </cell>
          <cell r="J484" t="str">
            <v>سعودي</v>
          </cell>
          <cell r="K484" t="str">
            <v>انثى</v>
          </cell>
          <cell r="L484" t="str">
            <v xml:space="preserve"> 1398-06-17</v>
          </cell>
          <cell r="M484">
            <v>407172167</v>
          </cell>
        </row>
        <row r="485">
          <cell r="B485">
            <v>1117583169</v>
          </cell>
          <cell r="C485" t="str">
            <v>العنود عيد سامث العتيبي</v>
          </cell>
          <cell r="D485" t="str">
            <v>القسم النسائي</v>
          </cell>
          <cell r="E485" t="str">
            <v>القسم النسائي</v>
          </cell>
          <cell r="F485" t="str">
            <v>AM</v>
          </cell>
          <cell r="G485">
            <v>0</v>
          </cell>
          <cell r="H485" t="str">
            <v>Production Worker</v>
          </cell>
          <cell r="I485" t="str">
            <v>مواطنة</v>
          </cell>
          <cell r="J485" t="str">
            <v>سعودي</v>
          </cell>
          <cell r="K485" t="str">
            <v>انثى</v>
          </cell>
          <cell r="L485" t="str">
            <v xml:space="preserve"> 1414-01-14</v>
          </cell>
          <cell r="M485">
            <v>407172647</v>
          </cell>
        </row>
        <row r="486">
          <cell r="B486">
            <v>1076488202</v>
          </cell>
          <cell r="C486" t="str">
            <v>لولي نائف مناحي العتيبي</v>
          </cell>
          <cell r="D486" t="str">
            <v>القسم النسائي</v>
          </cell>
          <cell r="E486" t="str">
            <v>القسم النسائي</v>
          </cell>
          <cell r="F486" t="str">
            <v>AM</v>
          </cell>
          <cell r="G486">
            <v>0</v>
          </cell>
          <cell r="H486" t="str">
            <v>Production Worker</v>
          </cell>
          <cell r="I486" t="str">
            <v>مواطنة</v>
          </cell>
          <cell r="J486" t="str">
            <v>سعودي</v>
          </cell>
          <cell r="K486" t="str">
            <v>انثى</v>
          </cell>
          <cell r="L486" t="str">
            <v xml:space="preserve"> 1412-03-22</v>
          </cell>
          <cell r="M486">
            <v>406891542</v>
          </cell>
        </row>
        <row r="487">
          <cell r="B487">
            <v>1086347737</v>
          </cell>
          <cell r="C487" t="str">
            <v>مريم شبيب عثمان العتيبي</v>
          </cell>
          <cell r="D487" t="str">
            <v>القسم النسائي</v>
          </cell>
          <cell r="E487" t="str">
            <v>القسم النسائي</v>
          </cell>
          <cell r="F487" t="str">
            <v>AM</v>
          </cell>
          <cell r="G487">
            <v>0</v>
          </cell>
          <cell r="H487" t="str">
            <v>Production Worker</v>
          </cell>
          <cell r="I487" t="str">
            <v>مواطنة</v>
          </cell>
          <cell r="J487" t="str">
            <v>سعودي</v>
          </cell>
          <cell r="K487" t="str">
            <v>انثى</v>
          </cell>
          <cell r="L487" t="str">
            <v xml:space="preserve"> 1413-09-06</v>
          </cell>
          <cell r="M487">
            <v>393377461</v>
          </cell>
        </row>
        <row r="488">
          <cell r="B488">
            <v>1091807923</v>
          </cell>
          <cell r="C488" t="str">
            <v>أحلام سالم عثمان المالكي</v>
          </cell>
          <cell r="D488" t="str">
            <v>القسم النسائي</v>
          </cell>
          <cell r="E488" t="str">
            <v>القسم النسائي</v>
          </cell>
          <cell r="F488" t="str">
            <v>AM</v>
          </cell>
          <cell r="G488">
            <v>0</v>
          </cell>
          <cell r="H488" t="str">
            <v>Production Worker</v>
          </cell>
          <cell r="I488" t="str">
            <v>مواطنة</v>
          </cell>
          <cell r="J488" t="str">
            <v>سعودي</v>
          </cell>
          <cell r="K488" t="str">
            <v>انثى</v>
          </cell>
          <cell r="L488" t="str">
            <v xml:space="preserve"> 1414-08-23</v>
          </cell>
          <cell r="M488">
            <v>406227863</v>
          </cell>
        </row>
        <row r="489">
          <cell r="B489">
            <v>1005352818</v>
          </cell>
          <cell r="C489" t="str">
            <v>فوزيه عبدالله فهد الشويعي</v>
          </cell>
          <cell r="D489" t="str">
            <v>القسم النسائي</v>
          </cell>
          <cell r="E489" t="str">
            <v>القسم النسائي</v>
          </cell>
          <cell r="F489" t="str">
            <v>AM</v>
          </cell>
          <cell r="G489">
            <v>0</v>
          </cell>
          <cell r="H489" t="str">
            <v>Production Worker</v>
          </cell>
          <cell r="I489" t="str">
            <v>مواطنة</v>
          </cell>
          <cell r="J489" t="str">
            <v>سعودي</v>
          </cell>
          <cell r="K489" t="str">
            <v>انثى</v>
          </cell>
          <cell r="L489" t="str">
            <v xml:space="preserve"> 1397-07-01</v>
          </cell>
          <cell r="M489">
            <v>406171922</v>
          </cell>
        </row>
        <row r="490">
          <cell r="B490">
            <v>1049443987</v>
          </cell>
          <cell r="C490" t="str">
            <v>أريج ربيع معند العنزي</v>
          </cell>
          <cell r="D490" t="str">
            <v>القسم النسائي</v>
          </cell>
          <cell r="E490" t="str">
            <v>القسم النسائي</v>
          </cell>
          <cell r="F490" t="str">
            <v>AM</v>
          </cell>
          <cell r="G490">
            <v>0</v>
          </cell>
          <cell r="H490" t="str">
            <v>Production Worker</v>
          </cell>
          <cell r="I490" t="str">
            <v>مواطنة</v>
          </cell>
          <cell r="J490" t="str">
            <v>سعودي</v>
          </cell>
          <cell r="K490" t="str">
            <v>انثى</v>
          </cell>
          <cell r="L490" t="str">
            <v xml:space="preserve"> 1405-12-20</v>
          </cell>
          <cell r="M490">
            <v>406245950</v>
          </cell>
        </row>
        <row r="491">
          <cell r="B491">
            <v>1105382699</v>
          </cell>
          <cell r="C491" t="str">
            <v>حليمه بنت عثمان بن احمد الهوساوي</v>
          </cell>
          <cell r="D491" t="str">
            <v>القسم النسائي</v>
          </cell>
          <cell r="E491" t="str">
            <v>القسم النسائي</v>
          </cell>
          <cell r="F491" t="str">
            <v>AM</v>
          </cell>
          <cell r="G491">
            <v>0</v>
          </cell>
          <cell r="H491" t="str">
            <v>Production Worker</v>
          </cell>
          <cell r="I491" t="str">
            <v>مواطنة</v>
          </cell>
          <cell r="J491" t="str">
            <v>سعودي</v>
          </cell>
          <cell r="K491" t="str">
            <v>انثى</v>
          </cell>
          <cell r="L491" t="str">
            <v xml:space="preserve"> 1401-06-18</v>
          </cell>
          <cell r="M491">
            <v>404065890</v>
          </cell>
        </row>
        <row r="492">
          <cell r="B492">
            <v>1045400346</v>
          </cell>
          <cell r="C492" t="str">
            <v>هند عوض مشعان العتيبي</v>
          </cell>
          <cell r="D492" t="str">
            <v>القسم النسائي</v>
          </cell>
          <cell r="E492" t="str">
            <v>القسم النسائي</v>
          </cell>
          <cell r="F492" t="str">
            <v>AM</v>
          </cell>
          <cell r="G492">
            <v>0</v>
          </cell>
          <cell r="H492" t="str">
            <v>Production Worker</v>
          </cell>
          <cell r="I492" t="str">
            <v>مواطنة</v>
          </cell>
          <cell r="J492" t="str">
            <v>سعودي</v>
          </cell>
          <cell r="K492" t="str">
            <v>انثى</v>
          </cell>
          <cell r="L492" t="str">
            <v xml:space="preserve"> 1400-07-01</v>
          </cell>
          <cell r="M492">
            <v>403880671</v>
          </cell>
        </row>
        <row r="493">
          <cell r="B493">
            <v>1020244289</v>
          </cell>
          <cell r="C493" t="str">
            <v>رباب ياسين يحى حوباني</v>
          </cell>
          <cell r="D493" t="str">
            <v>القسم النسائي</v>
          </cell>
          <cell r="E493" t="str">
            <v>القسم النسائي</v>
          </cell>
          <cell r="F493" t="str">
            <v>AM</v>
          </cell>
          <cell r="G493">
            <v>0</v>
          </cell>
          <cell r="H493" t="str">
            <v>Production Worker</v>
          </cell>
          <cell r="I493" t="str">
            <v>مواطنة</v>
          </cell>
          <cell r="J493" t="str">
            <v>سعودي</v>
          </cell>
          <cell r="K493" t="str">
            <v>انثى</v>
          </cell>
          <cell r="L493" t="str">
            <v xml:space="preserve"> 1401-05-14</v>
          </cell>
          <cell r="M493">
            <v>398331370</v>
          </cell>
        </row>
        <row r="494">
          <cell r="B494">
            <v>1086347729</v>
          </cell>
          <cell r="C494" t="str">
            <v xml:space="preserve">مزنه شبيب عثمان العتيبي </v>
          </cell>
          <cell r="D494" t="str">
            <v>القسم النسائي</v>
          </cell>
          <cell r="E494" t="str">
            <v>القسم النسائي</v>
          </cell>
          <cell r="F494" t="str">
            <v>AM</v>
          </cell>
          <cell r="G494">
            <v>0</v>
          </cell>
          <cell r="H494" t="str">
            <v>Admin</v>
          </cell>
          <cell r="I494" t="str">
            <v>مواطنة</v>
          </cell>
          <cell r="J494" t="str">
            <v>سعودي</v>
          </cell>
          <cell r="K494" t="str">
            <v>انثى</v>
          </cell>
          <cell r="L494" t="str">
            <v xml:space="preserve"> 1412-07-19</v>
          </cell>
          <cell r="M494">
            <v>393377453</v>
          </cell>
        </row>
        <row r="495">
          <cell r="B495">
            <v>1000219442</v>
          </cell>
          <cell r="C495" t="str">
            <v>منال احمد حسن عسيري</v>
          </cell>
          <cell r="D495" t="str">
            <v>القسم النسائي</v>
          </cell>
          <cell r="E495" t="str">
            <v>القسم النسائي</v>
          </cell>
          <cell r="F495" t="str">
            <v>AM</v>
          </cell>
          <cell r="G495">
            <v>0</v>
          </cell>
          <cell r="H495" t="str">
            <v>Production Worker</v>
          </cell>
          <cell r="I495" t="str">
            <v>مواطنة</v>
          </cell>
          <cell r="J495" t="str">
            <v>سعودي</v>
          </cell>
          <cell r="K495" t="str">
            <v>انثى</v>
          </cell>
          <cell r="L495" t="str">
            <v xml:space="preserve"> 1399-12-29</v>
          </cell>
          <cell r="M495">
            <v>377291298</v>
          </cell>
        </row>
        <row r="496">
          <cell r="B496">
            <v>1039250582</v>
          </cell>
          <cell r="C496" t="str">
            <v>ساميه خليف ضاهرالسبيعي العنزي</v>
          </cell>
          <cell r="D496" t="str">
            <v>القسم النسائي</v>
          </cell>
          <cell r="E496" t="str">
            <v>القسم النسائي</v>
          </cell>
          <cell r="F496" t="str">
            <v>AM</v>
          </cell>
          <cell r="G496">
            <v>0</v>
          </cell>
          <cell r="H496" t="str">
            <v>Department Supervisor</v>
          </cell>
          <cell r="I496" t="str">
            <v>مواطنة</v>
          </cell>
          <cell r="J496" t="str">
            <v>سعودي</v>
          </cell>
          <cell r="K496" t="str">
            <v>انثى</v>
          </cell>
          <cell r="L496" t="str">
            <v xml:space="preserve"> 1406-04-17</v>
          </cell>
          <cell r="M496">
            <v>408994624</v>
          </cell>
        </row>
        <row r="500">
          <cell r="B500" t="str">
            <v>رقم الهوية</v>
          </cell>
          <cell r="C500" t="str">
            <v>الأسم -A</v>
          </cell>
          <cell r="D500" t="str">
            <v>القسم</v>
          </cell>
          <cell r="E500" t="str">
            <v>مكان العمل</v>
          </cell>
          <cell r="F500" t="str">
            <v>جدول الورديات</v>
          </cell>
          <cell r="G500">
            <v>0</v>
          </cell>
          <cell r="H500" t="str">
            <v>مسمى الوظيفي-HR</v>
          </cell>
          <cell r="I500" t="str">
            <v>مسمى الوظيفي ( الاقامة )</v>
          </cell>
          <cell r="J500" t="str">
            <v xml:space="preserve">الجنسية </v>
          </cell>
          <cell r="K500" t="str">
            <v>الجنس</v>
          </cell>
          <cell r="L500" t="str">
            <v>الميلاد</v>
          </cell>
          <cell r="M500" t="str">
            <v>التأمينات</v>
          </cell>
        </row>
        <row r="501">
          <cell r="B501">
            <v>1050380623</v>
          </cell>
          <cell r="C501" t="str">
            <v>اماني خليف ضاهر العنزي</v>
          </cell>
          <cell r="D501" t="str">
            <v>Sales Online Lady-BT</v>
          </cell>
          <cell r="E501" t="str">
            <v>Sales Female</v>
          </cell>
          <cell r="F501" t="str">
            <v>AM</v>
          </cell>
          <cell r="G501">
            <v>0</v>
          </cell>
          <cell r="H501" t="str">
            <v>Sales Female</v>
          </cell>
          <cell r="I501" t="str">
            <v>مواطنة</v>
          </cell>
          <cell r="J501" t="str">
            <v>سعودي</v>
          </cell>
          <cell r="K501" t="str">
            <v>انثى</v>
          </cell>
          <cell r="L501" t="str">
            <v xml:space="preserve"> 1408-07-03</v>
          </cell>
          <cell r="M501">
            <v>411775259</v>
          </cell>
        </row>
        <row r="502">
          <cell r="B502">
            <v>1087439913</v>
          </cell>
          <cell r="C502" t="str">
            <v>ود جهاد خالد العنزي</v>
          </cell>
          <cell r="D502" t="str">
            <v>Sales Online Lady-BT</v>
          </cell>
          <cell r="E502" t="str">
            <v>Sales Female</v>
          </cell>
          <cell r="F502" t="str">
            <v>AM</v>
          </cell>
          <cell r="G502">
            <v>0</v>
          </cell>
          <cell r="H502" t="str">
            <v>Sales Female</v>
          </cell>
          <cell r="I502" t="str">
            <v>مواطنة</v>
          </cell>
          <cell r="J502" t="str">
            <v>سعودي</v>
          </cell>
          <cell r="K502" t="str">
            <v>انثى</v>
          </cell>
          <cell r="L502" t="str">
            <v xml:space="preserve"> 1410-01-16</v>
          </cell>
          <cell r="M502">
            <v>395770721</v>
          </cell>
        </row>
        <row r="503">
          <cell r="B503">
            <v>1085957353</v>
          </cell>
          <cell r="C503" t="str">
            <v xml:space="preserve">سميه علي محمد واصلي </v>
          </cell>
          <cell r="D503" t="str">
            <v>Sales Online Lady-BT</v>
          </cell>
          <cell r="E503" t="str">
            <v>Sales Female</v>
          </cell>
          <cell r="F503" t="str">
            <v>AM</v>
          </cell>
          <cell r="G503">
            <v>0</v>
          </cell>
          <cell r="H503" t="str">
            <v>Sales Female</v>
          </cell>
          <cell r="I503" t="str">
            <v>مواطنة</v>
          </cell>
          <cell r="J503" t="str">
            <v>سعودي</v>
          </cell>
          <cell r="K503" t="str">
            <v>انثى</v>
          </cell>
          <cell r="L503" t="str">
            <v xml:space="preserve"> 1414-12-21</v>
          </cell>
          <cell r="M503">
            <v>411775399</v>
          </cell>
        </row>
        <row r="504">
          <cell r="B504">
            <v>0</v>
          </cell>
          <cell r="C504">
            <v>0</v>
          </cell>
          <cell r="D504">
            <v>0</v>
          </cell>
          <cell r="E504">
            <v>0</v>
          </cell>
          <cell r="F504">
            <v>0</v>
          </cell>
          <cell r="G504">
            <v>0</v>
          </cell>
          <cell r="H504">
            <v>0</v>
          </cell>
          <cell r="I504">
            <v>0</v>
          </cell>
          <cell r="J504">
            <v>0</v>
          </cell>
          <cell r="K504">
            <v>0</v>
          </cell>
          <cell r="L504">
            <v>0</v>
          </cell>
          <cell r="M504">
            <v>0</v>
          </cell>
        </row>
        <row r="505">
          <cell r="B505">
            <v>0</v>
          </cell>
          <cell r="C505">
            <v>0</v>
          </cell>
          <cell r="D505">
            <v>0</v>
          </cell>
          <cell r="E505">
            <v>0</v>
          </cell>
          <cell r="F505">
            <v>0</v>
          </cell>
          <cell r="G505">
            <v>0</v>
          </cell>
          <cell r="H505">
            <v>0</v>
          </cell>
          <cell r="I505">
            <v>0</v>
          </cell>
          <cell r="J505">
            <v>0</v>
          </cell>
          <cell r="K505">
            <v>0</v>
          </cell>
          <cell r="L505">
            <v>0</v>
          </cell>
          <cell r="M505">
            <v>0</v>
          </cell>
        </row>
        <row r="506">
          <cell r="B506">
            <v>0</v>
          </cell>
          <cell r="C506">
            <v>0</v>
          </cell>
          <cell r="D506">
            <v>0</v>
          </cell>
          <cell r="E506">
            <v>0</v>
          </cell>
          <cell r="F506">
            <v>0</v>
          </cell>
          <cell r="G506">
            <v>0</v>
          </cell>
          <cell r="H506">
            <v>0</v>
          </cell>
          <cell r="I506">
            <v>0</v>
          </cell>
          <cell r="J506">
            <v>0</v>
          </cell>
          <cell r="K506">
            <v>0</v>
          </cell>
          <cell r="L506">
            <v>0</v>
          </cell>
          <cell r="M506">
            <v>0</v>
          </cell>
        </row>
        <row r="507">
          <cell r="B507">
            <v>0</v>
          </cell>
          <cell r="C507">
            <v>0</v>
          </cell>
          <cell r="D507">
            <v>0</v>
          </cell>
          <cell r="E507">
            <v>0</v>
          </cell>
          <cell r="F507">
            <v>0</v>
          </cell>
          <cell r="G507">
            <v>0</v>
          </cell>
          <cell r="H507">
            <v>0</v>
          </cell>
          <cell r="I507">
            <v>0</v>
          </cell>
          <cell r="J507">
            <v>0</v>
          </cell>
          <cell r="K507">
            <v>0</v>
          </cell>
          <cell r="L507">
            <v>0</v>
          </cell>
          <cell r="M507">
            <v>0</v>
          </cell>
        </row>
        <row r="508">
          <cell r="B508">
            <v>0</v>
          </cell>
          <cell r="C508">
            <v>0</v>
          </cell>
          <cell r="D508">
            <v>0</v>
          </cell>
          <cell r="E508">
            <v>0</v>
          </cell>
          <cell r="F508">
            <v>0</v>
          </cell>
          <cell r="G508">
            <v>0</v>
          </cell>
          <cell r="H508">
            <v>0</v>
          </cell>
          <cell r="I508">
            <v>0</v>
          </cell>
          <cell r="J508">
            <v>0</v>
          </cell>
          <cell r="K508">
            <v>0</v>
          </cell>
          <cell r="L508">
            <v>0</v>
          </cell>
          <cell r="M508">
            <v>0</v>
          </cell>
        </row>
        <row r="510">
          <cell r="B510" t="str">
            <v>رقم الهوية</v>
          </cell>
          <cell r="C510" t="str">
            <v>الأسم -A</v>
          </cell>
          <cell r="D510" t="str">
            <v>القسم</v>
          </cell>
          <cell r="E510" t="str">
            <v>مكان العمل</v>
          </cell>
          <cell r="F510" t="str">
            <v>جدول الورديات</v>
          </cell>
          <cell r="G510">
            <v>0</v>
          </cell>
          <cell r="H510" t="str">
            <v>مسمى الوظيفي-HR</v>
          </cell>
          <cell r="I510" t="str">
            <v>مسمى الوظيفي ( الاقامة )</v>
          </cell>
          <cell r="J510" t="str">
            <v xml:space="preserve">الجنسية </v>
          </cell>
          <cell r="K510" t="str">
            <v>الجنس</v>
          </cell>
          <cell r="L510" t="str">
            <v>الميلاد</v>
          </cell>
          <cell r="M510" t="str">
            <v>التأمينات</v>
          </cell>
        </row>
        <row r="511">
          <cell r="B511">
            <v>2035333190</v>
          </cell>
          <cell r="C511" t="str">
            <v>مايكل محمد بهلولي هلولي</v>
          </cell>
          <cell r="D511" t="str">
            <v>على الكفالة فقط</v>
          </cell>
          <cell r="E511" t="str">
            <v>الجنرال الشيخ</v>
          </cell>
          <cell r="F511" t="str">
            <v>ــــــــــــــــــ</v>
          </cell>
          <cell r="G511">
            <v>0</v>
          </cell>
          <cell r="H511" t="e">
            <v>#N/A</v>
          </cell>
          <cell r="I511" t="str">
            <v>اختصاصي تسويق</v>
          </cell>
          <cell r="J511" t="str">
            <v>فرنسا</v>
          </cell>
          <cell r="K511" t="str">
            <v>ذكر</v>
          </cell>
          <cell r="L511" t="str">
            <v xml:space="preserve"> 1992-07-01</v>
          </cell>
          <cell r="M511">
            <v>999413978</v>
          </cell>
        </row>
        <row r="512">
          <cell r="B512">
            <v>2043687462</v>
          </cell>
          <cell r="C512" t="str">
            <v>عبدالمجيد عبده انعم</v>
          </cell>
          <cell r="D512" t="str">
            <v>على الكفالة فقط</v>
          </cell>
          <cell r="E512" t="str">
            <v>الجنرال الشيخ</v>
          </cell>
          <cell r="F512" t="str">
            <v>ــــــــــــــــــ</v>
          </cell>
          <cell r="G512">
            <v>0</v>
          </cell>
          <cell r="H512" t="e">
            <v>#N/A</v>
          </cell>
          <cell r="I512" t="str">
            <v>مندوب مبيعات</v>
          </cell>
          <cell r="J512" t="str">
            <v>اليمن</v>
          </cell>
          <cell r="K512" t="str">
            <v>ذكر</v>
          </cell>
          <cell r="L512" t="str">
            <v xml:space="preserve"> 1979-11-20</v>
          </cell>
          <cell r="M512">
            <v>970648038</v>
          </cell>
        </row>
        <row r="513">
          <cell r="B513">
            <v>2043100789</v>
          </cell>
          <cell r="C513" t="str">
            <v>عبد الرحمن سيف عايد شمسان</v>
          </cell>
          <cell r="D513" t="str">
            <v>على الكفالة فقط</v>
          </cell>
          <cell r="E513" t="str">
            <v>الجنرال الشيخ</v>
          </cell>
          <cell r="F513" t="str">
            <v>ــــــــــــــــــ</v>
          </cell>
          <cell r="G513">
            <v>0</v>
          </cell>
          <cell r="H513" t="e">
            <v>#N/A</v>
          </cell>
          <cell r="I513" t="str">
            <v>عامل</v>
          </cell>
          <cell r="J513" t="str">
            <v>اليمن</v>
          </cell>
          <cell r="K513" t="e">
            <v>#N/A</v>
          </cell>
          <cell r="L513" t="str">
            <v xml:space="preserve"> 1990-01-30</v>
          </cell>
          <cell r="M513">
            <v>928195945</v>
          </cell>
        </row>
        <row r="514">
          <cell r="B514">
            <v>2052979644</v>
          </cell>
          <cell r="C514" t="str">
            <v>قايد سيف محمد غالب</v>
          </cell>
          <cell r="D514" t="str">
            <v>على الكفالة فقط</v>
          </cell>
          <cell r="E514" t="str">
            <v>الجنرال الشيخ</v>
          </cell>
          <cell r="F514" t="str">
            <v>ــــــــــــــــــ</v>
          </cell>
          <cell r="G514">
            <v>0</v>
          </cell>
          <cell r="H514" t="e">
            <v>#N/A</v>
          </cell>
          <cell r="I514" t="str">
            <v>بائع</v>
          </cell>
          <cell r="J514" t="str">
            <v>اليمن</v>
          </cell>
          <cell r="K514" t="str">
            <v>ذكر</v>
          </cell>
          <cell r="L514" t="str">
            <v xml:space="preserve"> 1988-08-13</v>
          </cell>
          <cell r="M514">
            <v>931749935</v>
          </cell>
        </row>
        <row r="515">
          <cell r="B515">
            <v>2048671198</v>
          </cell>
          <cell r="C515" t="str">
            <v>عبد القادر عبد الله احمد عبد الله</v>
          </cell>
          <cell r="D515" t="str">
            <v>على الكفالة فقط</v>
          </cell>
          <cell r="E515" t="str">
            <v>الجنرال الشيخ</v>
          </cell>
          <cell r="F515" t="str">
            <v>ــــــــــــــــــ</v>
          </cell>
          <cell r="G515">
            <v>0</v>
          </cell>
          <cell r="H515" t="e">
            <v>#N/A</v>
          </cell>
          <cell r="I515" t="str">
            <v>بائع</v>
          </cell>
          <cell r="J515" t="str">
            <v>اليمن</v>
          </cell>
          <cell r="K515" t="str">
            <v>ذكر</v>
          </cell>
          <cell r="L515" t="str">
            <v xml:space="preserve"> 1950-06-08</v>
          </cell>
          <cell r="M515">
            <v>932806010</v>
          </cell>
        </row>
        <row r="516">
          <cell r="B516">
            <v>2051143234</v>
          </cell>
          <cell r="C516" t="str">
            <v>على احمد غانم سعد</v>
          </cell>
          <cell r="D516" t="str">
            <v>على الكفالة فقط</v>
          </cell>
          <cell r="E516" t="str">
            <v>الجنرال الشيخ</v>
          </cell>
          <cell r="F516" t="str">
            <v>ــــــــــــــــــ</v>
          </cell>
          <cell r="G516">
            <v>0</v>
          </cell>
          <cell r="H516" t="e">
            <v>#N/A</v>
          </cell>
          <cell r="I516" t="str">
            <v>عامل</v>
          </cell>
          <cell r="J516" t="str">
            <v>اليمن</v>
          </cell>
          <cell r="K516" t="str">
            <v>ذكر</v>
          </cell>
          <cell r="L516" t="str">
            <v xml:space="preserve"> 1955-04-30</v>
          </cell>
          <cell r="M516">
            <v>935452511</v>
          </cell>
        </row>
        <row r="517">
          <cell r="B517">
            <v>2334520885</v>
          </cell>
          <cell r="C517" t="str">
            <v>وائل ابوالعلا خليل حسين</v>
          </cell>
          <cell r="D517" t="str">
            <v>على الكفالة فقط</v>
          </cell>
          <cell r="E517" t="str">
            <v>الجنرال الشيخ</v>
          </cell>
          <cell r="F517" t="str">
            <v>ــــــــــــــــــ</v>
          </cell>
          <cell r="G517">
            <v>0</v>
          </cell>
          <cell r="H517" t="e">
            <v>#N/A</v>
          </cell>
          <cell r="I517" t="str">
            <v>مبرمج حاسب آلي</v>
          </cell>
          <cell r="J517" t="str">
            <v>السودان</v>
          </cell>
          <cell r="K517" t="str">
            <v>ذكر</v>
          </cell>
          <cell r="L517" t="str">
            <v xml:space="preserve"> 1959-01-01</v>
          </cell>
          <cell r="M517">
            <v>927359383</v>
          </cell>
        </row>
        <row r="518">
          <cell r="B518">
            <v>2241712054</v>
          </cell>
          <cell r="C518" t="str">
            <v>محمد نور عالم احسان</v>
          </cell>
          <cell r="D518" t="str">
            <v>على الكفالة فقط</v>
          </cell>
          <cell r="E518" t="str">
            <v>الجنرال الشيخ</v>
          </cell>
          <cell r="F518" t="str">
            <v>ــــــــــــــــــ</v>
          </cell>
          <cell r="G518">
            <v>0</v>
          </cell>
          <cell r="H518" t="e">
            <v>#N/A</v>
          </cell>
          <cell r="I518" t="str">
            <v>عامل</v>
          </cell>
          <cell r="J518" t="str">
            <v>بنجلادش</v>
          </cell>
          <cell r="K518" t="str">
            <v>ذكر</v>
          </cell>
          <cell r="L518" t="str">
            <v xml:space="preserve"> 1975-07-01</v>
          </cell>
          <cell r="M518">
            <v>960108019</v>
          </cell>
        </row>
        <row r="519">
          <cell r="B519">
            <v>2054601964</v>
          </cell>
          <cell r="C519" t="str">
            <v>امين علوان احمد</v>
          </cell>
          <cell r="D519" t="str">
            <v>على الكفالة فقط</v>
          </cell>
          <cell r="E519" t="str">
            <v>الجنرال الشيخ</v>
          </cell>
          <cell r="F519" t="str">
            <v>ــــــــــــــــــ</v>
          </cell>
          <cell r="G519">
            <v>0</v>
          </cell>
          <cell r="H519" t="e">
            <v>#N/A</v>
          </cell>
          <cell r="I519" t="str">
            <v>عامل</v>
          </cell>
          <cell r="J519" t="str">
            <v>اليمن</v>
          </cell>
          <cell r="K519" t="str">
            <v>ذكر</v>
          </cell>
          <cell r="L519" t="str">
            <v xml:space="preserve"> 1985-09-15</v>
          </cell>
          <cell r="M519">
            <v>962193382</v>
          </cell>
        </row>
        <row r="520">
          <cell r="B520">
            <v>2052138621</v>
          </cell>
          <cell r="C520" t="str">
            <v>محمد قاسم علي</v>
          </cell>
          <cell r="D520" t="str">
            <v>على الكفالة فقط</v>
          </cell>
          <cell r="E520" t="str">
            <v>الجنرال الشيخ</v>
          </cell>
          <cell r="F520" t="str">
            <v>ــــــــــــــــــ</v>
          </cell>
          <cell r="G520">
            <v>0</v>
          </cell>
          <cell r="H520" t="e">
            <v>#N/A</v>
          </cell>
          <cell r="I520" t="str">
            <v>مندوب مبيعات</v>
          </cell>
          <cell r="J520" t="str">
            <v>اليمن</v>
          </cell>
          <cell r="K520" t="str">
            <v>ذكر</v>
          </cell>
          <cell r="L520" t="str">
            <v xml:space="preserve"> 1962-06-03</v>
          </cell>
          <cell r="M520">
            <v>959163367</v>
          </cell>
        </row>
        <row r="521">
          <cell r="B521">
            <v>0</v>
          </cell>
          <cell r="C521">
            <v>0</v>
          </cell>
          <cell r="D521">
            <v>0</v>
          </cell>
          <cell r="E521">
            <v>0</v>
          </cell>
          <cell r="F521">
            <v>0</v>
          </cell>
          <cell r="G521">
            <v>0</v>
          </cell>
          <cell r="H521">
            <v>0</v>
          </cell>
          <cell r="I521">
            <v>0</v>
          </cell>
          <cell r="J521">
            <v>0</v>
          </cell>
        </row>
        <row r="523">
          <cell r="B523" t="str">
            <v>رقم الهوية</v>
          </cell>
          <cell r="C523" t="str">
            <v>الأسم -A</v>
          </cell>
          <cell r="D523" t="str">
            <v>القسم</v>
          </cell>
          <cell r="E523" t="str">
            <v>مكان العمل</v>
          </cell>
          <cell r="F523" t="str">
            <v>جدول الورديات</v>
          </cell>
          <cell r="G523">
            <v>0</v>
          </cell>
          <cell r="H523" t="str">
            <v>مسمى الوظيفي-HR</v>
          </cell>
          <cell r="I523" t="str">
            <v>مسمى الوظيفي ( الاقامة )</v>
          </cell>
          <cell r="J523" t="str">
            <v xml:space="preserve">الجنسية </v>
          </cell>
          <cell r="K523" t="str">
            <v>الجنس</v>
          </cell>
          <cell r="L523" t="str">
            <v>الميلاد</v>
          </cell>
          <cell r="M523" t="str">
            <v>التأمينات</v>
          </cell>
        </row>
        <row r="524">
          <cell r="B524">
            <v>2181797370</v>
          </cell>
          <cell r="C524" t="str">
            <v>محمد انوار خان</v>
          </cell>
          <cell r="D524" t="str">
            <v>منزل الشيخ</v>
          </cell>
          <cell r="E524" t="str">
            <v>الجنرال الشيخ</v>
          </cell>
          <cell r="F524" t="str">
            <v>ــــــــــــــــــ</v>
          </cell>
          <cell r="G524">
            <v>0</v>
          </cell>
          <cell r="H524" t="e">
            <v>#N/A</v>
          </cell>
          <cell r="I524" t="str">
            <v>عامل</v>
          </cell>
          <cell r="J524" t="str">
            <v>الباكستان</v>
          </cell>
          <cell r="K524" t="str">
            <v>ذكر</v>
          </cell>
          <cell r="L524" t="str">
            <v xml:space="preserve"> 1990-07-23</v>
          </cell>
          <cell r="M524">
            <v>969168839</v>
          </cell>
        </row>
        <row r="525">
          <cell r="B525">
            <v>2087134231</v>
          </cell>
          <cell r="C525" t="str">
            <v>مسعودالرحمن دليل الرحمن</v>
          </cell>
          <cell r="D525" t="str">
            <v>منزل الشيخ</v>
          </cell>
          <cell r="E525" t="str">
            <v>الجنرال الشيخ</v>
          </cell>
          <cell r="F525" t="str">
            <v>ــــــــــــــــــ</v>
          </cell>
          <cell r="G525">
            <v>0</v>
          </cell>
          <cell r="H525" t="str">
            <v>CLEANER</v>
          </cell>
          <cell r="I525" t="str">
            <v>عامل</v>
          </cell>
          <cell r="J525" t="str">
            <v>بنجلادش</v>
          </cell>
          <cell r="K525" t="str">
            <v>ذكر</v>
          </cell>
          <cell r="L525" t="str">
            <v xml:space="preserve"> 1965-08-01</v>
          </cell>
          <cell r="M525">
            <v>823194978</v>
          </cell>
        </row>
        <row r="526">
          <cell r="B526">
            <v>2011924442</v>
          </cell>
          <cell r="C526" t="str">
            <v>كمال عبدون عمسيب عمسيب</v>
          </cell>
          <cell r="D526" t="str">
            <v>منزل الشيخ</v>
          </cell>
          <cell r="E526" t="str">
            <v>الجنرال الشيخ</v>
          </cell>
          <cell r="F526" t="str">
            <v>ــــــــــــــــــ</v>
          </cell>
          <cell r="G526">
            <v>0</v>
          </cell>
          <cell r="H526" t="str">
            <v>Driver</v>
          </cell>
          <cell r="I526" t="str">
            <v>سائق عموم المركبات</v>
          </cell>
          <cell r="J526" t="str">
            <v>السودان</v>
          </cell>
          <cell r="K526" t="str">
            <v>ذكر</v>
          </cell>
          <cell r="L526" t="str">
            <v xml:space="preserve"> 1963-01-01</v>
          </cell>
          <cell r="M526">
            <v>900551800</v>
          </cell>
        </row>
        <row r="527">
          <cell r="B527">
            <v>2107727345</v>
          </cell>
          <cell r="C527" t="str">
            <v>محمد علاء الدين محمد عثمان</v>
          </cell>
          <cell r="D527" t="str">
            <v>منزل الشيخ</v>
          </cell>
          <cell r="E527" t="str">
            <v>الجنرال الشيخ</v>
          </cell>
          <cell r="F527" t="str">
            <v>ــــــــــــــــــ</v>
          </cell>
          <cell r="G527">
            <v>0</v>
          </cell>
          <cell r="H527" t="str">
            <v>Driver</v>
          </cell>
          <cell r="I527" t="str">
            <v>مندوب مبيعات</v>
          </cell>
          <cell r="J527" t="str">
            <v>السودان</v>
          </cell>
          <cell r="K527" t="str">
            <v>ذكر</v>
          </cell>
          <cell r="L527" t="str">
            <v xml:space="preserve"> 1959-01-01</v>
          </cell>
          <cell r="M527">
            <v>895537195</v>
          </cell>
        </row>
        <row r="528">
          <cell r="B528">
            <v>2252576356</v>
          </cell>
          <cell r="C528" t="str">
            <v>أرنيل جومابون هيسبان</v>
          </cell>
          <cell r="D528" t="str">
            <v>منزل الشيخ</v>
          </cell>
          <cell r="E528" t="str">
            <v>الجنرال الشيخ</v>
          </cell>
          <cell r="F528" t="str">
            <v>ــــــــــــــــــ</v>
          </cell>
          <cell r="G528">
            <v>0</v>
          </cell>
          <cell r="H528" t="str">
            <v>Driver</v>
          </cell>
          <cell r="I528" t="str">
            <v>سائق سيارة نقل صغيرة</v>
          </cell>
          <cell r="J528" t="str">
            <v>الفلبين</v>
          </cell>
          <cell r="K528" t="str">
            <v>ذكر</v>
          </cell>
          <cell r="L528" t="str">
            <v xml:space="preserve"> 1972-07-23</v>
          </cell>
          <cell r="M528">
            <v>874641774</v>
          </cell>
        </row>
        <row r="529">
          <cell r="B529">
            <v>2298889029</v>
          </cell>
          <cell r="C529" t="str">
            <v>مدحت عثمان عبد الفتاح محمد</v>
          </cell>
          <cell r="D529" t="str">
            <v>منزل الشيخ</v>
          </cell>
          <cell r="E529" t="str">
            <v>الجنرال الشيخ</v>
          </cell>
          <cell r="F529" t="str">
            <v>ــــــــــــــــــ</v>
          </cell>
          <cell r="G529">
            <v>0</v>
          </cell>
          <cell r="H529" t="str">
            <v>Labour</v>
          </cell>
          <cell r="I529" t="str">
            <v>سائق سيارة نقل صغيرة</v>
          </cell>
          <cell r="J529" t="str">
            <v>السودان</v>
          </cell>
          <cell r="K529" t="str">
            <v>ذكر</v>
          </cell>
          <cell r="L529" t="str">
            <v xml:space="preserve"> 2047-01-01</v>
          </cell>
          <cell r="M529">
            <v>900552181</v>
          </cell>
        </row>
        <row r="530">
          <cell r="B530">
            <v>2109447405</v>
          </cell>
          <cell r="C530" t="str">
            <v>بدري همت البدري همت</v>
          </cell>
          <cell r="D530" t="str">
            <v>منزل الشيخ</v>
          </cell>
          <cell r="E530" t="str">
            <v>الجنرال الشيخ</v>
          </cell>
          <cell r="F530" t="str">
            <v>ــــــــــــــــــ</v>
          </cell>
          <cell r="G530">
            <v>0</v>
          </cell>
          <cell r="H530" t="str">
            <v>shaikh House Worker</v>
          </cell>
          <cell r="I530" t="str">
            <v>مندوب مبيعات</v>
          </cell>
          <cell r="J530" t="str">
            <v>السودان</v>
          </cell>
          <cell r="K530" t="str">
            <v>ذكر</v>
          </cell>
          <cell r="L530" t="str">
            <v xml:space="preserve"> 1989-01-01</v>
          </cell>
          <cell r="M530">
            <v>907880737</v>
          </cell>
        </row>
        <row r="531">
          <cell r="B531">
            <v>2156315075</v>
          </cell>
          <cell r="C531" t="str">
            <v>الفونسو سوسميران</v>
          </cell>
          <cell r="D531" t="str">
            <v>منزل الشيخ</v>
          </cell>
          <cell r="E531" t="str">
            <v>الجنرال الشيخ</v>
          </cell>
          <cell r="F531" t="str">
            <v>ــــــــــــــــــ</v>
          </cell>
          <cell r="G531">
            <v>0</v>
          </cell>
          <cell r="H531" t="str">
            <v>shaikh House Worker</v>
          </cell>
          <cell r="I531" t="str">
            <v>كهربائي</v>
          </cell>
          <cell r="J531" t="str">
            <v>الفلبين</v>
          </cell>
          <cell r="K531" t="str">
            <v>ذكر</v>
          </cell>
          <cell r="L531" t="str">
            <v xml:space="preserve"> 1970-07-01</v>
          </cell>
          <cell r="M531">
            <v>836402030</v>
          </cell>
        </row>
        <row r="532">
          <cell r="B532">
            <v>2439690245</v>
          </cell>
          <cell r="C532" t="str">
            <v>عليار محمد فاليل</v>
          </cell>
          <cell r="D532" t="str">
            <v>منزل الشيخ</v>
          </cell>
          <cell r="E532" t="str">
            <v>الجنرال الشيخ</v>
          </cell>
          <cell r="F532" t="str">
            <v>ــــــــــــــــــ</v>
          </cell>
          <cell r="G532">
            <v>0</v>
          </cell>
          <cell r="H532" t="str">
            <v>Driver Hisham</v>
          </cell>
          <cell r="I532" t="str">
            <v>سائق خاص</v>
          </cell>
          <cell r="J532" t="str">
            <v>سري لنكا</v>
          </cell>
          <cell r="K532" t="str">
            <v>ذكر</v>
          </cell>
          <cell r="L532">
            <v>28087</v>
          </cell>
          <cell r="M532" t="e">
            <v>#N/A</v>
          </cell>
        </row>
        <row r="533">
          <cell r="B533">
            <v>2335529778</v>
          </cell>
          <cell r="C533" t="str">
            <v>صلاح احمد فارع سعيد الزكري</v>
          </cell>
          <cell r="D533" t="str">
            <v>منزل الشيخ</v>
          </cell>
          <cell r="E533" t="str">
            <v>الجنرال الشيخ</v>
          </cell>
          <cell r="F533" t="str">
            <v>ــــــــــــــــــ</v>
          </cell>
          <cell r="G533">
            <v>0</v>
          </cell>
          <cell r="H533" t="str">
            <v>Labour</v>
          </cell>
          <cell r="I533" t="str">
            <v>عامل</v>
          </cell>
          <cell r="J533" t="str">
            <v>اليمن</v>
          </cell>
          <cell r="K533" t="str">
            <v>ذكر</v>
          </cell>
          <cell r="L533" t="str">
            <v xml:space="preserve"> 1985-01-01</v>
          </cell>
          <cell r="M533">
            <v>945691727</v>
          </cell>
        </row>
        <row r="534">
          <cell r="B534">
            <v>2128286883</v>
          </cell>
          <cell r="C534" t="str">
            <v>خورشيد عالم الكاسر</v>
          </cell>
          <cell r="D534" t="str">
            <v>منزل الشيخ</v>
          </cell>
          <cell r="E534" t="str">
            <v>الجنرال الشيخ</v>
          </cell>
          <cell r="F534" t="str">
            <v>ــــــــــــــــــ</v>
          </cell>
          <cell r="G534">
            <v>0</v>
          </cell>
          <cell r="H534" t="str">
            <v>LINE INSPECTOR</v>
          </cell>
          <cell r="I534" t="str">
            <v>سائق سيارة نقل صغيرة</v>
          </cell>
          <cell r="J534" t="str">
            <v>بنجلادش</v>
          </cell>
          <cell r="K534" t="str">
            <v>ذكر</v>
          </cell>
          <cell r="L534">
            <v>30147</v>
          </cell>
          <cell r="M534">
            <v>831222514</v>
          </cell>
        </row>
        <row r="535">
          <cell r="B535">
            <v>2239761121</v>
          </cell>
          <cell r="C535" t="str">
            <v>وحيد شهيد الله</v>
          </cell>
          <cell r="D535" t="str">
            <v>منزل الشيخ</v>
          </cell>
          <cell r="E535" t="str">
            <v>الجنرال الشيخ</v>
          </cell>
          <cell r="F535" t="str">
            <v>ــــــــــــــــــ</v>
          </cell>
          <cell r="G535">
            <v>0</v>
          </cell>
          <cell r="H535" t="str">
            <v>Labour</v>
          </cell>
          <cell r="I535" t="str">
            <v>عامل عادي</v>
          </cell>
          <cell r="J535" t="str">
            <v>بنجلادش</v>
          </cell>
          <cell r="K535" t="str">
            <v>ذكر</v>
          </cell>
          <cell r="L535" t="str">
            <v xml:space="preserve"> 1981-03-11</v>
          </cell>
          <cell r="M535">
            <v>958705131</v>
          </cell>
        </row>
        <row r="536">
          <cell r="B536">
            <v>2109600821</v>
          </cell>
          <cell r="C536" t="str">
            <v>ماهر سيد احمد عثمان</v>
          </cell>
          <cell r="D536" t="str">
            <v>منزل الشيخ</v>
          </cell>
          <cell r="E536" t="str">
            <v>الجنرال الشيخ</v>
          </cell>
          <cell r="F536" t="str">
            <v>ــــــــــــــــــ</v>
          </cell>
          <cell r="G536">
            <v>0</v>
          </cell>
          <cell r="H536" t="str">
            <v>Driver Mohmmed</v>
          </cell>
          <cell r="I536" t="str">
            <v>سائق عام</v>
          </cell>
          <cell r="J536" t="str">
            <v>السودان</v>
          </cell>
          <cell r="K536" t="str">
            <v>ذكر</v>
          </cell>
          <cell r="L536" t="str">
            <v xml:space="preserve"> 1963-01-01</v>
          </cell>
          <cell r="M536">
            <v>915167519</v>
          </cell>
        </row>
        <row r="542">
          <cell r="B542" t="str">
            <v>رقم الهوية</v>
          </cell>
          <cell r="C542" t="str">
            <v>الأسم -A</v>
          </cell>
          <cell r="D542" t="str">
            <v>القسم</v>
          </cell>
          <cell r="E542" t="str">
            <v>مكان العمل</v>
          </cell>
          <cell r="F542" t="str">
            <v>جدول الورديات</v>
          </cell>
          <cell r="G542">
            <v>0</v>
          </cell>
          <cell r="H542" t="str">
            <v>مسمى الوظيفي-HR</v>
          </cell>
          <cell r="I542" t="str">
            <v>مسمى الوظيفي ( الاقامة )</v>
          </cell>
          <cell r="J542" t="str">
            <v xml:space="preserve">الجنسية </v>
          </cell>
          <cell r="K542" t="str">
            <v>الجنس</v>
          </cell>
          <cell r="L542" t="str">
            <v>الميلاد</v>
          </cell>
          <cell r="M542" t="str">
            <v>التأمينات</v>
          </cell>
        </row>
        <row r="543">
          <cell r="B543">
            <v>2113946590</v>
          </cell>
          <cell r="C543" t="str">
            <v>ملك امان محمد ملك</v>
          </cell>
          <cell r="D543" t="str">
            <v>WH-B_AC</v>
          </cell>
          <cell r="E543" t="str">
            <v>جدة</v>
          </cell>
          <cell r="F543" t="str">
            <v>AM</v>
          </cell>
          <cell r="G543">
            <v>0</v>
          </cell>
          <cell r="H543" t="str">
            <v>LABOR</v>
          </cell>
          <cell r="I543" t="str">
            <v>عامل</v>
          </cell>
          <cell r="J543" t="str">
            <v>الباكستان</v>
          </cell>
          <cell r="K543" t="str">
            <v>ذكر</v>
          </cell>
          <cell r="L543" t="str">
            <v xml:space="preserve"> 1970-07-01</v>
          </cell>
          <cell r="M543">
            <v>820283767</v>
          </cell>
        </row>
        <row r="544">
          <cell r="B544">
            <v>2297972347</v>
          </cell>
          <cell r="C544" t="str">
            <v>فهد احمد حسين العبادي</v>
          </cell>
          <cell r="D544" t="str">
            <v>WH-BT</v>
          </cell>
          <cell r="E544" t="str">
            <v>جدة</v>
          </cell>
          <cell r="F544" t="str">
            <v>AM</v>
          </cell>
          <cell r="G544">
            <v>0</v>
          </cell>
          <cell r="H544" t="str">
            <v>Coordinate Request</v>
          </cell>
          <cell r="I544" t="str">
            <v>مندوب مبيعات</v>
          </cell>
          <cell r="J544" t="str">
            <v>اليمن</v>
          </cell>
          <cell r="K544" t="str">
            <v>ذكر</v>
          </cell>
          <cell r="L544" t="str">
            <v xml:space="preserve"> 1977-11-11</v>
          </cell>
          <cell r="M544">
            <v>896504436</v>
          </cell>
        </row>
        <row r="545">
          <cell r="B545">
            <v>2257231122</v>
          </cell>
          <cell r="C545" t="str">
            <v>مهيب رحمن حبيب رحمن</v>
          </cell>
          <cell r="D545" t="str">
            <v>WH-B_AC</v>
          </cell>
          <cell r="E545" t="str">
            <v>جدة</v>
          </cell>
          <cell r="F545" t="str">
            <v>AM</v>
          </cell>
          <cell r="G545">
            <v>0</v>
          </cell>
          <cell r="H545" t="str">
            <v>Labour</v>
          </cell>
          <cell r="I545" t="str">
            <v>عامل عادي</v>
          </cell>
          <cell r="J545" t="str">
            <v>الباكستان</v>
          </cell>
          <cell r="K545" t="str">
            <v>ذكر</v>
          </cell>
          <cell r="L545" t="str">
            <v xml:space="preserve"> 1989-08-02</v>
          </cell>
          <cell r="M545">
            <v>931358804</v>
          </cell>
        </row>
        <row r="546">
          <cell r="B546">
            <v>2170772368</v>
          </cell>
          <cell r="C546" t="str">
            <v>فاروق أحمد محمد البجر</v>
          </cell>
          <cell r="D546" t="str">
            <v>ESM-BT</v>
          </cell>
          <cell r="E546" t="str">
            <v>جدة</v>
          </cell>
          <cell r="F546" t="str">
            <v>AM</v>
          </cell>
          <cell r="G546">
            <v>0</v>
          </cell>
          <cell r="H546" t="str">
            <v>Salesman</v>
          </cell>
          <cell r="I546" t="str">
            <v>مندوب مبيعات</v>
          </cell>
          <cell r="J546" t="str">
            <v>اليمن</v>
          </cell>
          <cell r="K546" t="str">
            <v>ذكر</v>
          </cell>
          <cell r="L546" t="str">
            <v xml:space="preserve"> 1986-09-05</v>
          </cell>
          <cell r="M546">
            <v>914995353</v>
          </cell>
        </row>
        <row r="547">
          <cell r="B547">
            <v>2349136735</v>
          </cell>
          <cell r="C547" t="str">
            <v>ونيس عادل سيدو نور علي</v>
          </cell>
          <cell r="D547" t="str">
            <v>ESM-BT</v>
          </cell>
          <cell r="E547" t="str">
            <v>جدة</v>
          </cell>
          <cell r="F547" t="str">
            <v>AM</v>
          </cell>
          <cell r="G547">
            <v>0</v>
          </cell>
          <cell r="H547" t="str">
            <v>Accountant</v>
          </cell>
          <cell r="I547" t="str">
            <v>محاسب عام</v>
          </cell>
          <cell r="J547" t="str">
            <v>اليمن</v>
          </cell>
          <cell r="K547" t="str">
            <v>ذكر</v>
          </cell>
          <cell r="L547" t="str">
            <v xml:space="preserve"> 1955-01-01</v>
          </cell>
          <cell r="M547">
            <v>935740932</v>
          </cell>
        </row>
        <row r="548">
          <cell r="B548">
            <v>2345814095</v>
          </cell>
          <cell r="C548" t="str">
            <v>محمود احمد محمد ابراهيم</v>
          </cell>
          <cell r="D548" t="str">
            <v>ESM-BT</v>
          </cell>
          <cell r="E548" t="str">
            <v>جدة</v>
          </cell>
          <cell r="F548" t="str">
            <v>AM</v>
          </cell>
          <cell r="G548">
            <v>0</v>
          </cell>
          <cell r="H548" t="str">
            <v>Marchandiser</v>
          </cell>
          <cell r="I548" t="str">
            <v>اختصاصي تسويق</v>
          </cell>
          <cell r="J548" t="str">
            <v>مصر</v>
          </cell>
          <cell r="K548" t="str">
            <v>ذكر</v>
          </cell>
          <cell r="L548" t="str">
            <v xml:space="preserve"> 1982-10-18</v>
          </cell>
          <cell r="M548">
            <v>935417546</v>
          </cell>
        </row>
        <row r="549">
          <cell r="B549">
            <v>2327957656</v>
          </cell>
          <cell r="C549" t="str">
            <v>محمد محمد</v>
          </cell>
          <cell r="D549" t="str">
            <v>WH-B_AC</v>
          </cell>
          <cell r="E549" t="str">
            <v>جدة</v>
          </cell>
          <cell r="F549" t="str">
            <v>AM</v>
          </cell>
          <cell r="G549">
            <v>0</v>
          </cell>
          <cell r="H549" t="str">
            <v>Labour</v>
          </cell>
          <cell r="I549" t="str">
            <v>عامل عادي</v>
          </cell>
          <cell r="J549" t="str">
            <v>الباكستان</v>
          </cell>
          <cell r="K549" t="str">
            <v>ذكر</v>
          </cell>
          <cell r="L549" t="str">
            <v xml:space="preserve"> 1989-03-25</v>
          </cell>
          <cell r="M549">
            <v>930376116</v>
          </cell>
        </row>
        <row r="550">
          <cell r="B550">
            <v>2278463209</v>
          </cell>
          <cell r="C550" t="str">
            <v>شايد على سود ماند</v>
          </cell>
          <cell r="D550" t="str">
            <v>ESM-B_AC</v>
          </cell>
          <cell r="E550" t="str">
            <v>جدة</v>
          </cell>
          <cell r="F550" t="str">
            <v>AM</v>
          </cell>
          <cell r="G550">
            <v>0</v>
          </cell>
          <cell r="H550" t="str">
            <v>Labour</v>
          </cell>
          <cell r="I550" t="str">
            <v>عامل عادي</v>
          </cell>
          <cell r="J550" t="str">
            <v>الباكستان</v>
          </cell>
          <cell r="K550" t="str">
            <v>ذكر</v>
          </cell>
          <cell r="L550" t="str">
            <v xml:space="preserve"> 1986-05-15</v>
          </cell>
          <cell r="M550">
            <v>902328971</v>
          </cell>
        </row>
        <row r="551">
          <cell r="B551">
            <v>2306552007</v>
          </cell>
          <cell r="C551" t="str">
            <v>شكيب هائل عقلان قاسم</v>
          </cell>
          <cell r="D551" t="str">
            <v>ESM-BT</v>
          </cell>
          <cell r="E551" t="str">
            <v>جدة</v>
          </cell>
          <cell r="F551" t="str">
            <v>AM</v>
          </cell>
          <cell r="G551">
            <v>0</v>
          </cell>
          <cell r="H551" t="str">
            <v>Salesman</v>
          </cell>
          <cell r="I551" t="str">
            <v>مندوب مبيعات</v>
          </cell>
          <cell r="J551" t="str">
            <v>اليمن</v>
          </cell>
          <cell r="K551" t="str">
            <v>ذكر</v>
          </cell>
          <cell r="L551" t="str">
            <v xml:space="preserve"> 1964-05-12</v>
          </cell>
          <cell r="M551">
            <v>914449308</v>
          </cell>
        </row>
        <row r="552">
          <cell r="B552">
            <v>2279099077</v>
          </cell>
          <cell r="C552" t="str">
            <v>محمد سعد عمر عمر</v>
          </cell>
          <cell r="D552" t="str">
            <v>ESM-BT</v>
          </cell>
          <cell r="E552" t="str">
            <v>جدة</v>
          </cell>
          <cell r="F552" t="str">
            <v>AM</v>
          </cell>
          <cell r="G552">
            <v>0</v>
          </cell>
          <cell r="H552" t="str">
            <v>Salesman</v>
          </cell>
          <cell r="I552" t="str">
            <v>اختصاصي تسويق</v>
          </cell>
          <cell r="J552" t="str">
            <v>مصر</v>
          </cell>
          <cell r="K552" t="str">
            <v>ذكر</v>
          </cell>
          <cell r="L552" t="str">
            <v xml:space="preserve"> 1981-10-29</v>
          </cell>
          <cell r="M552">
            <v>902571930</v>
          </cell>
        </row>
        <row r="553">
          <cell r="B553">
            <v>2177970536</v>
          </cell>
          <cell r="C553" t="str">
            <v>محمد حسين علي الوحيشي</v>
          </cell>
          <cell r="D553" t="str">
            <v>ESM-BT</v>
          </cell>
          <cell r="E553" t="str">
            <v>جدة</v>
          </cell>
          <cell r="F553" t="str">
            <v>AM</v>
          </cell>
          <cell r="G553">
            <v>0</v>
          </cell>
          <cell r="H553" t="str">
            <v>Salesman</v>
          </cell>
          <cell r="I553" t="str">
            <v>اختصاصي تسويق</v>
          </cell>
          <cell r="J553" t="str">
            <v>اليمن</v>
          </cell>
          <cell r="K553" t="str">
            <v>ذكر</v>
          </cell>
          <cell r="L553" t="str">
            <v xml:space="preserve"> 1981-10-28</v>
          </cell>
          <cell r="M553">
            <v>913835182</v>
          </cell>
        </row>
        <row r="554">
          <cell r="B554">
            <v>2339403913</v>
          </cell>
          <cell r="C554" t="str">
            <v>ابرار الحق شاه دوران</v>
          </cell>
          <cell r="D554" t="str">
            <v>ESM-B_AC</v>
          </cell>
          <cell r="E554" t="str">
            <v>جدة</v>
          </cell>
          <cell r="F554" t="str">
            <v>AM</v>
          </cell>
          <cell r="G554">
            <v>0</v>
          </cell>
          <cell r="H554" t="str">
            <v>Labour</v>
          </cell>
          <cell r="I554" t="str">
            <v>مليس</v>
          </cell>
          <cell r="J554" t="str">
            <v>الباكستان</v>
          </cell>
          <cell r="K554" t="str">
            <v>ذكر</v>
          </cell>
          <cell r="L554" t="str">
            <v xml:space="preserve"> 1987-08-25</v>
          </cell>
          <cell r="M554">
            <v>933539660</v>
          </cell>
        </row>
        <row r="555">
          <cell r="B555">
            <v>2191022090</v>
          </cell>
          <cell r="C555" t="str">
            <v>عمرو محمد عبدالحفيظ شرقاوي</v>
          </cell>
          <cell r="D555" t="str">
            <v>ESM-BT</v>
          </cell>
          <cell r="E555" t="str">
            <v>جدة</v>
          </cell>
          <cell r="F555" t="str">
            <v>AM</v>
          </cell>
          <cell r="G555">
            <v>0</v>
          </cell>
          <cell r="H555" t="str">
            <v>SALES SUPERVISOR</v>
          </cell>
          <cell r="I555" t="str">
            <v>اختصاصي تسويق</v>
          </cell>
          <cell r="J555" t="str">
            <v>مصر</v>
          </cell>
          <cell r="K555" t="str">
            <v>ذكر</v>
          </cell>
          <cell r="L555" t="str">
            <v xml:space="preserve"> 1964-05-21</v>
          </cell>
          <cell r="M555">
            <v>833846663</v>
          </cell>
        </row>
        <row r="556">
          <cell r="B556">
            <v>2020902850</v>
          </cell>
          <cell r="C556" t="str">
            <v xml:space="preserve">عبدالرحيم علاء الدين عبدالرحيم احمد </v>
          </cell>
          <cell r="D556" t="str">
            <v>ESM-BT</v>
          </cell>
          <cell r="E556" t="str">
            <v>جدة</v>
          </cell>
          <cell r="F556" t="str">
            <v>AM</v>
          </cell>
          <cell r="G556">
            <v>0</v>
          </cell>
          <cell r="H556" t="str">
            <v>Merchantdiser</v>
          </cell>
          <cell r="I556" t="str">
            <v>عامل</v>
          </cell>
          <cell r="J556" t="str">
            <v>السودان</v>
          </cell>
          <cell r="K556" t="str">
            <v>ذكر</v>
          </cell>
          <cell r="L556" t="str">
            <v xml:space="preserve"> 1993-06-21</v>
          </cell>
          <cell r="M556">
            <v>997040902</v>
          </cell>
        </row>
        <row r="557">
          <cell r="B557">
            <v>2353940030</v>
          </cell>
          <cell r="C557" t="str">
            <v xml:space="preserve">اكرم محمد احمد ناصر </v>
          </cell>
          <cell r="D557" t="str">
            <v>ESM-BT</v>
          </cell>
          <cell r="E557" t="str">
            <v>جدة</v>
          </cell>
          <cell r="F557" t="str">
            <v>AM</v>
          </cell>
          <cell r="G557">
            <v>0</v>
          </cell>
          <cell r="H557" t="str">
            <v>Merchantdiser</v>
          </cell>
          <cell r="I557" t="str">
            <v>عامل معماري</v>
          </cell>
          <cell r="J557" t="str">
            <v>اليمن</v>
          </cell>
          <cell r="K557" t="str">
            <v>ذكر</v>
          </cell>
          <cell r="L557" t="str">
            <v xml:space="preserve"> 1985-09-15</v>
          </cell>
          <cell r="M557">
            <v>937082533</v>
          </cell>
        </row>
        <row r="558">
          <cell r="B558">
            <v>2287244749</v>
          </cell>
          <cell r="C558" t="str">
            <v>عبدالله فتحى ابراهيم الالفي</v>
          </cell>
          <cell r="D558" t="str">
            <v>ADM-BT</v>
          </cell>
          <cell r="E558" t="str">
            <v>جدة</v>
          </cell>
          <cell r="F558" t="str">
            <v>AM</v>
          </cell>
          <cell r="G558">
            <v>0</v>
          </cell>
          <cell r="H558" t="str">
            <v>Salesman Key account</v>
          </cell>
          <cell r="I558" t="str">
            <v>مندوب مبيعات</v>
          </cell>
          <cell r="J558" t="str">
            <v>مصر</v>
          </cell>
          <cell r="K558" t="str">
            <v>ذكر</v>
          </cell>
          <cell r="L558" t="str">
            <v xml:space="preserve"> 1988-08-13</v>
          </cell>
          <cell r="M558">
            <v>931157477</v>
          </cell>
        </row>
        <row r="559">
          <cell r="B559">
            <v>2297263671</v>
          </cell>
          <cell r="C559" t="str">
            <v xml:space="preserve">عبدالغني عبدالحميد ابراهيم الرفاعي </v>
          </cell>
          <cell r="D559" t="str">
            <v>ESM-BT</v>
          </cell>
          <cell r="E559" t="str">
            <v>جدة</v>
          </cell>
          <cell r="F559" t="str">
            <v>AM</v>
          </cell>
          <cell r="G559">
            <v>0</v>
          </cell>
          <cell r="H559" t="str">
            <v>Salesman</v>
          </cell>
          <cell r="I559" t="str">
            <v>اختصاصي تسويق</v>
          </cell>
          <cell r="J559" t="str">
            <v>مصر</v>
          </cell>
          <cell r="K559" t="str">
            <v>ذكر</v>
          </cell>
          <cell r="L559" t="str">
            <v xml:space="preserve"> 1987-08-25</v>
          </cell>
          <cell r="M559">
            <v>932163373</v>
          </cell>
        </row>
        <row r="560">
          <cell r="B560">
            <v>1026643393</v>
          </cell>
          <cell r="C560" t="str">
            <v>محمد ابراهيم الشاردي الزبيدي</v>
          </cell>
          <cell r="D560" t="str">
            <v>ESM-BT</v>
          </cell>
          <cell r="E560" t="str">
            <v>جدة</v>
          </cell>
          <cell r="F560" t="str">
            <v>AM</v>
          </cell>
          <cell r="G560">
            <v>0</v>
          </cell>
          <cell r="H560" t="str">
            <v>Collector</v>
          </cell>
          <cell r="I560" t="str">
            <v>مواطن</v>
          </cell>
          <cell r="J560" t="str">
            <v>سعودي</v>
          </cell>
          <cell r="K560" t="str">
            <v>ذكر</v>
          </cell>
          <cell r="L560" t="str">
            <v xml:space="preserve"> 1394-10-05</v>
          </cell>
          <cell r="M560">
            <v>403367508</v>
          </cell>
        </row>
        <row r="561">
          <cell r="B561">
            <v>2245377417</v>
          </cell>
          <cell r="C561" t="str">
            <v xml:space="preserve">احمد منير محمد احمد </v>
          </cell>
          <cell r="D561" t="str">
            <v>ESM-BT</v>
          </cell>
          <cell r="E561" t="str">
            <v>جدة</v>
          </cell>
          <cell r="F561" t="str">
            <v>AM</v>
          </cell>
          <cell r="G561">
            <v>0</v>
          </cell>
          <cell r="H561" t="str">
            <v>Salesman</v>
          </cell>
          <cell r="I561" t="str">
            <v>مندوب مبيعات</v>
          </cell>
          <cell r="J561" t="str">
            <v>يمني</v>
          </cell>
          <cell r="K561" t="str">
            <v>ذكر</v>
          </cell>
          <cell r="L561" t="str">
            <v xml:space="preserve"> 1951-10-02</v>
          </cell>
          <cell r="M561">
            <v>925059447</v>
          </cell>
        </row>
        <row r="562">
          <cell r="B562">
            <v>1072239898</v>
          </cell>
          <cell r="C562" t="str">
            <v xml:space="preserve">منصور عطيه علي العلوي الزهراني </v>
          </cell>
          <cell r="D562" t="str">
            <v>ESM-BT</v>
          </cell>
          <cell r="E562" t="str">
            <v>جدة</v>
          </cell>
          <cell r="F562" t="str">
            <v>AM</v>
          </cell>
          <cell r="G562">
            <v>0</v>
          </cell>
          <cell r="H562" t="str">
            <v>Merchantdiser</v>
          </cell>
          <cell r="I562" t="str">
            <v>مواطن</v>
          </cell>
          <cell r="J562" t="str">
            <v>سعودي</v>
          </cell>
          <cell r="K562" t="str">
            <v>ذكر</v>
          </cell>
          <cell r="L562" t="str">
            <v xml:space="preserve"> 1411-06-29</v>
          </cell>
          <cell r="M562">
            <v>378824672</v>
          </cell>
        </row>
        <row r="563">
          <cell r="B563">
            <v>2153847880</v>
          </cell>
          <cell r="C563" t="str">
            <v>فؤاد عبدالحميد عطا الله الجمال</v>
          </cell>
          <cell r="D563" t="str">
            <v>ESM-BT</v>
          </cell>
          <cell r="E563" t="str">
            <v>جدة</v>
          </cell>
          <cell r="F563" t="str">
            <v>AM</v>
          </cell>
          <cell r="G563">
            <v>0</v>
          </cell>
          <cell r="H563" t="str">
            <v>Van Sales Super Visor</v>
          </cell>
          <cell r="I563" t="str">
            <v>مدير مبيعات</v>
          </cell>
          <cell r="J563" t="str">
            <v>الاردن</v>
          </cell>
          <cell r="K563" t="str">
            <v>ذكر</v>
          </cell>
          <cell r="L563" t="str">
            <v xml:space="preserve"> 1965-05-30</v>
          </cell>
          <cell r="M563">
            <v>801711111</v>
          </cell>
        </row>
        <row r="564">
          <cell r="B564">
            <v>2343377186</v>
          </cell>
          <cell r="C564" t="str">
            <v xml:space="preserve">محمد خالد سعيد محمد </v>
          </cell>
          <cell r="D564" t="str">
            <v>ESM-BT</v>
          </cell>
          <cell r="E564" t="str">
            <v>جدة</v>
          </cell>
          <cell r="F564" t="str">
            <v>AM</v>
          </cell>
          <cell r="G564">
            <v>0</v>
          </cell>
          <cell r="H564" t="str">
            <v>Salesman</v>
          </cell>
          <cell r="I564" t="str">
            <v>مندوب مبيعات</v>
          </cell>
          <cell r="J564" t="str">
            <v>يمني</v>
          </cell>
          <cell r="K564" t="str">
            <v>ذكر</v>
          </cell>
          <cell r="L564" t="str">
            <v xml:space="preserve"> 1991-07-12</v>
          </cell>
          <cell r="M564">
            <v>937420412</v>
          </cell>
        </row>
        <row r="565">
          <cell r="B565">
            <v>2402613786</v>
          </cell>
          <cell r="C565" t="str">
            <v>احمد نعيم ابوطالب شاهين</v>
          </cell>
          <cell r="D565" t="str">
            <v>ESM-BT</v>
          </cell>
          <cell r="E565" t="str">
            <v>جدة</v>
          </cell>
          <cell r="F565" t="str">
            <v>AM</v>
          </cell>
          <cell r="G565">
            <v>0</v>
          </cell>
          <cell r="H565" t="str">
            <v>Van Salesman</v>
          </cell>
          <cell r="I565" t="str">
            <v>عامل شحن وتفريغ</v>
          </cell>
          <cell r="J565" t="str">
            <v xml:space="preserve">مصر </v>
          </cell>
          <cell r="K565" t="str">
            <v>ذكر</v>
          </cell>
          <cell r="L565" t="str">
            <v xml:space="preserve"> 1986-09-05</v>
          </cell>
          <cell r="M565">
            <v>992887753</v>
          </cell>
        </row>
        <row r="566">
          <cell r="B566">
            <v>2338669522</v>
          </cell>
          <cell r="C566" t="str">
            <v>احمد زكريا احمد العشماوي</v>
          </cell>
          <cell r="D566" t="str">
            <v>ESM-BT</v>
          </cell>
          <cell r="E566" t="str">
            <v>جدة</v>
          </cell>
          <cell r="F566" t="str">
            <v>AM</v>
          </cell>
          <cell r="G566">
            <v>0</v>
          </cell>
          <cell r="H566" t="str">
            <v>Van Salesman</v>
          </cell>
          <cell r="I566" t="str">
            <v>اختصاصي تسويق</v>
          </cell>
          <cell r="J566" t="str">
            <v xml:space="preserve">مصر </v>
          </cell>
          <cell r="K566" t="str">
            <v>ذكر</v>
          </cell>
          <cell r="L566" t="str">
            <v xml:space="preserve"> 1989-08-02</v>
          </cell>
          <cell r="M566">
            <v>933310515</v>
          </cell>
        </row>
        <row r="567">
          <cell r="B567">
            <v>2408737993</v>
          </cell>
          <cell r="C567" t="str">
            <v xml:space="preserve">محمد زبير محمد مالك </v>
          </cell>
          <cell r="D567" t="str">
            <v>ESM</v>
          </cell>
          <cell r="E567" t="str">
            <v>جدة</v>
          </cell>
          <cell r="F567" t="str">
            <v>AM</v>
          </cell>
          <cell r="G567">
            <v>0</v>
          </cell>
          <cell r="H567" t="str">
            <v>Labor</v>
          </cell>
          <cell r="I567" t="str">
            <v>مليس</v>
          </cell>
          <cell r="J567" t="str">
            <v>الباكستان</v>
          </cell>
          <cell r="K567" t="str">
            <v>ذكر</v>
          </cell>
          <cell r="L567" t="str">
            <v xml:space="preserve"> 1995-05-30</v>
          </cell>
          <cell r="M567">
            <v>996264025</v>
          </cell>
        </row>
        <row r="568">
          <cell r="B568">
            <v>2266499173</v>
          </cell>
          <cell r="C568" t="str">
            <v xml:space="preserve">علاء ربيع سيد محمد </v>
          </cell>
          <cell r="D568" t="str">
            <v>ESM-BT</v>
          </cell>
          <cell r="E568" t="str">
            <v>جدة</v>
          </cell>
          <cell r="F568" t="str">
            <v>AM</v>
          </cell>
          <cell r="G568">
            <v>0</v>
          </cell>
          <cell r="H568" t="str">
            <v>Sales Manager (Medical)</v>
          </cell>
          <cell r="I568" t="e">
            <v>#N/A</v>
          </cell>
          <cell r="J568" t="str">
            <v xml:space="preserve">مصر </v>
          </cell>
          <cell r="K568" t="str">
            <v>ذكر</v>
          </cell>
          <cell r="L568" t="e">
            <v>#N/A</v>
          </cell>
          <cell r="M568" t="e">
            <v>#N/A</v>
          </cell>
        </row>
        <row r="569">
          <cell r="B569">
            <v>2219041544</v>
          </cell>
          <cell r="C569" t="str">
            <v>هشام عبدالحميد احمد عثمان</v>
          </cell>
          <cell r="D569" t="str">
            <v>ESM-BT</v>
          </cell>
          <cell r="E569" t="str">
            <v>جدة</v>
          </cell>
          <cell r="F569" t="str">
            <v>AM</v>
          </cell>
          <cell r="G569">
            <v>0</v>
          </cell>
          <cell r="H569" t="str">
            <v>Salesman</v>
          </cell>
          <cell r="I569" t="e">
            <v>#N/A</v>
          </cell>
          <cell r="J569" t="str">
            <v xml:space="preserve">مصر </v>
          </cell>
          <cell r="K569" t="str">
            <v>ذكر</v>
          </cell>
          <cell r="L569" t="e">
            <v>#N/A</v>
          </cell>
          <cell r="M569" t="e">
            <v>#N/A</v>
          </cell>
        </row>
        <row r="570">
          <cell r="B570">
            <v>2057266518</v>
          </cell>
          <cell r="C570" t="str">
            <v>محمد شهاب عبد الولي الدبعي</v>
          </cell>
          <cell r="D570" t="str">
            <v>ESM-BT</v>
          </cell>
          <cell r="E570" t="str">
            <v>جدة</v>
          </cell>
          <cell r="F570" t="str">
            <v>AM</v>
          </cell>
          <cell r="G570">
            <v>0</v>
          </cell>
          <cell r="H570" t="str">
            <v>Merchantdiser</v>
          </cell>
          <cell r="I570" t="str">
            <v>مندوب مبيعات</v>
          </cell>
          <cell r="J570" t="str">
            <v>يمني</v>
          </cell>
          <cell r="K570" t="str">
            <v>ذكر</v>
          </cell>
          <cell r="L570" t="str">
            <v xml:space="preserve"> 1990-01-30</v>
          </cell>
          <cell r="M570">
            <v>928195945</v>
          </cell>
        </row>
        <row r="572">
          <cell r="B572" t="str">
            <v>رقم الهوية</v>
          </cell>
          <cell r="C572" t="str">
            <v>الأسم -A</v>
          </cell>
          <cell r="D572" t="str">
            <v>القسم</v>
          </cell>
          <cell r="E572" t="str">
            <v>مكان العمل</v>
          </cell>
          <cell r="F572" t="str">
            <v>جدول الورديات</v>
          </cell>
          <cell r="G572">
            <v>0</v>
          </cell>
          <cell r="H572" t="str">
            <v>مسمى الوظيفي-HR</v>
          </cell>
          <cell r="I572" t="str">
            <v>مسمى الوظيفي ( الاقامة )</v>
          </cell>
          <cell r="J572" t="str">
            <v xml:space="preserve">الجنسية </v>
          </cell>
          <cell r="K572" t="str">
            <v>الجنس</v>
          </cell>
          <cell r="L572" t="str">
            <v>الميلاد</v>
          </cell>
          <cell r="M572" t="str">
            <v>التأمينات</v>
          </cell>
        </row>
        <row r="573">
          <cell r="B573">
            <v>2200959092</v>
          </cell>
          <cell r="C573" t="str">
            <v>خضر أحمد خضر محمد</v>
          </cell>
          <cell r="D573" t="str">
            <v>ESM-BT</v>
          </cell>
          <cell r="E573" t="str">
            <v>خميس مشيط</v>
          </cell>
          <cell r="F573" t="str">
            <v>AM</v>
          </cell>
          <cell r="G573">
            <v>0</v>
          </cell>
          <cell r="H573" t="str">
            <v>Account.</v>
          </cell>
          <cell r="I573" t="str">
            <v>محاسب عام</v>
          </cell>
          <cell r="J573" t="str">
            <v>السودان</v>
          </cell>
          <cell r="K573" t="str">
            <v>ذكر</v>
          </cell>
          <cell r="L573" t="str">
            <v xml:space="preserve"> 1951-07-01</v>
          </cell>
          <cell r="M573">
            <v>845351678</v>
          </cell>
        </row>
        <row r="574">
          <cell r="B574">
            <v>2207192283</v>
          </cell>
          <cell r="C574" t="str">
            <v>احمد عبدالغني سالم الجز</v>
          </cell>
          <cell r="D574" t="str">
            <v>ESM-BT</v>
          </cell>
          <cell r="E574" t="str">
            <v>خميس مشيط</v>
          </cell>
          <cell r="F574" t="str">
            <v>AM</v>
          </cell>
          <cell r="G574">
            <v>0</v>
          </cell>
          <cell r="H574" t="str">
            <v>Salesman</v>
          </cell>
          <cell r="I574" t="str">
            <v>مندوب مبيعات</v>
          </cell>
          <cell r="J574" t="str">
            <v>مصر</v>
          </cell>
          <cell r="K574" t="str">
            <v>ذكر</v>
          </cell>
          <cell r="L574" t="str">
            <v xml:space="preserve"> 1979-10-01</v>
          </cell>
          <cell r="M574">
            <v>870241186</v>
          </cell>
        </row>
        <row r="575">
          <cell r="B575">
            <v>2205955871</v>
          </cell>
          <cell r="C575" t="str">
            <v>محمد خليفه خالد عثمان</v>
          </cell>
          <cell r="D575" t="str">
            <v>ESM-BT</v>
          </cell>
          <cell r="E575" t="str">
            <v>خميس مشيط</v>
          </cell>
          <cell r="F575" t="str">
            <v>AM</v>
          </cell>
          <cell r="G575">
            <v>0</v>
          </cell>
          <cell r="H575" t="str">
            <v>Salesman</v>
          </cell>
          <cell r="I575" t="str">
            <v>مندوب مبيعات</v>
          </cell>
          <cell r="J575" t="str">
            <v>مصر</v>
          </cell>
          <cell r="K575" t="str">
            <v>ذكر</v>
          </cell>
          <cell r="L575" t="str">
            <v xml:space="preserve"> 1968-09-21</v>
          </cell>
          <cell r="M575">
            <v>862544714</v>
          </cell>
        </row>
        <row r="576">
          <cell r="B576">
            <v>2213247733</v>
          </cell>
          <cell r="C576" t="str">
            <v>جهان باهر</v>
          </cell>
          <cell r="D576" t="str">
            <v>ESM-B_AC</v>
          </cell>
          <cell r="E576" t="str">
            <v>خميس مشيط</v>
          </cell>
          <cell r="F576" t="str">
            <v>AM</v>
          </cell>
          <cell r="G576">
            <v>0</v>
          </cell>
          <cell r="H576" t="str">
            <v>Labour</v>
          </cell>
          <cell r="I576" t="str">
            <v>عامل</v>
          </cell>
          <cell r="J576" t="str">
            <v>الباكستان</v>
          </cell>
          <cell r="K576" t="str">
            <v>ذكر</v>
          </cell>
          <cell r="L576" t="str">
            <v xml:space="preserve"> 1986-01-06</v>
          </cell>
          <cell r="M576">
            <v>899541480</v>
          </cell>
        </row>
        <row r="577">
          <cell r="B577">
            <v>1032657320</v>
          </cell>
          <cell r="C577" t="str">
            <v>ناصر ذيب ناصر القحطاني</v>
          </cell>
          <cell r="D577" t="str">
            <v>ESM-BT</v>
          </cell>
          <cell r="E577" t="str">
            <v>خميس مشيط</v>
          </cell>
          <cell r="F577" t="str">
            <v>AM</v>
          </cell>
          <cell r="G577">
            <v>0</v>
          </cell>
          <cell r="H577" t="str">
            <v>Marketing</v>
          </cell>
          <cell r="I577" t="str">
            <v>مواطن</v>
          </cell>
          <cell r="J577" t="str">
            <v>سعودي</v>
          </cell>
          <cell r="K577" t="str">
            <v>ذكر</v>
          </cell>
          <cell r="L577" t="str">
            <v xml:space="preserve"> 1406-01-10</v>
          </cell>
          <cell r="M577">
            <v>396430320</v>
          </cell>
        </row>
        <row r="578">
          <cell r="B578">
            <v>2294742248</v>
          </cell>
          <cell r="C578" t="str">
            <v>كريم الله شاه زبير شاه</v>
          </cell>
          <cell r="D578" t="str">
            <v>WH-BT</v>
          </cell>
          <cell r="E578" t="str">
            <v>خميس مشيط</v>
          </cell>
          <cell r="F578" t="str">
            <v>AM</v>
          </cell>
          <cell r="G578">
            <v>0</v>
          </cell>
          <cell r="H578" t="str">
            <v>Driver</v>
          </cell>
          <cell r="I578" t="str">
            <v>سائق شاحنة</v>
          </cell>
          <cell r="J578" t="str">
            <v>الباكستان</v>
          </cell>
          <cell r="K578" t="str">
            <v>ذكر</v>
          </cell>
          <cell r="L578" t="str">
            <v xml:space="preserve"> 1987-01-01</v>
          </cell>
          <cell r="M578">
            <v>911035685</v>
          </cell>
        </row>
        <row r="579">
          <cell r="B579">
            <v>2331858452</v>
          </cell>
          <cell r="C579" t="str">
            <v>كمال حسين شاه شمس</v>
          </cell>
          <cell r="D579" t="str">
            <v>PPC-B_AC</v>
          </cell>
          <cell r="E579" t="str">
            <v>خميس مشيط</v>
          </cell>
          <cell r="F579" t="str">
            <v>AM</v>
          </cell>
          <cell r="G579">
            <v>0</v>
          </cell>
          <cell r="H579" t="str">
            <v>Labour</v>
          </cell>
          <cell r="I579" t="str">
            <v>عامل تنظيف مباني عامه</v>
          </cell>
          <cell r="J579" t="str">
            <v>الباكستان</v>
          </cell>
          <cell r="K579" t="str">
            <v>ذكر</v>
          </cell>
          <cell r="L579" t="str">
            <v xml:space="preserve"> 1987-08-25</v>
          </cell>
          <cell r="M579">
            <v>924050241</v>
          </cell>
        </row>
        <row r="580">
          <cell r="B580">
            <v>2184874671</v>
          </cell>
          <cell r="C580" t="str">
            <v>احسان خان</v>
          </cell>
          <cell r="D580" t="str">
            <v>ESM-B_AC</v>
          </cell>
          <cell r="E580" t="str">
            <v>خميس مشيط</v>
          </cell>
          <cell r="F580" t="str">
            <v>AM</v>
          </cell>
          <cell r="G580">
            <v>0</v>
          </cell>
          <cell r="H580" t="str">
            <v>Driver</v>
          </cell>
          <cell r="I580" t="str">
            <v>سائق شاحنة</v>
          </cell>
          <cell r="J580" t="str">
            <v>الباكستان</v>
          </cell>
          <cell r="K580" t="str">
            <v>ذكر</v>
          </cell>
          <cell r="L580" t="str">
            <v xml:space="preserve"> 1987-08-25</v>
          </cell>
          <cell r="M580">
            <v>936003753</v>
          </cell>
        </row>
        <row r="581">
          <cell r="B581">
            <v>2384363194</v>
          </cell>
          <cell r="C581" t="str">
            <v>نعيم نعيم زامين خان</v>
          </cell>
          <cell r="D581" t="str">
            <v>ESM</v>
          </cell>
          <cell r="E581" t="str">
            <v>خميس مشيط</v>
          </cell>
          <cell r="F581" t="str">
            <v>AM</v>
          </cell>
          <cell r="G581">
            <v>0</v>
          </cell>
          <cell r="H581" t="str">
            <v>Labor</v>
          </cell>
          <cell r="I581" t="str">
            <v>سائق سيارة نقل صغيرة</v>
          </cell>
          <cell r="J581" t="str">
            <v>الباكستان</v>
          </cell>
          <cell r="K581" t="str">
            <v>ذكر</v>
          </cell>
          <cell r="L581" t="str">
            <v xml:space="preserve"> 1993-06-21</v>
          </cell>
          <cell r="M581">
            <v>983284132</v>
          </cell>
        </row>
        <row r="582">
          <cell r="B582">
            <v>2361256205</v>
          </cell>
          <cell r="C582" t="str">
            <v>محمود طلبه طلبه عتمان</v>
          </cell>
          <cell r="D582" t="str">
            <v>ESM-BT</v>
          </cell>
          <cell r="E582" t="str">
            <v>خميس مشيط</v>
          </cell>
          <cell r="F582" t="str">
            <v>AM</v>
          </cell>
          <cell r="G582">
            <v>0</v>
          </cell>
          <cell r="H582" t="str">
            <v>Salesman</v>
          </cell>
          <cell r="I582" t="str">
            <v>مندوب مبيعات</v>
          </cell>
          <cell r="J582" t="str">
            <v>مصر</v>
          </cell>
          <cell r="K582" t="str">
            <v>ذكر</v>
          </cell>
          <cell r="L582" t="str">
            <v xml:space="preserve"> 1987-08-25</v>
          </cell>
          <cell r="M582">
            <v>943284571</v>
          </cell>
        </row>
        <row r="583">
          <cell r="B583">
            <v>2408722771</v>
          </cell>
          <cell r="C583" t="str">
            <v>احمد عادل محمد عثمان</v>
          </cell>
          <cell r="D583" t="str">
            <v>ESM-BT</v>
          </cell>
          <cell r="E583" t="str">
            <v>خميس مشيط</v>
          </cell>
          <cell r="F583" t="str">
            <v>AM</v>
          </cell>
          <cell r="G583">
            <v>0</v>
          </cell>
          <cell r="H583" t="str">
            <v>Merchantdiser</v>
          </cell>
          <cell r="I583" t="str">
            <v>عامل</v>
          </cell>
          <cell r="J583" t="str">
            <v>سوداني</v>
          </cell>
          <cell r="K583" t="str">
            <v>ذكر</v>
          </cell>
          <cell r="L583" t="str">
            <v xml:space="preserve"> 1956-07-01</v>
          </cell>
          <cell r="M583">
            <v>352996122</v>
          </cell>
        </row>
        <row r="584">
          <cell r="B584">
            <v>2132730447</v>
          </cell>
          <cell r="C584" t="str">
            <v>محمد سالم الجيلاني</v>
          </cell>
          <cell r="D584" t="str">
            <v>ESM-BT</v>
          </cell>
          <cell r="E584" t="str">
            <v>خميس مشيط</v>
          </cell>
          <cell r="F584" t="str">
            <v>AM</v>
          </cell>
          <cell r="G584">
            <v>0</v>
          </cell>
          <cell r="H584" t="str">
            <v>Salesman</v>
          </cell>
          <cell r="I584" t="str">
            <v>مندوب مبيعات</v>
          </cell>
          <cell r="J584" t="str">
            <v>يمني</v>
          </cell>
          <cell r="K584" t="str">
            <v>ذكر</v>
          </cell>
          <cell r="L584" t="str">
            <v xml:space="preserve"> 1950-10-12</v>
          </cell>
          <cell r="M584">
            <v>962865410</v>
          </cell>
        </row>
        <row r="586">
          <cell r="B586" t="str">
            <v>رقم الهوية</v>
          </cell>
          <cell r="C586" t="str">
            <v>الأسم -A</v>
          </cell>
          <cell r="D586" t="str">
            <v>القسم</v>
          </cell>
          <cell r="E586" t="str">
            <v>مكان العمل</v>
          </cell>
          <cell r="F586" t="str">
            <v>جدول الورديات</v>
          </cell>
          <cell r="G586">
            <v>0</v>
          </cell>
          <cell r="H586" t="str">
            <v>مسمى الوظيفي-HR</v>
          </cell>
          <cell r="I586" t="str">
            <v>مسمى الوظيفي ( الاقامة )</v>
          </cell>
          <cell r="J586" t="str">
            <v xml:space="preserve">الجنسية </v>
          </cell>
          <cell r="K586" t="str">
            <v>الجنس</v>
          </cell>
          <cell r="L586" t="str">
            <v>الميلاد</v>
          </cell>
          <cell r="M586" t="str">
            <v>التأمينات</v>
          </cell>
        </row>
        <row r="587">
          <cell r="B587">
            <v>2251181919</v>
          </cell>
          <cell r="C587" t="str">
            <v>عبد الحكيم علاء الدين محمد عثمان</v>
          </cell>
          <cell r="D587" t="str">
            <v>ADM-BT</v>
          </cell>
          <cell r="E587" t="str">
            <v>الدمام</v>
          </cell>
          <cell r="F587" t="str">
            <v>AM</v>
          </cell>
          <cell r="G587">
            <v>0</v>
          </cell>
          <cell r="H587" t="str">
            <v>Accountant</v>
          </cell>
          <cell r="I587" t="str">
            <v>محاسب عام</v>
          </cell>
          <cell r="J587" t="str">
            <v>السودان</v>
          </cell>
          <cell r="K587" t="str">
            <v>ذكر</v>
          </cell>
          <cell r="L587" t="str">
            <v xml:space="preserve"> 1962-07-01</v>
          </cell>
          <cell r="M587">
            <v>870377886</v>
          </cell>
        </row>
        <row r="588">
          <cell r="B588">
            <v>2130473867</v>
          </cell>
          <cell r="C588" t="str">
            <v>عبود سالم سالمين المشجري</v>
          </cell>
          <cell r="D588" t="str">
            <v>ESM-B_AC</v>
          </cell>
          <cell r="E588" t="str">
            <v>الدمام</v>
          </cell>
          <cell r="F588" t="str">
            <v>AM</v>
          </cell>
          <cell r="G588">
            <v>0</v>
          </cell>
          <cell r="H588" t="str">
            <v>Salesman</v>
          </cell>
          <cell r="I588" t="str">
            <v>مندوب مبيعات</v>
          </cell>
          <cell r="J588" t="str">
            <v>اليمن</v>
          </cell>
          <cell r="K588" t="str">
            <v>ذكر</v>
          </cell>
          <cell r="L588" t="str">
            <v xml:space="preserve"> 1962-09-14</v>
          </cell>
          <cell r="M588">
            <v>854396277</v>
          </cell>
        </row>
        <row r="589">
          <cell r="B589">
            <v>2323914909</v>
          </cell>
          <cell r="C589" t="str">
            <v>عمرو محمد عبده الدسوقى</v>
          </cell>
          <cell r="D589" t="str">
            <v>ESM-B_AC</v>
          </cell>
          <cell r="E589" t="str">
            <v>الدمام</v>
          </cell>
          <cell r="F589" t="str">
            <v>AM</v>
          </cell>
          <cell r="G589">
            <v>0</v>
          </cell>
          <cell r="H589" t="str">
            <v>Salesman</v>
          </cell>
          <cell r="I589" t="str">
            <v>مندوب مبيعات</v>
          </cell>
          <cell r="J589" t="str">
            <v>مصر</v>
          </cell>
          <cell r="K589" t="str">
            <v>ذكر</v>
          </cell>
          <cell r="L589" t="str">
            <v xml:space="preserve"> 1985-09-27</v>
          </cell>
          <cell r="M589">
            <v>933161315</v>
          </cell>
        </row>
        <row r="590">
          <cell r="B590">
            <v>2330122967</v>
          </cell>
          <cell r="C590" t="str">
            <v>اقبال حسين احسان الدين</v>
          </cell>
          <cell r="D590" t="str">
            <v>ESM-B_AC</v>
          </cell>
          <cell r="E590" t="str">
            <v>الدمام</v>
          </cell>
          <cell r="F590" t="str">
            <v>AM</v>
          </cell>
          <cell r="G590">
            <v>0</v>
          </cell>
          <cell r="H590" t="str">
            <v>Driver</v>
          </cell>
          <cell r="I590" t="str">
            <v>سائق سيارة عمومي</v>
          </cell>
          <cell r="J590" t="str">
            <v>الباكستان</v>
          </cell>
          <cell r="K590" t="str">
            <v>ذكر</v>
          </cell>
          <cell r="L590" t="str">
            <v xml:space="preserve"> 1965-05-01</v>
          </cell>
          <cell r="M590">
            <v>923335986</v>
          </cell>
        </row>
        <row r="591">
          <cell r="B591">
            <v>2305666808</v>
          </cell>
          <cell r="C591" t="str">
            <v>حامد حسين أمير الملك</v>
          </cell>
          <cell r="D591" t="str">
            <v>ESM-B_AC</v>
          </cell>
          <cell r="E591" t="str">
            <v>الدمام</v>
          </cell>
          <cell r="F591" t="str">
            <v>AM</v>
          </cell>
          <cell r="G591">
            <v>0</v>
          </cell>
          <cell r="H591" t="str">
            <v>Labour</v>
          </cell>
          <cell r="I591" t="str">
            <v>عامل</v>
          </cell>
          <cell r="J591" t="str">
            <v>الباكستان</v>
          </cell>
          <cell r="K591" t="str">
            <v>ذكر</v>
          </cell>
          <cell r="L591" t="str">
            <v xml:space="preserve"> 1988-01-01</v>
          </cell>
          <cell r="M591">
            <v>901451583</v>
          </cell>
        </row>
        <row r="592">
          <cell r="B592">
            <v>2292419922</v>
          </cell>
          <cell r="C592" t="str">
            <v>صالح محمد هادي خان</v>
          </cell>
          <cell r="D592" t="str">
            <v>ESM</v>
          </cell>
          <cell r="E592" t="str">
            <v>الدمام</v>
          </cell>
          <cell r="F592" t="str">
            <v>AM</v>
          </cell>
          <cell r="G592">
            <v>0</v>
          </cell>
          <cell r="H592" t="str">
            <v>Labour</v>
          </cell>
          <cell r="I592" t="str">
            <v>عامل عادي</v>
          </cell>
          <cell r="J592" t="str">
            <v>الباكستان</v>
          </cell>
          <cell r="K592" t="str">
            <v>ذكر</v>
          </cell>
          <cell r="L592" t="str">
            <v xml:space="preserve"> 1992-07-01</v>
          </cell>
          <cell r="M592">
            <v>934836669</v>
          </cell>
        </row>
        <row r="593">
          <cell r="B593">
            <v>2215587300</v>
          </cell>
          <cell r="C593" t="str">
            <v>ياسر صبري عبدالعزيز عبدالفتاح</v>
          </cell>
          <cell r="D593" t="str">
            <v>ESM-BT</v>
          </cell>
          <cell r="E593" t="str">
            <v>الدمام</v>
          </cell>
          <cell r="F593" t="str">
            <v>AM</v>
          </cell>
          <cell r="G593">
            <v>0</v>
          </cell>
          <cell r="H593" t="str">
            <v>Salesman</v>
          </cell>
          <cell r="I593" t="str">
            <v>مندوب مبيعات</v>
          </cell>
          <cell r="J593" t="str">
            <v>مصر</v>
          </cell>
          <cell r="K593" t="str">
            <v>ذكر</v>
          </cell>
          <cell r="L593" t="str">
            <v xml:space="preserve"> 1967-03-06</v>
          </cell>
          <cell r="M593">
            <v>855952092</v>
          </cell>
        </row>
        <row r="594">
          <cell r="B594">
            <v>2197416049</v>
          </cell>
          <cell r="C594" t="str">
            <v>بخت كمال خان على</v>
          </cell>
          <cell r="D594" t="str">
            <v>ESM</v>
          </cell>
          <cell r="E594" t="str">
            <v>الدمام</v>
          </cell>
          <cell r="F594" t="str">
            <v>AM</v>
          </cell>
          <cell r="G594">
            <v>0</v>
          </cell>
          <cell r="H594" t="str">
            <v>Labour</v>
          </cell>
          <cell r="I594" t="str">
            <v>سائق شاحنة</v>
          </cell>
          <cell r="J594" t="str">
            <v>الباكستان</v>
          </cell>
          <cell r="K594" t="str">
            <v>ذكر</v>
          </cell>
          <cell r="L594" t="str">
            <v xml:space="preserve"> 1974-01-01</v>
          </cell>
          <cell r="M594">
            <v>889114959</v>
          </cell>
        </row>
        <row r="595">
          <cell r="B595">
            <v>2147091256</v>
          </cell>
          <cell r="C595" t="str">
            <v>شريف قبيصي يوسف عثمان</v>
          </cell>
          <cell r="D595" t="str">
            <v>ADM-BT</v>
          </cell>
          <cell r="E595" t="str">
            <v>الدمام</v>
          </cell>
          <cell r="F595" t="str">
            <v>AM</v>
          </cell>
          <cell r="G595">
            <v>0</v>
          </cell>
          <cell r="H595" t="str">
            <v>Assistant Director of Export</v>
          </cell>
          <cell r="I595" t="str">
            <v>مندوب مبيعات</v>
          </cell>
          <cell r="J595" t="str">
            <v>مصر</v>
          </cell>
          <cell r="K595" t="str">
            <v>ذكر</v>
          </cell>
          <cell r="L595" t="str">
            <v xml:space="preserve"> 1961-12-28</v>
          </cell>
          <cell r="M595">
            <v>861516512</v>
          </cell>
        </row>
        <row r="596">
          <cell r="B596">
            <v>2287890277</v>
          </cell>
          <cell r="C596" t="str">
            <v>علاء عادل عبدالله احمد</v>
          </cell>
          <cell r="D596" t="str">
            <v>ESM-BT</v>
          </cell>
          <cell r="E596" t="str">
            <v>الدمام</v>
          </cell>
          <cell r="F596" t="str">
            <v>AM</v>
          </cell>
          <cell r="G596">
            <v>0</v>
          </cell>
          <cell r="H596" t="str">
            <v>Merchantdiser</v>
          </cell>
          <cell r="I596" t="str">
            <v>مندوب مبيعات</v>
          </cell>
          <cell r="J596" t="str">
            <v>اليمن</v>
          </cell>
          <cell r="K596" t="str">
            <v>ذكر</v>
          </cell>
          <cell r="L596" t="str">
            <v xml:space="preserve"> 1984-09-26</v>
          </cell>
          <cell r="M596">
            <v>923105050</v>
          </cell>
        </row>
        <row r="597">
          <cell r="B597">
            <v>2242885362</v>
          </cell>
          <cell r="C597" t="str">
            <v>عمر احمد على ابراهيم</v>
          </cell>
          <cell r="D597" t="str">
            <v>ESM-BT</v>
          </cell>
          <cell r="E597" t="str">
            <v>الدمام</v>
          </cell>
          <cell r="F597" t="str">
            <v>AM</v>
          </cell>
          <cell r="G597">
            <v>0</v>
          </cell>
          <cell r="H597" t="str">
            <v>Salesman</v>
          </cell>
          <cell r="I597" t="str">
            <v>مندوب مبيعات</v>
          </cell>
          <cell r="J597" t="str">
            <v>مصر</v>
          </cell>
          <cell r="K597" t="str">
            <v>ذكر</v>
          </cell>
          <cell r="L597" t="str">
            <v xml:space="preserve"> 1975-01-11</v>
          </cell>
          <cell r="M597">
            <v>878015622</v>
          </cell>
        </row>
        <row r="598">
          <cell r="B598">
            <v>2053910523</v>
          </cell>
          <cell r="C598" t="str">
            <v>جلال احمد احمد الحاج</v>
          </cell>
          <cell r="D598" t="str">
            <v>ESM-BT</v>
          </cell>
          <cell r="E598" t="str">
            <v>الدمام</v>
          </cell>
          <cell r="F598" t="str">
            <v>AM</v>
          </cell>
          <cell r="G598">
            <v>0</v>
          </cell>
          <cell r="H598" t="str">
            <v>Salesman</v>
          </cell>
          <cell r="I598" t="str">
            <v>أمين مخزن</v>
          </cell>
          <cell r="J598" t="str">
            <v>اليمن</v>
          </cell>
          <cell r="K598" t="str">
            <v>ذكر</v>
          </cell>
          <cell r="L598" t="str">
            <v xml:space="preserve"> 1965-07-01</v>
          </cell>
          <cell r="M598">
            <v>868324562</v>
          </cell>
        </row>
        <row r="599">
          <cell r="B599">
            <v>2301865321</v>
          </cell>
          <cell r="C599" t="str">
            <v xml:space="preserve">عبدالمنعم عادل السيد عبدالمنعم عباس </v>
          </cell>
          <cell r="D599" t="str">
            <v>ESM-BT</v>
          </cell>
          <cell r="E599" t="str">
            <v>الدمام</v>
          </cell>
          <cell r="F599" t="str">
            <v>AM</v>
          </cell>
          <cell r="G599">
            <v>0</v>
          </cell>
          <cell r="H599" t="str">
            <v>Salesman Pharmacy</v>
          </cell>
          <cell r="I599" t="str">
            <v>مندوب مبيعات</v>
          </cell>
          <cell r="J599" t="str">
            <v>مصر</v>
          </cell>
          <cell r="K599" t="str">
            <v>ذكر</v>
          </cell>
          <cell r="L599" t="str">
            <v xml:space="preserve"> 1983-04-16</v>
          </cell>
          <cell r="M599">
            <v>896480944</v>
          </cell>
        </row>
        <row r="600">
          <cell r="B600">
            <v>2102024839</v>
          </cell>
          <cell r="C600" t="str">
            <v>خالد جواد محمد احمد</v>
          </cell>
          <cell r="D600" t="str">
            <v>ESM-BT</v>
          </cell>
          <cell r="E600" t="str">
            <v>الدمام</v>
          </cell>
          <cell r="F600" t="str">
            <v>AM</v>
          </cell>
          <cell r="G600">
            <v>0</v>
          </cell>
          <cell r="H600" t="str">
            <v>Merchantdiser</v>
          </cell>
          <cell r="I600" t="str">
            <v>عامل عادي</v>
          </cell>
          <cell r="J600" t="str">
            <v>يمني</v>
          </cell>
          <cell r="K600" t="str">
            <v>ذكر</v>
          </cell>
          <cell r="L600" t="str">
            <v xml:space="preserve"> 1969-03-19</v>
          </cell>
          <cell r="M600">
            <v>610472303</v>
          </cell>
        </row>
        <row r="601">
          <cell r="B601">
            <v>2253821157</v>
          </cell>
          <cell r="C601" t="str">
            <v xml:space="preserve">عرفان احمد سيف قاسم </v>
          </cell>
          <cell r="D601" t="str">
            <v>ESM-BT</v>
          </cell>
          <cell r="E601" t="str">
            <v>الدمام</v>
          </cell>
          <cell r="F601" t="str">
            <v>AM</v>
          </cell>
          <cell r="G601">
            <v>0</v>
          </cell>
          <cell r="H601" t="str">
            <v>Marchandiser</v>
          </cell>
          <cell r="I601" t="str">
            <v>بائع</v>
          </cell>
          <cell r="J601" t="str">
            <v>يمني</v>
          </cell>
          <cell r="K601" t="str">
            <v>ذكر</v>
          </cell>
          <cell r="L601" t="str">
            <v xml:space="preserve"> 1976-10-01</v>
          </cell>
          <cell r="M601">
            <v>941965644</v>
          </cell>
        </row>
        <row r="602">
          <cell r="B602">
            <v>1004574305</v>
          </cell>
          <cell r="C602" t="str">
            <v>سعيد علي طاهر الجباره</v>
          </cell>
          <cell r="D602" t="str">
            <v>ESM-BT</v>
          </cell>
          <cell r="E602" t="str">
            <v>الدمام</v>
          </cell>
          <cell r="F602" t="str">
            <v>AM</v>
          </cell>
          <cell r="G602">
            <v>0</v>
          </cell>
          <cell r="H602" t="str">
            <v>Collection</v>
          </cell>
          <cell r="I602" t="str">
            <v>مواطن</v>
          </cell>
          <cell r="J602" t="str">
            <v>سعودي</v>
          </cell>
          <cell r="K602" t="str">
            <v>ذكر</v>
          </cell>
          <cell r="L602" t="str">
            <v xml:space="preserve"> 1399-09-26</v>
          </cell>
          <cell r="M602">
            <v>370061858</v>
          </cell>
        </row>
        <row r="604">
          <cell r="B604" t="str">
            <v>رقم الهوية</v>
          </cell>
          <cell r="C604" t="str">
            <v>الأسم -A</v>
          </cell>
          <cell r="D604" t="str">
            <v>القسم</v>
          </cell>
          <cell r="E604" t="str">
            <v>مكان العمل</v>
          </cell>
          <cell r="F604" t="str">
            <v>جدول الورديات</v>
          </cell>
          <cell r="G604">
            <v>0</v>
          </cell>
          <cell r="H604" t="str">
            <v>مسمى الوظيفي-HR</v>
          </cell>
          <cell r="I604" t="str">
            <v>مسمى الوظيفي ( الاقامة )</v>
          </cell>
          <cell r="J604" t="str">
            <v xml:space="preserve">الجنسية </v>
          </cell>
          <cell r="K604" t="str">
            <v>الجنس</v>
          </cell>
          <cell r="L604" t="str">
            <v>الميلاد</v>
          </cell>
          <cell r="M604" t="str">
            <v>التأمينات</v>
          </cell>
        </row>
        <row r="605">
          <cell r="B605">
            <v>2087423592</v>
          </cell>
          <cell r="C605" t="str">
            <v>محمد جوده ابراهيم عراقي نجم</v>
          </cell>
          <cell r="D605" t="str">
            <v>ESM-BT</v>
          </cell>
          <cell r="E605" t="str">
            <v>القصيم</v>
          </cell>
          <cell r="F605" t="str">
            <v>AM</v>
          </cell>
          <cell r="G605">
            <v>0</v>
          </cell>
          <cell r="H605" t="str">
            <v>Salesman</v>
          </cell>
          <cell r="I605" t="str">
            <v>مندوب مبيعات</v>
          </cell>
          <cell r="J605" t="str">
            <v>مصر</v>
          </cell>
          <cell r="K605" t="str">
            <v>ذكر</v>
          </cell>
          <cell r="L605" t="str">
            <v xml:space="preserve"> 1969-10-25</v>
          </cell>
          <cell r="M605">
            <v>854436848</v>
          </cell>
        </row>
        <row r="606">
          <cell r="B606">
            <v>2324649819</v>
          </cell>
          <cell r="C606" t="str">
            <v>عبد الرازق توفيق عبد الرازق احمد</v>
          </cell>
          <cell r="D606" t="str">
            <v>ESM-BT</v>
          </cell>
          <cell r="E606" t="str">
            <v>القصيم</v>
          </cell>
          <cell r="F606" t="str">
            <v>AM</v>
          </cell>
          <cell r="G606">
            <v>0</v>
          </cell>
          <cell r="H606" t="str">
            <v>S.man /Promot. Super Visor</v>
          </cell>
          <cell r="I606" t="str">
            <v>مندوب مبيعات</v>
          </cell>
          <cell r="J606" t="str">
            <v>مصر</v>
          </cell>
          <cell r="K606" t="str">
            <v>ذكر</v>
          </cell>
          <cell r="L606" t="str">
            <v xml:space="preserve"> 1985-09-15</v>
          </cell>
          <cell r="M606">
            <v>927317591</v>
          </cell>
        </row>
        <row r="607">
          <cell r="B607">
            <v>2082581550</v>
          </cell>
          <cell r="C607" t="str">
            <v>فتحي عبدالرحمن عبدالعال خليل</v>
          </cell>
          <cell r="D607" t="str">
            <v>ESM-B_AC</v>
          </cell>
          <cell r="E607" t="str">
            <v>القصيم</v>
          </cell>
          <cell r="F607" t="str">
            <v>AM</v>
          </cell>
          <cell r="G607">
            <v>0</v>
          </cell>
          <cell r="H607" t="str">
            <v>Salesman</v>
          </cell>
          <cell r="I607" t="str">
            <v>مندوب مبيعات</v>
          </cell>
          <cell r="J607" t="str">
            <v>مصر</v>
          </cell>
          <cell r="K607" t="str">
            <v>ذكر</v>
          </cell>
          <cell r="L607" t="str">
            <v xml:space="preserve"> 1966-10-14</v>
          </cell>
          <cell r="M607">
            <v>870416563</v>
          </cell>
        </row>
        <row r="608">
          <cell r="B608">
            <v>2323958781</v>
          </cell>
          <cell r="C608" t="str">
            <v>هجير فيصل منصور ماطر</v>
          </cell>
          <cell r="D608" t="str">
            <v>ESM-BT</v>
          </cell>
          <cell r="E608" t="str">
            <v>القصيم</v>
          </cell>
          <cell r="F608" t="str">
            <v>AM</v>
          </cell>
          <cell r="G608">
            <v>0</v>
          </cell>
          <cell r="H608" t="str">
            <v>Marchandiser</v>
          </cell>
          <cell r="I608" t="str">
            <v>مندوب مبيعات</v>
          </cell>
          <cell r="J608" t="str">
            <v>اليمن</v>
          </cell>
          <cell r="K608" t="str">
            <v>ذكر</v>
          </cell>
          <cell r="L608" t="str">
            <v xml:space="preserve"> 2048-11-03</v>
          </cell>
          <cell r="M608">
            <v>917016585</v>
          </cell>
        </row>
        <row r="609">
          <cell r="B609">
            <v>2103298663</v>
          </cell>
          <cell r="C609" t="str">
            <v>انتاج على منهاج</v>
          </cell>
          <cell r="D609" t="str">
            <v>WH-BT</v>
          </cell>
          <cell r="E609" t="str">
            <v>القصيم</v>
          </cell>
          <cell r="F609" t="str">
            <v>AM</v>
          </cell>
          <cell r="G609">
            <v>0</v>
          </cell>
          <cell r="H609" t="str">
            <v>Labour</v>
          </cell>
          <cell r="I609" t="str">
            <v>عامل</v>
          </cell>
          <cell r="J609" t="str">
            <v>بنجلادش</v>
          </cell>
          <cell r="K609" t="str">
            <v>ذكر</v>
          </cell>
          <cell r="L609" t="str">
            <v xml:space="preserve"> 1986-02-28</v>
          </cell>
          <cell r="M609">
            <v>870329288</v>
          </cell>
        </row>
        <row r="610">
          <cell r="B610">
            <v>2242578116</v>
          </cell>
          <cell r="C610" t="str">
            <v>احمد الحسن رجب محمد محمد</v>
          </cell>
          <cell r="D610" t="str">
            <v>ESM-BT</v>
          </cell>
          <cell r="E610" t="str">
            <v>القصيم</v>
          </cell>
          <cell r="F610" t="str">
            <v>AM</v>
          </cell>
          <cell r="G610">
            <v>0</v>
          </cell>
          <cell r="H610" t="str">
            <v>Salesman</v>
          </cell>
          <cell r="I610" t="str">
            <v>زوج مواطنة</v>
          </cell>
          <cell r="J610" t="str">
            <v>اليمن</v>
          </cell>
          <cell r="K610" t="str">
            <v>ذكر</v>
          </cell>
          <cell r="L610" t="str">
            <v xml:space="preserve"> 1983-01-03</v>
          </cell>
          <cell r="M610">
            <v>884829844</v>
          </cell>
        </row>
        <row r="611">
          <cell r="B611">
            <v>2365510615</v>
          </cell>
          <cell r="C611" t="str">
            <v>عبده غالب احمد علي</v>
          </cell>
          <cell r="D611" t="str">
            <v>ESM-BT</v>
          </cell>
          <cell r="E611" t="str">
            <v>القصيم</v>
          </cell>
          <cell r="F611" t="str">
            <v>AM</v>
          </cell>
          <cell r="G611">
            <v>0</v>
          </cell>
          <cell r="H611" t="str">
            <v>Account.</v>
          </cell>
          <cell r="I611" t="str">
            <v>عامل عادي</v>
          </cell>
          <cell r="J611" t="str">
            <v>اليمن</v>
          </cell>
          <cell r="K611" t="str">
            <v>ذكر</v>
          </cell>
          <cell r="L611" t="str">
            <v xml:space="preserve"> 1987-08-25</v>
          </cell>
          <cell r="M611">
            <v>973404253</v>
          </cell>
        </row>
        <row r="612">
          <cell r="B612">
            <v>2328463753</v>
          </cell>
          <cell r="C612" t="str">
            <v>علاء مجدى السيد حسن منصور</v>
          </cell>
          <cell r="D612" t="str">
            <v>ESM-BT</v>
          </cell>
          <cell r="E612" t="str">
            <v>القصيم</v>
          </cell>
          <cell r="F612" t="str">
            <v>AM</v>
          </cell>
          <cell r="G612">
            <v>0</v>
          </cell>
          <cell r="H612" t="str">
            <v>Salesman</v>
          </cell>
          <cell r="I612" t="str">
            <v>اختصاصي تسويق</v>
          </cell>
          <cell r="J612" t="str">
            <v>مصر</v>
          </cell>
          <cell r="K612" t="str">
            <v>ذكر</v>
          </cell>
          <cell r="L612" t="str">
            <v xml:space="preserve"> 1981-01-05</v>
          </cell>
          <cell r="M612">
            <v>928255999</v>
          </cell>
        </row>
        <row r="613">
          <cell r="B613">
            <v>2385102542</v>
          </cell>
          <cell r="C613" t="str">
            <v>حكيم الله قمر زمان</v>
          </cell>
          <cell r="D613" t="str">
            <v>ESM-B_AC</v>
          </cell>
          <cell r="E613" t="str">
            <v>القصيم</v>
          </cell>
          <cell r="F613" t="str">
            <v>AM</v>
          </cell>
          <cell r="G613">
            <v>0</v>
          </cell>
          <cell r="H613" t="str">
            <v>Labor</v>
          </cell>
          <cell r="I613" t="str">
            <v>عامل عادي</v>
          </cell>
          <cell r="J613" t="str">
            <v>الباكستان</v>
          </cell>
          <cell r="K613" t="str">
            <v>ذكر</v>
          </cell>
          <cell r="L613" t="str">
            <v xml:space="preserve"> 1990-07-23</v>
          </cell>
          <cell r="M613">
            <v>986942459</v>
          </cell>
        </row>
        <row r="614">
          <cell r="B614">
            <v>2291947261</v>
          </cell>
          <cell r="C614" t="str">
            <v>اياد عبدالكريم قاسم المقطري</v>
          </cell>
          <cell r="D614" t="str">
            <v>ESM-BT</v>
          </cell>
          <cell r="E614" t="str">
            <v>القصيم</v>
          </cell>
          <cell r="F614" t="str">
            <v>AM</v>
          </cell>
          <cell r="G614">
            <v>0</v>
          </cell>
          <cell r="H614" t="str">
            <v>Salesman</v>
          </cell>
          <cell r="I614" t="str">
            <v>مندوب مبيعات</v>
          </cell>
          <cell r="J614" t="str">
            <v>يمني</v>
          </cell>
          <cell r="K614" t="str">
            <v>ذكر</v>
          </cell>
          <cell r="L614" t="str">
            <v xml:space="preserve"> 1985-08-19</v>
          </cell>
          <cell r="M614">
            <v>893763309</v>
          </cell>
        </row>
        <row r="615">
          <cell r="B615">
            <v>2410403329</v>
          </cell>
          <cell r="C615" t="str">
            <v>كبير حسين منير خان</v>
          </cell>
          <cell r="D615" t="str">
            <v>ESM</v>
          </cell>
          <cell r="E615" t="str">
            <v>القصيم</v>
          </cell>
          <cell r="F615" t="str">
            <v>AM</v>
          </cell>
          <cell r="G615">
            <v>0</v>
          </cell>
          <cell r="H615" t="str">
            <v>Labor</v>
          </cell>
          <cell r="I615" t="str">
            <v>عامل ورشة</v>
          </cell>
          <cell r="J615" t="str">
            <v>الباكستان</v>
          </cell>
          <cell r="K615" t="str">
            <v>ذكر</v>
          </cell>
          <cell r="L615" t="str">
            <v xml:space="preserve"> 1991-07-12</v>
          </cell>
          <cell r="M615">
            <v>601614529</v>
          </cell>
        </row>
        <row r="618">
          <cell r="B618" t="str">
            <v>رقم الهوية</v>
          </cell>
          <cell r="C618" t="str">
            <v>الأسم -A</v>
          </cell>
          <cell r="D618" t="str">
            <v>القسم</v>
          </cell>
          <cell r="E618" t="str">
            <v>مكان العمل</v>
          </cell>
          <cell r="F618" t="str">
            <v>جدول الورديات</v>
          </cell>
          <cell r="G618">
            <v>0</v>
          </cell>
          <cell r="H618" t="str">
            <v>مسمى الوظيفي-HR</v>
          </cell>
          <cell r="I618" t="str">
            <v>مسمى الوظيفي ( الاقامة )</v>
          </cell>
          <cell r="J618" t="str">
            <v xml:space="preserve">الجنسية </v>
          </cell>
          <cell r="K618" t="str">
            <v>الجنس</v>
          </cell>
          <cell r="L618" t="str">
            <v>الميلاد</v>
          </cell>
          <cell r="M618" t="str">
            <v>التأمينات</v>
          </cell>
        </row>
        <row r="619">
          <cell r="B619">
            <v>2348055670</v>
          </cell>
          <cell r="C619" t="str">
            <v>محمد سامح طه عبدالحى</v>
          </cell>
          <cell r="D619" t="str">
            <v>ESM-BT</v>
          </cell>
          <cell r="E619" t="str">
            <v>تبوك</v>
          </cell>
          <cell r="F619" t="str">
            <v>AM</v>
          </cell>
          <cell r="G619">
            <v>0</v>
          </cell>
          <cell r="H619" t="str">
            <v>Merchantdiser</v>
          </cell>
          <cell r="I619" t="str">
            <v>عامل شحن وتفريغ</v>
          </cell>
          <cell r="J619" t="str">
            <v>مصر</v>
          </cell>
          <cell r="K619" t="str">
            <v>ذكر</v>
          </cell>
          <cell r="L619" t="str">
            <v xml:space="preserve"> 1989-08-02</v>
          </cell>
          <cell r="M619">
            <v>941133495</v>
          </cell>
        </row>
        <row r="620">
          <cell r="B620">
            <v>2264300373</v>
          </cell>
          <cell r="C620" t="str">
            <v>محمد طه محمد البري</v>
          </cell>
          <cell r="D620" t="str">
            <v>ESM-BT</v>
          </cell>
          <cell r="E620" t="str">
            <v>تبوك</v>
          </cell>
          <cell r="F620" t="str">
            <v>AM</v>
          </cell>
          <cell r="G620">
            <v>0</v>
          </cell>
          <cell r="H620" t="str">
            <v>Salesman</v>
          </cell>
          <cell r="I620" t="str">
            <v>اختصاصي تسويق</v>
          </cell>
          <cell r="J620" t="str">
            <v>مصر</v>
          </cell>
          <cell r="K620" t="str">
            <v>ذكر</v>
          </cell>
          <cell r="L620" t="str">
            <v xml:space="preserve"> 1986-10-01</v>
          </cell>
          <cell r="M620">
            <v>914939429</v>
          </cell>
        </row>
        <row r="622">
          <cell r="B622" t="str">
            <v>رقم الهوية</v>
          </cell>
          <cell r="C622" t="str">
            <v>الأسم -A</v>
          </cell>
          <cell r="D622" t="str">
            <v>القسم</v>
          </cell>
          <cell r="E622" t="str">
            <v>مكان العمل</v>
          </cell>
          <cell r="F622" t="str">
            <v>جدول الورديات</v>
          </cell>
          <cell r="G622">
            <v>0</v>
          </cell>
          <cell r="H622" t="str">
            <v>مسمى الوظيفي-HR</v>
          </cell>
          <cell r="I622" t="str">
            <v>مسمى الوظيفي ( الاقامة )</v>
          </cell>
          <cell r="J622" t="str">
            <v xml:space="preserve">الجنسية </v>
          </cell>
          <cell r="K622" t="str">
            <v>الجنس</v>
          </cell>
          <cell r="L622" t="str">
            <v>الميلاد</v>
          </cell>
          <cell r="M622" t="str">
            <v>التأمينات</v>
          </cell>
        </row>
        <row r="623">
          <cell r="B623">
            <v>1092258936</v>
          </cell>
          <cell r="C623" t="str">
            <v>تركي عبدالله سعيد القرني</v>
          </cell>
          <cell r="D623" t="str">
            <v>HRDF</v>
          </cell>
          <cell r="E623" t="str">
            <v>HRDF</v>
          </cell>
          <cell r="F623" t="str">
            <v>Academy</v>
          </cell>
          <cell r="G623">
            <v>0</v>
          </cell>
          <cell r="H623" t="str">
            <v>HRDF</v>
          </cell>
          <cell r="I623" t="str">
            <v>مواطن</v>
          </cell>
          <cell r="J623" t="str">
            <v>سعودي</v>
          </cell>
          <cell r="K623">
            <v>0</v>
          </cell>
          <cell r="L623">
            <v>0</v>
          </cell>
          <cell r="M623">
            <v>0</v>
          </cell>
        </row>
        <row r="624">
          <cell r="B624">
            <v>1068851334</v>
          </cell>
          <cell r="C624" t="str">
            <v>العنود عوض مشعان العتيبي</v>
          </cell>
          <cell r="D624" t="str">
            <v>HRDF</v>
          </cell>
          <cell r="E624" t="str">
            <v>HRDF</v>
          </cell>
          <cell r="F624" t="str">
            <v>Saauda</v>
          </cell>
          <cell r="G624">
            <v>0</v>
          </cell>
          <cell r="H624" t="str">
            <v>HRDF</v>
          </cell>
          <cell r="I624" t="str">
            <v>مواطنة</v>
          </cell>
          <cell r="J624" t="str">
            <v>سعودي</v>
          </cell>
          <cell r="K624" t="str">
            <v>انثى</v>
          </cell>
          <cell r="L624" t="str">
            <v xml:space="preserve"> 1408-08-29</v>
          </cell>
          <cell r="M624">
            <v>403880388</v>
          </cell>
        </row>
        <row r="625">
          <cell r="B625">
            <v>1071036030</v>
          </cell>
          <cell r="C625" t="str">
            <v>رشا راشد عبدالعزيز الجليفي</v>
          </cell>
          <cell r="D625" t="str">
            <v>HRDF</v>
          </cell>
          <cell r="E625" t="str">
            <v>HRDF</v>
          </cell>
          <cell r="F625" t="str">
            <v>Saauda</v>
          </cell>
          <cell r="G625">
            <v>0</v>
          </cell>
          <cell r="H625" t="str">
            <v>HRDF</v>
          </cell>
          <cell r="I625" t="str">
            <v>مواطنة</v>
          </cell>
          <cell r="J625" t="str">
            <v>سعودي</v>
          </cell>
          <cell r="K625" t="str">
            <v>انثى</v>
          </cell>
          <cell r="L625" t="str">
            <v xml:space="preserve"> 1411-02-06</v>
          </cell>
          <cell r="M625">
            <v>403881015</v>
          </cell>
        </row>
        <row r="626">
          <cell r="B626">
            <v>1044542759</v>
          </cell>
          <cell r="C626" t="str">
            <v>سعد سعيد فرج القحطانى</v>
          </cell>
          <cell r="D626" t="str">
            <v>HRDF</v>
          </cell>
          <cell r="E626" t="str">
            <v>HRDF</v>
          </cell>
          <cell r="F626" t="str">
            <v>Academy</v>
          </cell>
          <cell r="G626">
            <v>0</v>
          </cell>
          <cell r="H626" t="str">
            <v>HRDF</v>
          </cell>
          <cell r="I626" t="str">
            <v>مواطن</v>
          </cell>
          <cell r="J626" t="str">
            <v>سعودي</v>
          </cell>
          <cell r="K626" t="str">
            <v>ذكر</v>
          </cell>
          <cell r="L626" t="str">
            <v xml:space="preserve"> 1403-07-06</v>
          </cell>
          <cell r="M626">
            <v>384469396</v>
          </cell>
        </row>
        <row r="627">
          <cell r="B627">
            <v>1069781845</v>
          </cell>
          <cell r="C627" t="str">
            <v>ميعاد سعد موسى بن جوير</v>
          </cell>
          <cell r="D627" t="str">
            <v>HRDF</v>
          </cell>
          <cell r="E627" t="str">
            <v>HRDF</v>
          </cell>
          <cell r="F627" t="str">
            <v>Saauda</v>
          </cell>
          <cell r="G627">
            <v>0</v>
          </cell>
          <cell r="H627" t="str">
            <v>HRDF</v>
          </cell>
          <cell r="I627" t="str">
            <v>مواطنة</v>
          </cell>
          <cell r="J627" t="str">
            <v>سعودي</v>
          </cell>
          <cell r="K627" t="str">
            <v>انثى</v>
          </cell>
          <cell r="L627" t="str">
            <v xml:space="preserve"> 1408-09-26</v>
          </cell>
          <cell r="M627">
            <v>404176331</v>
          </cell>
        </row>
        <row r="628">
          <cell r="B628">
            <v>1033874437</v>
          </cell>
          <cell r="C628" t="str">
            <v>رفيعه سعد محمد الشهراني</v>
          </cell>
          <cell r="D628" t="str">
            <v>HRDF</v>
          </cell>
          <cell r="E628" t="str">
            <v>HRDF</v>
          </cell>
          <cell r="F628" t="str">
            <v>Saauda</v>
          </cell>
          <cell r="G628">
            <v>0</v>
          </cell>
          <cell r="H628" t="str">
            <v>HRDF</v>
          </cell>
          <cell r="I628" t="str">
            <v>مواطنة</v>
          </cell>
          <cell r="J628" t="str">
            <v>سعودي</v>
          </cell>
          <cell r="K628" t="str">
            <v>انثى</v>
          </cell>
          <cell r="L628" t="str">
            <v xml:space="preserve"> 1389-07-01</v>
          </cell>
          <cell r="M628">
            <v>404177435</v>
          </cell>
        </row>
        <row r="629">
          <cell r="B629">
            <v>1006442204</v>
          </cell>
          <cell r="C629" t="str">
            <v>امل غرم الله محزم الغامدي</v>
          </cell>
          <cell r="D629" t="str">
            <v>HRDF</v>
          </cell>
          <cell r="E629" t="str">
            <v>HRDF</v>
          </cell>
          <cell r="F629" t="str">
            <v>Saauda</v>
          </cell>
          <cell r="G629">
            <v>0</v>
          </cell>
          <cell r="H629" t="str">
            <v>HRDF</v>
          </cell>
          <cell r="I629" t="str">
            <v>مواطنة</v>
          </cell>
          <cell r="J629" t="str">
            <v>سعودي</v>
          </cell>
          <cell r="K629" t="str">
            <v>انثى</v>
          </cell>
          <cell r="L629" t="str">
            <v xml:space="preserve"> 1397-10-01</v>
          </cell>
          <cell r="M629">
            <v>404177516</v>
          </cell>
        </row>
        <row r="630">
          <cell r="B630">
            <v>1058522135</v>
          </cell>
          <cell r="C630" t="str">
            <v>هدى سعد حسين الشلوى</v>
          </cell>
          <cell r="D630" t="str">
            <v>HRDF</v>
          </cell>
          <cell r="E630" t="str">
            <v>HRDF</v>
          </cell>
          <cell r="F630" t="str">
            <v>Saauda</v>
          </cell>
          <cell r="G630">
            <v>0</v>
          </cell>
          <cell r="H630" t="str">
            <v>HRDF</v>
          </cell>
          <cell r="I630" t="str">
            <v>مواطنة</v>
          </cell>
          <cell r="J630" t="str">
            <v>سعودي</v>
          </cell>
          <cell r="K630" t="str">
            <v>انثى</v>
          </cell>
          <cell r="L630" t="str">
            <v xml:space="preserve"> 1401-11-30</v>
          </cell>
          <cell r="M630">
            <v>404177052</v>
          </cell>
        </row>
        <row r="631">
          <cell r="B631">
            <v>1050046190</v>
          </cell>
          <cell r="C631" t="str">
            <v>رحمه موسى ابراهيم الصحبي</v>
          </cell>
          <cell r="D631" t="str">
            <v>HRDF</v>
          </cell>
          <cell r="E631" t="str">
            <v>HRDF</v>
          </cell>
          <cell r="F631" t="str">
            <v>Saauda</v>
          </cell>
          <cell r="G631">
            <v>0</v>
          </cell>
          <cell r="H631" t="str">
            <v>HRDF</v>
          </cell>
          <cell r="I631" t="str">
            <v>مواطنة</v>
          </cell>
          <cell r="J631" t="str">
            <v>سعودي</v>
          </cell>
          <cell r="K631" t="str">
            <v>انثى</v>
          </cell>
          <cell r="L631" t="str">
            <v xml:space="preserve"> 1388-07-01</v>
          </cell>
          <cell r="M631">
            <v>404067737</v>
          </cell>
        </row>
        <row r="632">
          <cell r="B632">
            <v>1012852545</v>
          </cell>
          <cell r="C632" t="str">
            <v>نعيمه علي احمد القحطاني</v>
          </cell>
          <cell r="D632" t="str">
            <v>HRDF</v>
          </cell>
          <cell r="E632" t="str">
            <v>HRDF</v>
          </cell>
          <cell r="F632" t="str">
            <v>Saauda</v>
          </cell>
          <cell r="G632">
            <v>0</v>
          </cell>
          <cell r="H632" t="str">
            <v>HRDF</v>
          </cell>
          <cell r="I632" t="str">
            <v>مواطنة</v>
          </cell>
          <cell r="J632" t="str">
            <v>سعودي</v>
          </cell>
          <cell r="K632" t="str">
            <v>انثى</v>
          </cell>
          <cell r="L632" t="str">
            <v xml:space="preserve"> 1380-07-01</v>
          </cell>
          <cell r="M632">
            <v>404400975</v>
          </cell>
        </row>
        <row r="633">
          <cell r="B633">
            <v>1012852578</v>
          </cell>
          <cell r="C633" t="str">
            <v>تهاني أحمد قاسم العسيري</v>
          </cell>
          <cell r="D633" t="str">
            <v>HRDF</v>
          </cell>
          <cell r="E633" t="str">
            <v>HRDF</v>
          </cell>
          <cell r="F633" t="str">
            <v>Saauda</v>
          </cell>
          <cell r="G633">
            <v>0</v>
          </cell>
          <cell r="H633" t="str">
            <v>HRDF</v>
          </cell>
          <cell r="I633" t="str">
            <v>مواطنة</v>
          </cell>
          <cell r="J633" t="str">
            <v>سعودي</v>
          </cell>
          <cell r="K633" t="str">
            <v>انثى</v>
          </cell>
          <cell r="L633" t="str">
            <v xml:space="preserve"> 1402-11-25</v>
          </cell>
          <cell r="M633">
            <v>398302265</v>
          </cell>
        </row>
        <row r="634">
          <cell r="B634">
            <v>1047503402</v>
          </cell>
          <cell r="C634" t="str">
            <v>سميره حاسن حسن العدواني</v>
          </cell>
          <cell r="D634" t="str">
            <v>HRDF</v>
          </cell>
          <cell r="E634" t="str">
            <v>HRDF</v>
          </cell>
          <cell r="F634" t="str">
            <v>Saauda</v>
          </cell>
          <cell r="G634">
            <v>0</v>
          </cell>
          <cell r="H634" t="str">
            <v>HRDF</v>
          </cell>
          <cell r="I634" t="str">
            <v>مواطنة</v>
          </cell>
          <cell r="J634" t="str">
            <v>سعودي</v>
          </cell>
          <cell r="K634" t="str">
            <v>انثى</v>
          </cell>
          <cell r="L634" t="str">
            <v xml:space="preserve"> 1392-02-03</v>
          </cell>
          <cell r="M634">
            <v>404702270</v>
          </cell>
        </row>
        <row r="635">
          <cell r="B635">
            <v>1088215304</v>
          </cell>
          <cell r="C635" t="str">
            <v>مها سعيد على الشهرانى</v>
          </cell>
          <cell r="D635" t="str">
            <v>HRDF</v>
          </cell>
          <cell r="E635" t="str">
            <v>HRDF</v>
          </cell>
          <cell r="F635" t="str">
            <v>Saauda</v>
          </cell>
          <cell r="G635">
            <v>0</v>
          </cell>
          <cell r="H635" t="str">
            <v>HRDF</v>
          </cell>
          <cell r="I635" t="str">
            <v>مواطنة</v>
          </cell>
          <cell r="J635" t="str">
            <v>سعودي</v>
          </cell>
          <cell r="K635" t="str">
            <v>انثى</v>
          </cell>
          <cell r="L635" t="str">
            <v xml:space="preserve"> 1406-10-15</v>
          </cell>
          <cell r="M635">
            <v>385600445</v>
          </cell>
        </row>
        <row r="636">
          <cell r="B636">
            <v>1056237017</v>
          </cell>
          <cell r="C636" t="str">
            <v>هدى بريك خليفه الصليمي</v>
          </cell>
          <cell r="D636" t="str">
            <v>HRDF</v>
          </cell>
          <cell r="E636" t="str">
            <v>HRDF</v>
          </cell>
          <cell r="F636" t="str">
            <v>Saauda</v>
          </cell>
          <cell r="G636">
            <v>0</v>
          </cell>
          <cell r="H636" t="str">
            <v>HRDF</v>
          </cell>
          <cell r="I636" t="str">
            <v>مواطنة</v>
          </cell>
          <cell r="J636" t="str">
            <v>سعودي</v>
          </cell>
          <cell r="K636" t="str">
            <v>انثى</v>
          </cell>
          <cell r="L636" t="str">
            <v xml:space="preserve"> 1404-03-25</v>
          </cell>
          <cell r="M636">
            <v>404710893</v>
          </cell>
        </row>
        <row r="637">
          <cell r="B637">
            <v>1049586751</v>
          </cell>
          <cell r="C637" t="str">
            <v>امنه حسن ابن سلوم الخماش</v>
          </cell>
          <cell r="D637" t="str">
            <v>HRDF</v>
          </cell>
          <cell r="E637" t="str">
            <v>HRDF</v>
          </cell>
          <cell r="F637" t="str">
            <v>Saauda</v>
          </cell>
          <cell r="G637">
            <v>0</v>
          </cell>
          <cell r="H637" t="str">
            <v>HRDF</v>
          </cell>
          <cell r="I637" t="str">
            <v>مواطنة</v>
          </cell>
          <cell r="J637" t="str">
            <v>سعودي</v>
          </cell>
          <cell r="K637" t="str">
            <v>انثى</v>
          </cell>
          <cell r="L637" t="str">
            <v xml:space="preserve"> 1393-07-15</v>
          </cell>
          <cell r="M637">
            <v>404623818</v>
          </cell>
        </row>
        <row r="638">
          <cell r="B638">
            <v>1072825928</v>
          </cell>
          <cell r="C638" t="str">
            <v>سوسن ابراهيم عايض الخماش</v>
          </cell>
          <cell r="D638" t="str">
            <v>HRDF</v>
          </cell>
          <cell r="E638" t="str">
            <v>HRDF</v>
          </cell>
          <cell r="F638" t="str">
            <v>Saauda</v>
          </cell>
          <cell r="G638">
            <v>0</v>
          </cell>
          <cell r="H638" t="str">
            <v>HRDF</v>
          </cell>
          <cell r="I638" t="str">
            <v>مواطنة</v>
          </cell>
          <cell r="J638" t="str">
            <v>سعودي</v>
          </cell>
          <cell r="K638" t="str">
            <v>انثى</v>
          </cell>
          <cell r="L638" t="str">
            <v xml:space="preserve"> 1412-02-29</v>
          </cell>
          <cell r="M638">
            <v>399994578</v>
          </cell>
        </row>
        <row r="639">
          <cell r="B639">
            <v>1092599370</v>
          </cell>
          <cell r="C639" t="str">
            <v>خلود عبدالرحمن سليمان الخماش</v>
          </cell>
          <cell r="D639" t="str">
            <v>HRDF</v>
          </cell>
          <cell r="E639" t="str">
            <v>HRDF</v>
          </cell>
          <cell r="F639" t="str">
            <v>Saauda</v>
          </cell>
          <cell r="G639">
            <v>0</v>
          </cell>
          <cell r="H639" t="str">
            <v>HRDF</v>
          </cell>
          <cell r="I639" t="str">
            <v>مواطنة</v>
          </cell>
          <cell r="J639" t="str">
            <v>سعودي</v>
          </cell>
          <cell r="K639" t="str">
            <v>انثى</v>
          </cell>
          <cell r="L639" t="str">
            <v xml:space="preserve"> 1417-05-10</v>
          </cell>
          <cell r="M639">
            <v>404811894</v>
          </cell>
        </row>
        <row r="640">
          <cell r="B640">
            <v>1014511255</v>
          </cell>
          <cell r="C640" t="str">
            <v>هند محمد علي القحطاني</v>
          </cell>
          <cell r="D640" t="str">
            <v>HRDF</v>
          </cell>
          <cell r="E640" t="str">
            <v>HRDF</v>
          </cell>
          <cell r="F640" t="str">
            <v>Saauda</v>
          </cell>
          <cell r="G640">
            <v>0</v>
          </cell>
          <cell r="H640" t="str">
            <v>HRDF</v>
          </cell>
          <cell r="I640" t="str">
            <v>مواطنة</v>
          </cell>
          <cell r="J640" t="str">
            <v>سعودي</v>
          </cell>
          <cell r="K640" t="str">
            <v>انثى</v>
          </cell>
          <cell r="L640" t="str">
            <v xml:space="preserve"> 1402-11-06</v>
          </cell>
          <cell r="M640">
            <v>395480499</v>
          </cell>
        </row>
        <row r="641">
          <cell r="B641">
            <v>1037787155</v>
          </cell>
          <cell r="C641" t="str">
            <v>حنان على مبارك القحطانى</v>
          </cell>
          <cell r="D641" t="str">
            <v>HRDF</v>
          </cell>
          <cell r="E641" t="str">
            <v>HRDF</v>
          </cell>
          <cell r="F641" t="str">
            <v>Saauda</v>
          </cell>
          <cell r="G641">
            <v>0</v>
          </cell>
          <cell r="H641" t="str">
            <v>HRDF</v>
          </cell>
          <cell r="I641" t="str">
            <v>مواطنة</v>
          </cell>
          <cell r="J641" t="str">
            <v>سعودي</v>
          </cell>
          <cell r="K641" t="str">
            <v>انثى</v>
          </cell>
          <cell r="L641" t="str">
            <v xml:space="preserve"> 1403-08-08</v>
          </cell>
          <cell r="M641">
            <v>387576185</v>
          </cell>
        </row>
        <row r="642">
          <cell r="B642">
            <v>1069903316</v>
          </cell>
          <cell r="C642" t="str">
            <v>هدى سعد سعيد العتيبي</v>
          </cell>
          <cell r="D642" t="str">
            <v>HRDF</v>
          </cell>
          <cell r="E642" t="str">
            <v>HRDF</v>
          </cell>
          <cell r="F642" t="str">
            <v>Saauda</v>
          </cell>
          <cell r="G642">
            <v>0</v>
          </cell>
          <cell r="H642" t="str">
            <v>HRDF</v>
          </cell>
          <cell r="I642" t="str">
            <v>مواطنة</v>
          </cell>
          <cell r="J642" t="str">
            <v>سعودي</v>
          </cell>
          <cell r="K642" t="str">
            <v>انثى</v>
          </cell>
          <cell r="L642" t="str">
            <v xml:space="preserve"> 1405-02-09</v>
          </cell>
          <cell r="M642">
            <v>386204640</v>
          </cell>
        </row>
        <row r="643">
          <cell r="B643">
            <v>1048225369</v>
          </cell>
          <cell r="C643" t="str">
            <v>جواهر عبدالعزيز بن ابراهيم المساعد</v>
          </cell>
          <cell r="D643" t="str">
            <v>HRDF</v>
          </cell>
          <cell r="E643" t="str">
            <v>HRDF</v>
          </cell>
          <cell r="F643" t="str">
            <v>Saauda</v>
          </cell>
          <cell r="G643">
            <v>0</v>
          </cell>
          <cell r="H643" t="str">
            <v>HRDF</v>
          </cell>
          <cell r="I643" t="str">
            <v>مواطنة</v>
          </cell>
          <cell r="J643" t="str">
            <v>سعودي</v>
          </cell>
          <cell r="K643" t="str">
            <v>انثى</v>
          </cell>
          <cell r="L643" t="str">
            <v xml:space="preserve"> 1401-10-06</v>
          </cell>
          <cell r="M643">
            <v>400137099</v>
          </cell>
        </row>
        <row r="644">
          <cell r="B644">
            <v>1097322729</v>
          </cell>
          <cell r="C644" t="str">
            <v>شهد قاعد عقاب العتيبي</v>
          </cell>
          <cell r="D644" t="str">
            <v>HRDF</v>
          </cell>
          <cell r="E644" t="str">
            <v>HRDF</v>
          </cell>
          <cell r="F644" t="str">
            <v>Saauda</v>
          </cell>
          <cell r="G644">
            <v>0</v>
          </cell>
          <cell r="H644" t="str">
            <v>HRDF</v>
          </cell>
          <cell r="I644" t="str">
            <v>مواطنة</v>
          </cell>
          <cell r="J644" t="str">
            <v>سعودي</v>
          </cell>
          <cell r="K644" t="str">
            <v>انثى</v>
          </cell>
          <cell r="L644" t="str">
            <v xml:space="preserve"> 1417-02-11</v>
          </cell>
          <cell r="M644">
            <v>406245470</v>
          </cell>
        </row>
        <row r="645">
          <cell r="B645">
            <v>1096134885</v>
          </cell>
          <cell r="C645" t="str">
            <v>مشاعل ناصر عيد الشيباني</v>
          </cell>
          <cell r="D645" t="str">
            <v>HRDF</v>
          </cell>
          <cell r="E645" t="str">
            <v>HRDF</v>
          </cell>
          <cell r="F645" t="str">
            <v>Saauda</v>
          </cell>
          <cell r="G645">
            <v>0</v>
          </cell>
          <cell r="H645" t="str">
            <v>HRDF</v>
          </cell>
          <cell r="I645" t="str">
            <v>مواطنة</v>
          </cell>
          <cell r="J645" t="str">
            <v>سعودي</v>
          </cell>
          <cell r="K645" t="str">
            <v>انثى</v>
          </cell>
          <cell r="L645" t="str">
            <v xml:space="preserve"> 1417-07-29</v>
          </cell>
          <cell r="M645">
            <v>406245357</v>
          </cell>
        </row>
        <row r="646">
          <cell r="B646">
            <v>1043596756</v>
          </cell>
          <cell r="C646" t="str">
            <v>سميره محمد مشبب القحطاني</v>
          </cell>
          <cell r="D646" t="str">
            <v>HRDF</v>
          </cell>
          <cell r="E646" t="str">
            <v>HRDF</v>
          </cell>
          <cell r="F646" t="str">
            <v>Saauda</v>
          </cell>
          <cell r="G646">
            <v>0</v>
          </cell>
          <cell r="H646" t="str">
            <v>HRDF</v>
          </cell>
          <cell r="I646" t="str">
            <v>مواطنة</v>
          </cell>
          <cell r="J646" t="str">
            <v>سعودي</v>
          </cell>
          <cell r="K646" t="str">
            <v>انثى</v>
          </cell>
          <cell r="L646" t="str">
            <v xml:space="preserve"> 1402-01-15</v>
          </cell>
          <cell r="M646">
            <v>406245640</v>
          </cell>
        </row>
        <row r="647">
          <cell r="B647">
            <v>1137454128</v>
          </cell>
          <cell r="C647" t="str">
            <v>بدريه بهار بن على العتيبي</v>
          </cell>
          <cell r="D647" t="str">
            <v>HRDF</v>
          </cell>
          <cell r="E647" t="str">
            <v>HRDF</v>
          </cell>
          <cell r="F647" t="str">
            <v>Saauda</v>
          </cell>
          <cell r="G647">
            <v>0</v>
          </cell>
          <cell r="H647" t="str">
            <v>HRDF</v>
          </cell>
          <cell r="I647" t="str">
            <v>مواطنة</v>
          </cell>
          <cell r="J647" t="str">
            <v>سعودي</v>
          </cell>
          <cell r="K647" t="str">
            <v>انثى</v>
          </cell>
          <cell r="L647" t="str">
            <v xml:space="preserve"> 1412-08-30</v>
          </cell>
          <cell r="M647">
            <v>399086019</v>
          </cell>
        </row>
        <row r="648">
          <cell r="B648">
            <v>1057561126</v>
          </cell>
          <cell r="C648" t="str">
            <v>رحاب مسعود خالد العتيبي</v>
          </cell>
          <cell r="D648" t="str">
            <v>HRDF</v>
          </cell>
          <cell r="E648" t="str">
            <v>HRDF</v>
          </cell>
          <cell r="F648" t="str">
            <v>Saauda</v>
          </cell>
          <cell r="G648">
            <v>0</v>
          </cell>
          <cell r="H648" t="str">
            <v>HRDF</v>
          </cell>
          <cell r="I648" t="str">
            <v>مواطنة</v>
          </cell>
          <cell r="J648" t="str">
            <v>سعودي</v>
          </cell>
          <cell r="K648" t="str">
            <v>انثى</v>
          </cell>
          <cell r="L648" t="str">
            <v xml:space="preserve"> 1407-02-12</v>
          </cell>
          <cell r="M648">
            <v>406276457</v>
          </cell>
        </row>
        <row r="649">
          <cell r="B649">
            <v>1037608773</v>
          </cell>
          <cell r="C649" t="str">
            <v>نوره غانم محمد القحطاني</v>
          </cell>
          <cell r="D649" t="str">
            <v>HRDF</v>
          </cell>
          <cell r="E649" t="str">
            <v>HRDF</v>
          </cell>
          <cell r="F649" t="str">
            <v>Saauda</v>
          </cell>
          <cell r="G649">
            <v>0</v>
          </cell>
          <cell r="H649" t="str">
            <v>HRDF</v>
          </cell>
          <cell r="I649" t="str">
            <v>مواطنة</v>
          </cell>
          <cell r="J649" t="str">
            <v>سعودي</v>
          </cell>
          <cell r="K649" t="str">
            <v>انثى</v>
          </cell>
          <cell r="L649" t="str">
            <v xml:space="preserve"> 1397-07-01</v>
          </cell>
          <cell r="M649">
            <v>406276600</v>
          </cell>
        </row>
        <row r="650">
          <cell r="B650">
            <v>1049798513</v>
          </cell>
          <cell r="C650" t="str">
            <v>جميله محمد قاسم اليماني</v>
          </cell>
          <cell r="D650" t="str">
            <v>HRDF</v>
          </cell>
          <cell r="E650" t="str">
            <v>HRDF</v>
          </cell>
          <cell r="F650" t="str">
            <v>Saauda</v>
          </cell>
          <cell r="G650">
            <v>0</v>
          </cell>
          <cell r="H650" t="str">
            <v>HRDF</v>
          </cell>
          <cell r="I650" t="str">
            <v>مواطنة</v>
          </cell>
          <cell r="J650" t="str">
            <v>سعودي</v>
          </cell>
          <cell r="K650" t="str">
            <v>انثى</v>
          </cell>
          <cell r="L650" t="str">
            <v xml:space="preserve"> 1387-01-28</v>
          </cell>
          <cell r="M650">
            <v>404575767</v>
          </cell>
        </row>
        <row r="651">
          <cell r="B651">
            <v>1097321655</v>
          </cell>
          <cell r="C651" t="str">
            <v>تهاني شتات جراح العنزي</v>
          </cell>
          <cell r="D651" t="str">
            <v>HRDF</v>
          </cell>
          <cell r="E651" t="str">
            <v>HRDF</v>
          </cell>
          <cell r="F651" t="str">
            <v>Saauda</v>
          </cell>
          <cell r="G651">
            <v>0</v>
          </cell>
          <cell r="H651" t="str">
            <v>HRDF</v>
          </cell>
          <cell r="I651" t="str">
            <v>مواطنة</v>
          </cell>
          <cell r="J651" t="str">
            <v>سعودي</v>
          </cell>
          <cell r="K651" t="str">
            <v>انثى</v>
          </cell>
          <cell r="L651" t="str">
            <v xml:space="preserve"> 1415-07-05</v>
          </cell>
          <cell r="M651">
            <v>398593251</v>
          </cell>
        </row>
        <row r="652">
          <cell r="B652">
            <v>1096226541</v>
          </cell>
          <cell r="C652" t="str">
            <v>نوال فالح بن ودى العنزي</v>
          </cell>
          <cell r="D652" t="str">
            <v>HRDF</v>
          </cell>
          <cell r="E652" t="str">
            <v>HRDF</v>
          </cell>
          <cell r="F652" t="str">
            <v>Saauda</v>
          </cell>
          <cell r="G652">
            <v>0</v>
          </cell>
          <cell r="H652" t="str">
            <v>HRDF</v>
          </cell>
          <cell r="I652" t="str">
            <v>مواطنة</v>
          </cell>
          <cell r="J652" t="str">
            <v>سعودي</v>
          </cell>
          <cell r="K652" t="str">
            <v>انثى</v>
          </cell>
          <cell r="L652" t="str">
            <v xml:space="preserve"> 1406-08-02</v>
          </cell>
          <cell r="M652">
            <v>406500284</v>
          </cell>
        </row>
        <row r="653">
          <cell r="B653">
            <v>1036691622</v>
          </cell>
          <cell r="C653" t="str">
            <v>هياء محمد موفي الدوسري</v>
          </cell>
          <cell r="D653" t="str">
            <v>HRDF</v>
          </cell>
          <cell r="E653" t="str">
            <v>HRDF</v>
          </cell>
          <cell r="F653" t="str">
            <v>Saauda</v>
          </cell>
          <cell r="G653">
            <v>0</v>
          </cell>
          <cell r="H653" t="str">
            <v>HRDF</v>
          </cell>
          <cell r="I653" t="str">
            <v>مواطنة</v>
          </cell>
          <cell r="J653" t="str">
            <v>سعودي</v>
          </cell>
          <cell r="K653" t="str">
            <v>انثى</v>
          </cell>
          <cell r="L653" t="str">
            <v xml:space="preserve"> 1401-07-01</v>
          </cell>
          <cell r="M653">
            <v>406655261</v>
          </cell>
        </row>
        <row r="654">
          <cell r="B654">
            <v>1046904379</v>
          </cell>
          <cell r="C654" t="str">
            <v>عفراء محمد ظافر القحطاني</v>
          </cell>
          <cell r="D654" t="str">
            <v>HRDF</v>
          </cell>
          <cell r="E654" t="str">
            <v>HRDF</v>
          </cell>
          <cell r="F654" t="str">
            <v>Saauda</v>
          </cell>
          <cell r="G654">
            <v>0</v>
          </cell>
          <cell r="H654" t="str">
            <v>HRDF</v>
          </cell>
          <cell r="I654" t="str">
            <v>مواطنة</v>
          </cell>
          <cell r="J654" t="str">
            <v>سعودي</v>
          </cell>
          <cell r="K654" t="str">
            <v>انثى</v>
          </cell>
          <cell r="L654" t="str">
            <v xml:space="preserve"> 1390-07-01</v>
          </cell>
          <cell r="M654">
            <v>406655105</v>
          </cell>
        </row>
        <row r="655">
          <cell r="B655">
            <v>1043817996</v>
          </cell>
          <cell r="C655" t="str">
            <v>مها ناصر محسن الدوسري</v>
          </cell>
          <cell r="D655" t="str">
            <v>HRDF</v>
          </cell>
          <cell r="E655" t="str">
            <v>HRDF</v>
          </cell>
          <cell r="F655" t="str">
            <v>Saauda</v>
          </cell>
          <cell r="G655">
            <v>0</v>
          </cell>
          <cell r="H655" t="str">
            <v>HRDF</v>
          </cell>
          <cell r="I655" t="str">
            <v>مواطنة</v>
          </cell>
          <cell r="J655" t="str">
            <v>سعودي</v>
          </cell>
          <cell r="K655" t="str">
            <v>انثى</v>
          </cell>
          <cell r="L655" t="str">
            <v xml:space="preserve"> 1406-07-01</v>
          </cell>
          <cell r="M655">
            <v>406655784</v>
          </cell>
        </row>
        <row r="656">
          <cell r="B656">
            <v>1112589245</v>
          </cell>
          <cell r="C656" t="str">
            <v>فاطمه عايد سعيد الشمري</v>
          </cell>
          <cell r="D656" t="str">
            <v>HRDF</v>
          </cell>
          <cell r="E656" t="str">
            <v>HRDF</v>
          </cell>
          <cell r="F656" t="str">
            <v>Saauda</v>
          </cell>
          <cell r="G656">
            <v>0</v>
          </cell>
          <cell r="H656" t="str">
            <v>HRDF</v>
          </cell>
          <cell r="I656" t="str">
            <v>مواطنة</v>
          </cell>
          <cell r="J656" t="str">
            <v>سعودي</v>
          </cell>
          <cell r="K656" t="str">
            <v>انثى</v>
          </cell>
          <cell r="L656" t="str">
            <v xml:space="preserve"> 1406-09-23</v>
          </cell>
          <cell r="M656">
            <v>406655016</v>
          </cell>
        </row>
        <row r="657">
          <cell r="B657">
            <v>1092273729</v>
          </cell>
          <cell r="C657" t="str">
            <v>ندى زاهي ناصر القرني</v>
          </cell>
          <cell r="D657" t="str">
            <v>HRDF</v>
          </cell>
          <cell r="E657" t="str">
            <v>HRDF</v>
          </cell>
          <cell r="F657" t="str">
            <v>Saauda</v>
          </cell>
          <cell r="G657">
            <v>0</v>
          </cell>
          <cell r="H657" t="str">
            <v>HRDF</v>
          </cell>
          <cell r="I657" t="str">
            <v>مواطنة</v>
          </cell>
          <cell r="J657" t="str">
            <v>سعودي</v>
          </cell>
          <cell r="K657" t="str">
            <v>انثى</v>
          </cell>
          <cell r="L657" t="str">
            <v xml:space="preserve"> 1410-09-22</v>
          </cell>
          <cell r="M657">
            <v>406669726</v>
          </cell>
        </row>
        <row r="658">
          <cell r="B658">
            <v>1092479276</v>
          </cell>
          <cell r="C658" t="str">
            <v>ساميه سعد ناصر القرني</v>
          </cell>
          <cell r="D658" t="str">
            <v>HRDF</v>
          </cell>
          <cell r="E658" t="str">
            <v>HRDF</v>
          </cell>
          <cell r="F658" t="str">
            <v>Saauda</v>
          </cell>
          <cell r="G658">
            <v>0</v>
          </cell>
          <cell r="H658" t="str">
            <v>HRDF</v>
          </cell>
          <cell r="I658" t="str">
            <v>مواطنة</v>
          </cell>
          <cell r="J658" t="str">
            <v>سعودي</v>
          </cell>
          <cell r="K658" t="str">
            <v>انثى</v>
          </cell>
          <cell r="L658" t="str">
            <v xml:space="preserve"> 1417-03-24</v>
          </cell>
          <cell r="M658">
            <v>406669521</v>
          </cell>
        </row>
        <row r="659">
          <cell r="B659">
            <v>1059548915</v>
          </cell>
          <cell r="C659" t="str">
            <v>نورة ساير عاصي العنزي</v>
          </cell>
          <cell r="D659" t="str">
            <v>HRDF</v>
          </cell>
          <cell r="E659" t="str">
            <v>HRDF</v>
          </cell>
          <cell r="F659" t="str">
            <v>Saauda</v>
          </cell>
          <cell r="G659">
            <v>0</v>
          </cell>
          <cell r="H659" t="str">
            <v>HRDF</v>
          </cell>
          <cell r="I659" t="str">
            <v>مواطنة</v>
          </cell>
          <cell r="J659" t="str">
            <v>سعودي</v>
          </cell>
          <cell r="K659" t="str">
            <v>انثى</v>
          </cell>
          <cell r="L659" t="str">
            <v xml:space="preserve"> 1409-06-20</v>
          </cell>
          <cell r="M659">
            <v>399032415</v>
          </cell>
        </row>
        <row r="660">
          <cell r="B660">
            <v>1009195338</v>
          </cell>
          <cell r="C660" t="str">
            <v>عفيفه ساير عاصي العنزي</v>
          </cell>
          <cell r="D660" t="str">
            <v>HRDF</v>
          </cell>
          <cell r="E660" t="str">
            <v>HRDF</v>
          </cell>
          <cell r="F660" t="str">
            <v>Saauda</v>
          </cell>
          <cell r="G660">
            <v>0</v>
          </cell>
          <cell r="H660" t="str">
            <v>HRDF</v>
          </cell>
          <cell r="I660" t="str">
            <v>مواطنة</v>
          </cell>
          <cell r="J660" t="str">
            <v>سعودي</v>
          </cell>
          <cell r="K660" t="str">
            <v>انثى</v>
          </cell>
          <cell r="L660" t="str">
            <v xml:space="preserve"> 1405-09-10</v>
          </cell>
          <cell r="M660">
            <v>390016433</v>
          </cell>
        </row>
        <row r="661">
          <cell r="B661">
            <v>1133703916</v>
          </cell>
          <cell r="C661" t="str">
            <v>حصة عقلاء صياح السبيعي العنزي</v>
          </cell>
          <cell r="D661" t="str">
            <v>HRDF</v>
          </cell>
          <cell r="E661" t="str">
            <v>HRDF</v>
          </cell>
          <cell r="F661" t="str">
            <v>Saauda</v>
          </cell>
          <cell r="G661">
            <v>0</v>
          </cell>
          <cell r="H661" t="str">
            <v>HRDF</v>
          </cell>
          <cell r="I661" t="str">
            <v>مواطنة</v>
          </cell>
          <cell r="J661" t="str">
            <v>سعودي</v>
          </cell>
          <cell r="K661" t="str">
            <v>انثى</v>
          </cell>
          <cell r="L661" t="str">
            <v xml:space="preserve"> 1406-07-01</v>
          </cell>
          <cell r="M661">
            <v>387036873</v>
          </cell>
        </row>
        <row r="662">
          <cell r="B662">
            <v>1055497992</v>
          </cell>
          <cell r="C662" t="str">
            <v>منيره خالد مطر الشمري</v>
          </cell>
          <cell r="D662" t="str">
            <v>HRDF</v>
          </cell>
          <cell r="E662" t="str">
            <v>HRDF</v>
          </cell>
          <cell r="F662" t="str">
            <v>Saauda</v>
          </cell>
          <cell r="G662">
            <v>0</v>
          </cell>
          <cell r="H662" t="str">
            <v>HRDF</v>
          </cell>
          <cell r="I662" t="str">
            <v>مواطنة</v>
          </cell>
          <cell r="J662" t="str">
            <v>سعودي</v>
          </cell>
          <cell r="K662" t="str">
            <v>انثى</v>
          </cell>
          <cell r="L662" t="str">
            <v xml:space="preserve"> 1395-07-01</v>
          </cell>
          <cell r="M662">
            <v>406669777</v>
          </cell>
        </row>
        <row r="663">
          <cell r="B663">
            <v>1082821065</v>
          </cell>
          <cell r="C663" t="str">
            <v>عائشه عبدالله محمد هزازي</v>
          </cell>
          <cell r="D663" t="str">
            <v>HRDF</v>
          </cell>
          <cell r="E663" t="str">
            <v>HRDF</v>
          </cell>
          <cell r="F663" t="str">
            <v>Saauda</v>
          </cell>
          <cell r="G663">
            <v>0</v>
          </cell>
          <cell r="H663" t="str">
            <v>HRDF</v>
          </cell>
          <cell r="I663" t="str">
            <v>مواطنة</v>
          </cell>
          <cell r="J663" t="str">
            <v>سعودي</v>
          </cell>
          <cell r="K663" t="str">
            <v>انثى</v>
          </cell>
          <cell r="L663" t="str">
            <v xml:space="preserve"> 1413-12-29</v>
          </cell>
          <cell r="M663">
            <v>406669963</v>
          </cell>
        </row>
        <row r="664">
          <cell r="B664">
            <v>1018662450</v>
          </cell>
          <cell r="C664" t="str">
            <v>هدى محمد حسين ال مسعود</v>
          </cell>
          <cell r="D664" t="str">
            <v>HRDF</v>
          </cell>
          <cell r="E664" t="str">
            <v>HRDF</v>
          </cell>
          <cell r="F664" t="str">
            <v>Saauda</v>
          </cell>
          <cell r="G664">
            <v>0</v>
          </cell>
          <cell r="H664" t="str">
            <v>HRDF</v>
          </cell>
          <cell r="I664" t="str">
            <v>مواطنة</v>
          </cell>
          <cell r="J664" t="str">
            <v>سعودي</v>
          </cell>
          <cell r="K664" t="str">
            <v>انثى</v>
          </cell>
          <cell r="L664" t="str">
            <v xml:space="preserve"> 1401-03-20</v>
          </cell>
          <cell r="M664">
            <v>406698106</v>
          </cell>
        </row>
        <row r="665">
          <cell r="B665">
            <v>1093021275</v>
          </cell>
          <cell r="C665" t="str">
            <v>وداد محمد بن يحي العسيري</v>
          </cell>
          <cell r="D665" t="str">
            <v>HRDF</v>
          </cell>
          <cell r="E665" t="str">
            <v>HRDF</v>
          </cell>
          <cell r="F665" t="str">
            <v>Saauda</v>
          </cell>
          <cell r="G665">
            <v>0</v>
          </cell>
          <cell r="H665" t="str">
            <v>HRDF</v>
          </cell>
          <cell r="I665" t="str">
            <v>مواطنة</v>
          </cell>
          <cell r="J665" t="str">
            <v>سعودي</v>
          </cell>
          <cell r="K665" t="str">
            <v>انثى</v>
          </cell>
          <cell r="L665" t="str">
            <v xml:space="preserve"> 1415-07-09</v>
          </cell>
          <cell r="M665">
            <v>406669998</v>
          </cell>
        </row>
        <row r="666">
          <cell r="B666">
            <v>1048598138</v>
          </cell>
          <cell r="C666" t="str">
            <v>نوره محمد ضيف الله العتيبي</v>
          </cell>
          <cell r="D666" t="str">
            <v>HRDF</v>
          </cell>
          <cell r="E666" t="str">
            <v>HRDF</v>
          </cell>
          <cell r="F666" t="str">
            <v>Saauda</v>
          </cell>
          <cell r="G666">
            <v>0</v>
          </cell>
          <cell r="H666" t="str">
            <v>HRDF</v>
          </cell>
          <cell r="I666" t="str">
            <v>مواطنة</v>
          </cell>
          <cell r="J666" t="str">
            <v>سعودي</v>
          </cell>
          <cell r="K666" t="str">
            <v>انثى</v>
          </cell>
          <cell r="L666" t="str">
            <v xml:space="preserve"> 1405-07-01</v>
          </cell>
          <cell r="M666">
            <v>402966297</v>
          </cell>
        </row>
        <row r="667">
          <cell r="B667">
            <v>1064235557</v>
          </cell>
          <cell r="C667" t="str">
            <v>دلال عبدالله موسى الدوسري</v>
          </cell>
          <cell r="D667" t="str">
            <v>HRDF</v>
          </cell>
          <cell r="E667" t="str">
            <v>HRDF</v>
          </cell>
          <cell r="F667" t="str">
            <v>Saauda</v>
          </cell>
          <cell r="G667">
            <v>0</v>
          </cell>
          <cell r="H667" t="str">
            <v>HRDF</v>
          </cell>
          <cell r="I667" t="str">
            <v>مواطنة</v>
          </cell>
          <cell r="J667" t="str">
            <v>سعودي</v>
          </cell>
          <cell r="K667" t="str">
            <v>انثى</v>
          </cell>
          <cell r="L667" t="str">
            <v xml:space="preserve"> 1406-02-08</v>
          </cell>
          <cell r="M667">
            <v>396918692</v>
          </cell>
        </row>
        <row r="668">
          <cell r="B668">
            <v>1008150839</v>
          </cell>
          <cell r="C668" t="str">
            <v>عائشه غانم سعيد الشهراني</v>
          </cell>
          <cell r="D668" t="str">
            <v>HRDF</v>
          </cell>
          <cell r="E668" t="str">
            <v>HRDF</v>
          </cell>
          <cell r="F668" t="str">
            <v>Saauda</v>
          </cell>
          <cell r="G668">
            <v>0</v>
          </cell>
          <cell r="H668" t="str">
            <v>HRDF</v>
          </cell>
          <cell r="I668" t="str">
            <v>مواطنة</v>
          </cell>
          <cell r="J668" t="str">
            <v>سعودي</v>
          </cell>
          <cell r="K668" t="str">
            <v>انثى</v>
          </cell>
          <cell r="L668" t="str">
            <v xml:space="preserve"> 1396-01-16</v>
          </cell>
          <cell r="M668">
            <v>395906208</v>
          </cell>
        </row>
        <row r="669">
          <cell r="B669">
            <v>1054309693</v>
          </cell>
          <cell r="C669" t="str">
            <v>رفعه محمد بن راشد القحطاني</v>
          </cell>
          <cell r="D669" t="str">
            <v>HRDF</v>
          </cell>
          <cell r="E669" t="str">
            <v>HRDF</v>
          </cell>
          <cell r="F669" t="str">
            <v>Saauda</v>
          </cell>
          <cell r="G669">
            <v>0</v>
          </cell>
          <cell r="H669" t="str">
            <v>HRDF</v>
          </cell>
          <cell r="I669" t="str">
            <v>مواطنة</v>
          </cell>
          <cell r="J669" t="str">
            <v>سعودي</v>
          </cell>
          <cell r="K669" t="str">
            <v>انثى</v>
          </cell>
          <cell r="L669" t="str">
            <v xml:space="preserve"> 1403-07-01</v>
          </cell>
          <cell r="M669">
            <v>406882470</v>
          </cell>
        </row>
        <row r="670">
          <cell r="B670">
            <v>1015897067</v>
          </cell>
          <cell r="C670" t="str">
            <v>تهاني صالح محمد الجوير</v>
          </cell>
          <cell r="D670" t="str">
            <v>HRDF</v>
          </cell>
          <cell r="E670" t="str">
            <v>HRDF</v>
          </cell>
          <cell r="F670" t="str">
            <v>Saauda</v>
          </cell>
          <cell r="G670">
            <v>0</v>
          </cell>
          <cell r="H670" t="str">
            <v>HRDF</v>
          </cell>
          <cell r="I670" t="str">
            <v>مواطنة</v>
          </cell>
          <cell r="J670" t="str">
            <v>سعودي</v>
          </cell>
          <cell r="K670" t="str">
            <v>انثى</v>
          </cell>
          <cell r="L670" t="str">
            <v xml:space="preserve"> 1403-10-12</v>
          </cell>
          <cell r="M670">
            <v>403516872</v>
          </cell>
        </row>
        <row r="671">
          <cell r="B671">
            <v>1043596723</v>
          </cell>
          <cell r="C671" t="str">
            <v>فاطمه محمد مشبب القحطاني</v>
          </cell>
          <cell r="D671" t="str">
            <v>HRDF</v>
          </cell>
          <cell r="E671" t="str">
            <v>HRDF</v>
          </cell>
          <cell r="F671" t="str">
            <v>Saauda</v>
          </cell>
          <cell r="G671">
            <v>0</v>
          </cell>
          <cell r="H671" t="str">
            <v>HRDF</v>
          </cell>
          <cell r="I671" t="str">
            <v>مواطنة</v>
          </cell>
          <cell r="J671" t="str">
            <v>سعودي</v>
          </cell>
          <cell r="K671" t="str">
            <v>انثى</v>
          </cell>
          <cell r="L671" t="str">
            <v xml:space="preserve"> 1397-04-02</v>
          </cell>
          <cell r="M671">
            <v>406886808</v>
          </cell>
        </row>
        <row r="672">
          <cell r="B672">
            <v>1009195320</v>
          </cell>
          <cell r="C672" t="str">
            <v>فوزيه ساير عاصي العنزي</v>
          </cell>
          <cell r="D672" t="str">
            <v>HRDF</v>
          </cell>
          <cell r="E672" t="str">
            <v>HRDF</v>
          </cell>
          <cell r="F672" t="str">
            <v>Saauda</v>
          </cell>
          <cell r="G672">
            <v>0</v>
          </cell>
          <cell r="H672" t="str">
            <v>HRDF</v>
          </cell>
          <cell r="I672" t="str">
            <v>مواطنة</v>
          </cell>
          <cell r="J672" t="str">
            <v>سعودي</v>
          </cell>
          <cell r="K672" t="str">
            <v>انثى</v>
          </cell>
          <cell r="L672" t="str">
            <v xml:space="preserve"> 1404-02-24</v>
          </cell>
          <cell r="M672">
            <v>388557699</v>
          </cell>
        </row>
        <row r="673">
          <cell r="B673">
            <v>1066296334</v>
          </cell>
          <cell r="C673" t="str">
            <v>ملحه سعد محمد القحطاني</v>
          </cell>
          <cell r="D673" t="str">
            <v>HRDF</v>
          </cell>
          <cell r="E673" t="str">
            <v>HRDF</v>
          </cell>
          <cell r="F673" t="str">
            <v>Saauda</v>
          </cell>
          <cell r="G673">
            <v>0</v>
          </cell>
          <cell r="H673" t="str">
            <v>HRDF</v>
          </cell>
          <cell r="I673" t="str">
            <v>مواطنة</v>
          </cell>
          <cell r="J673" t="str">
            <v>سعودي</v>
          </cell>
          <cell r="K673" t="str">
            <v>انثى</v>
          </cell>
          <cell r="L673" t="str">
            <v xml:space="preserve"> 1390-07-01</v>
          </cell>
          <cell r="M673">
            <v>406888827</v>
          </cell>
        </row>
        <row r="674">
          <cell r="B674">
            <v>1072851882</v>
          </cell>
          <cell r="C674" t="str">
            <v>رشا محمد مشبب القحطاني</v>
          </cell>
          <cell r="D674" t="str">
            <v>HRDF</v>
          </cell>
          <cell r="E674" t="str">
            <v>HRDF</v>
          </cell>
          <cell r="F674" t="str">
            <v>Saauda</v>
          </cell>
          <cell r="G674">
            <v>0</v>
          </cell>
          <cell r="H674" t="str">
            <v>HRDF</v>
          </cell>
          <cell r="I674" t="str">
            <v>مواطنة</v>
          </cell>
          <cell r="J674" t="str">
            <v>سعودي</v>
          </cell>
          <cell r="K674" t="str">
            <v>انثى</v>
          </cell>
          <cell r="L674" t="str">
            <v xml:space="preserve"> 1410-12-01</v>
          </cell>
          <cell r="M674">
            <v>406886999</v>
          </cell>
        </row>
        <row r="675">
          <cell r="B675">
            <v>1053069215</v>
          </cell>
          <cell r="C675" t="str">
            <v>ثمراء عايض بن سعيد القحطاني</v>
          </cell>
          <cell r="D675" t="str">
            <v>HRDF</v>
          </cell>
          <cell r="E675" t="str">
            <v>HRDF</v>
          </cell>
          <cell r="F675" t="str">
            <v>Saauda</v>
          </cell>
          <cell r="G675">
            <v>0</v>
          </cell>
          <cell r="H675" t="str">
            <v>HRDF</v>
          </cell>
          <cell r="I675" t="str">
            <v>مواطنة</v>
          </cell>
          <cell r="J675" t="str">
            <v>سعودي</v>
          </cell>
          <cell r="K675" t="str">
            <v>انثى</v>
          </cell>
          <cell r="L675" t="str">
            <v xml:space="preserve"> 1397-06-01</v>
          </cell>
          <cell r="M675">
            <v>392245472</v>
          </cell>
        </row>
        <row r="676">
          <cell r="B676">
            <v>1026157717</v>
          </cell>
          <cell r="C676" t="str">
            <v>هياء مرضي عبدالله الدوسري</v>
          </cell>
          <cell r="D676" t="str">
            <v>HRDF</v>
          </cell>
          <cell r="E676" t="str">
            <v>HRDF</v>
          </cell>
          <cell r="F676" t="str">
            <v>Saauda</v>
          </cell>
          <cell r="G676">
            <v>0</v>
          </cell>
          <cell r="H676" t="str">
            <v>HRDF</v>
          </cell>
          <cell r="I676" t="str">
            <v>مواطنة</v>
          </cell>
          <cell r="J676" t="str">
            <v>سعودي</v>
          </cell>
          <cell r="K676" t="str">
            <v>انثى</v>
          </cell>
          <cell r="L676" t="str">
            <v xml:space="preserve"> 1386-07-01</v>
          </cell>
          <cell r="M676">
            <v>406995496</v>
          </cell>
        </row>
        <row r="677">
          <cell r="B677">
            <v>1074372648</v>
          </cell>
          <cell r="C677" t="str">
            <v>اميره عيد معيض النفيعي</v>
          </cell>
          <cell r="D677" t="str">
            <v>HRDF</v>
          </cell>
          <cell r="E677" t="str">
            <v>HRDF</v>
          </cell>
          <cell r="F677" t="str">
            <v>Saauda</v>
          </cell>
          <cell r="G677">
            <v>0</v>
          </cell>
          <cell r="H677" t="str">
            <v>HRDF</v>
          </cell>
          <cell r="I677" t="str">
            <v>مواطنة</v>
          </cell>
          <cell r="J677" t="str">
            <v>سعودي</v>
          </cell>
          <cell r="K677" t="str">
            <v>انثى</v>
          </cell>
          <cell r="L677" t="str">
            <v xml:space="preserve"> 1410-01-29</v>
          </cell>
          <cell r="M677">
            <v>406995283</v>
          </cell>
        </row>
        <row r="678">
          <cell r="B678">
            <v>1088653371</v>
          </cell>
          <cell r="C678" t="str">
            <v>رجساء سويد بن محمد الدوسري</v>
          </cell>
          <cell r="D678" t="str">
            <v>HRDF</v>
          </cell>
          <cell r="E678" t="str">
            <v>HRDF</v>
          </cell>
          <cell r="F678" t="str">
            <v>Saauda</v>
          </cell>
          <cell r="G678">
            <v>0</v>
          </cell>
          <cell r="H678" t="str">
            <v>HRDF</v>
          </cell>
          <cell r="I678" t="str">
            <v>مواطنة</v>
          </cell>
          <cell r="J678" t="str">
            <v>سعودي</v>
          </cell>
          <cell r="K678" t="str">
            <v>انثى</v>
          </cell>
          <cell r="L678" t="str">
            <v xml:space="preserve"> 1407-06-26</v>
          </cell>
          <cell r="M678">
            <v>406995550</v>
          </cell>
        </row>
        <row r="679">
          <cell r="B679">
            <v>1033802867</v>
          </cell>
          <cell r="C679" t="str">
            <v>هيا عبدالعزيز ابن ناصر البيشي</v>
          </cell>
          <cell r="D679" t="str">
            <v>HRDF</v>
          </cell>
          <cell r="E679" t="str">
            <v>HRDF</v>
          </cell>
          <cell r="F679" t="str">
            <v>Saauda</v>
          </cell>
          <cell r="G679">
            <v>0</v>
          </cell>
          <cell r="H679" t="str">
            <v>HRDF</v>
          </cell>
          <cell r="I679" t="str">
            <v>مواطنة</v>
          </cell>
          <cell r="J679" t="str">
            <v>سعودي</v>
          </cell>
          <cell r="K679" t="str">
            <v>انثى</v>
          </cell>
          <cell r="L679" t="str">
            <v xml:space="preserve"> 1385-07-01</v>
          </cell>
          <cell r="M679">
            <v>406996557</v>
          </cell>
        </row>
        <row r="680">
          <cell r="B680">
            <v>1036691614</v>
          </cell>
          <cell r="C680" t="str">
            <v>نفلاء عبدالله محسن الدوسري</v>
          </cell>
          <cell r="D680" t="str">
            <v>HRDF</v>
          </cell>
          <cell r="E680" t="str">
            <v>HRDF</v>
          </cell>
          <cell r="F680" t="str">
            <v>Saauda</v>
          </cell>
          <cell r="G680">
            <v>0</v>
          </cell>
          <cell r="H680" t="str">
            <v>HRDF</v>
          </cell>
          <cell r="I680" t="str">
            <v>مواطنة</v>
          </cell>
          <cell r="J680" t="str">
            <v>سعودي</v>
          </cell>
          <cell r="K680" t="str">
            <v>انثى</v>
          </cell>
          <cell r="L680" t="str">
            <v xml:space="preserve"> 1385-07-01</v>
          </cell>
          <cell r="M680">
            <v>406995410</v>
          </cell>
        </row>
        <row r="681">
          <cell r="B681">
            <v>1043817970</v>
          </cell>
          <cell r="C681" t="str">
            <v>ناضاء ناصر محسن الدوسري</v>
          </cell>
          <cell r="D681" t="str">
            <v>HRDF</v>
          </cell>
          <cell r="E681" t="str">
            <v>HRDF</v>
          </cell>
          <cell r="F681" t="str">
            <v>Saauda</v>
          </cell>
          <cell r="G681">
            <v>0</v>
          </cell>
          <cell r="H681" t="str">
            <v>HRDF</v>
          </cell>
          <cell r="I681" t="str">
            <v>مواطنة</v>
          </cell>
          <cell r="J681" t="str">
            <v>سعودي</v>
          </cell>
          <cell r="K681" t="str">
            <v>انثى</v>
          </cell>
          <cell r="L681" t="str">
            <v xml:space="preserve"> 1400-07-01</v>
          </cell>
          <cell r="M681">
            <v>406891275</v>
          </cell>
        </row>
        <row r="682">
          <cell r="B682">
            <v>1061130256</v>
          </cell>
          <cell r="C682" t="str">
            <v>عائشه سعيد بن عيسى السعيد</v>
          </cell>
          <cell r="D682" t="str">
            <v>HRDF</v>
          </cell>
          <cell r="E682" t="str">
            <v>HRDF</v>
          </cell>
          <cell r="F682" t="str">
            <v>Saauda</v>
          </cell>
          <cell r="G682">
            <v>0</v>
          </cell>
          <cell r="H682" t="str">
            <v>HRDF</v>
          </cell>
          <cell r="I682" t="str">
            <v>مواطنة</v>
          </cell>
          <cell r="J682" t="str">
            <v>سعودي</v>
          </cell>
          <cell r="K682" t="str">
            <v>انثى</v>
          </cell>
          <cell r="L682" t="str">
            <v xml:space="preserve"> 1391-07-01</v>
          </cell>
          <cell r="M682">
            <v>390710089</v>
          </cell>
        </row>
        <row r="683">
          <cell r="B683">
            <v>1091665990</v>
          </cell>
          <cell r="C683" t="str">
            <v>جواهر حجاب ناصر العجمي</v>
          </cell>
          <cell r="D683" t="str">
            <v>HRDF</v>
          </cell>
          <cell r="E683" t="str">
            <v>HRDF</v>
          </cell>
          <cell r="F683" t="str">
            <v>Saauda</v>
          </cell>
          <cell r="G683">
            <v>0</v>
          </cell>
          <cell r="H683" t="str">
            <v>HRDF</v>
          </cell>
          <cell r="I683" t="str">
            <v>مواطنة</v>
          </cell>
          <cell r="J683" t="str">
            <v>سعودي</v>
          </cell>
          <cell r="K683" t="str">
            <v>انثى</v>
          </cell>
          <cell r="L683" t="str">
            <v xml:space="preserve"> 1408-09-15</v>
          </cell>
          <cell r="M683">
            <v>402432632</v>
          </cell>
        </row>
        <row r="684">
          <cell r="B684">
            <v>1040237156</v>
          </cell>
          <cell r="C684" t="str">
            <v>هوياء حجاب ناصر العجمي</v>
          </cell>
          <cell r="D684" t="str">
            <v>HRDF</v>
          </cell>
          <cell r="E684" t="str">
            <v>HRDF</v>
          </cell>
          <cell r="F684" t="str">
            <v>Saauda</v>
          </cell>
          <cell r="G684">
            <v>0</v>
          </cell>
          <cell r="H684" t="str">
            <v>HRDF</v>
          </cell>
          <cell r="I684" t="str">
            <v>مواطنة</v>
          </cell>
          <cell r="J684" t="str">
            <v>سعودي</v>
          </cell>
          <cell r="K684" t="str">
            <v>انثى</v>
          </cell>
          <cell r="L684" t="str">
            <v xml:space="preserve"> 1389-07-01</v>
          </cell>
          <cell r="M684">
            <v>402394730</v>
          </cell>
        </row>
        <row r="685">
          <cell r="B685">
            <v>1042095305</v>
          </cell>
          <cell r="C685" t="str">
            <v>دليل الهيلم هليبان الحربي</v>
          </cell>
          <cell r="D685" t="str">
            <v>HRDF</v>
          </cell>
          <cell r="E685" t="str">
            <v>HRDF</v>
          </cell>
          <cell r="F685" t="str">
            <v>Saauda</v>
          </cell>
          <cell r="G685">
            <v>0</v>
          </cell>
          <cell r="H685" t="str">
            <v>HRDF</v>
          </cell>
          <cell r="I685" t="str">
            <v>مواطنة</v>
          </cell>
          <cell r="J685" t="str">
            <v>سعودي</v>
          </cell>
          <cell r="K685" t="str">
            <v>انثى</v>
          </cell>
          <cell r="L685" t="str">
            <v xml:space="preserve"> 1389-07-01</v>
          </cell>
          <cell r="M685">
            <v>385127618</v>
          </cell>
        </row>
        <row r="686">
          <cell r="B686">
            <v>1047781388</v>
          </cell>
          <cell r="C686" t="str">
            <v>نوال محمد بن عفير الحربي</v>
          </cell>
          <cell r="D686" t="str">
            <v>HRDF</v>
          </cell>
          <cell r="E686" t="str">
            <v>HRDF</v>
          </cell>
          <cell r="F686" t="str">
            <v>Saauda</v>
          </cell>
          <cell r="G686">
            <v>0</v>
          </cell>
          <cell r="H686" t="str">
            <v>HRDF</v>
          </cell>
          <cell r="I686" t="str">
            <v>مواطنة</v>
          </cell>
          <cell r="J686" t="str">
            <v>سعودي</v>
          </cell>
          <cell r="K686" t="str">
            <v>انثى</v>
          </cell>
          <cell r="L686" t="str">
            <v xml:space="preserve"> 1391-07-01</v>
          </cell>
          <cell r="M686">
            <v>393376937</v>
          </cell>
        </row>
        <row r="687">
          <cell r="B687">
            <v>1035515996</v>
          </cell>
          <cell r="C687" t="str">
            <v>فوزيه علي عامر عسيري</v>
          </cell>
          <cell r="D687" t="str">
            <v>HRDF</v>
          </cell>
          <cell r="E687" t="str">
            <v>HRDF</v>
          </cell>
          <cell r="F687" t="str">
            <v>Saauda</v>
          </cell>
          <cell r="G687">
            <v>0</v>
          </cell>
          <cell r="H687" t="str">
            <v>HRDF</v>
          </cell>
          <cell r="I687" t="str">
            <v>مواطنة</v>
          </cell>
          <cell r="J687" t="str">
            <v>سعودي</v>
          </cell>
          <cell r="K687" t="str">
            <v>انثى</v>
          </cell>
          <cell r="L687" t="str">
            <v xml:space="preserve"> 1406-01-15</v>
          </cell>
          <cell r="M687">
            <v>400283834</v>
          </cell>
        </row>
        <row r="688">
          <cell r="B688">
            <v>1036540977</v>
          </cell>
          <cell r="C688" t="str">
            <v xml:space="preserve">لطيفه احمد مقرن الشمري </v>
          </cell>
          <cell r="D688" t="str">
            <v>HRDF</v>
          </cell>
          <cell r="E688" t="str">
            <v>HRDF</v>
          </cell>
          <cell r="F688" t="str">
            <v>Saauda</v>
          </cell>
          <cell r="G688">
            <v>0</v>
          </cell>
          <cell r="H688" t="str">
            <v>HRDF</v>
          </cell>
          <cell r="I688" t="str">
            <v>مواطنة</v>
          </cell>
          <cell r="J688" t="str">
            <v>سعودي</v>
          </cell>
          <cell r="K688" t="str">
            <v>انثى</v>
          </cell>
          <cell r="L688" t="str">
            <v xml:space="preserve"> 1400-12-06</v>
          </cell>
          <cell r="M688">
            <v>378027985</v>
          </cell>
        </row>
        <row r="689">
          <cell r="B689">
            <v>1061327829</v>
          </cell>
          <cell r="C689" t="str">
            <v>احلام عطيه عواد العنزي</v>
          </cell>
          <cell r="D689" t="str">
            <v>HRDF</v>
          </cell>
          <cell r="E689" t="str">
            <v>HRDF</v>
          </cell>
          <cell r="F689" t="str">
            <v>Saauda</v>
          </cell>
          <cell r="G689">
            <v>0</v>
          </cell>
          <cell r="H689" t="str">
            <v>HRDF</v>
          </cell>
          <cell r="I689" t="str">
            <v>مواطنة</v>
          </cell>
          <cell r="J689" t="str">
            <v>سعودي</v>
          </cell>
          <cell r="K689" t="str">
            <v>انثى</v>
          </cell>
          <cell r="L689" t="str">
            <v xml:space="preserve"> 1407-07-17</v>
          </cell>
          <cell r="M689">
            <v>407972899</v>
          </cell>
        </row>
        <row r="690">
          <cell r="B690">
            <v>1023995390</v>
          </cell>
          <cell r="C690" t="str">
            <v>مي ياسين عبدالله القطان</v>
          </cell>
          <cell r="D690" t="str">
            <v>HRDF</v>
          </cell>
          <cell r="E690" t="str">
            <v>HRDF</v>
          </cell>
          <cell r="F690" t="str">
            <v>Saauda</v>
          </cell>
          <cell r="G690">
            <v>0</v>
          </cell>
          <cell r="H690" t="str">
            <v>HRDF</v>
          </cell>
          <cell r="I690" t="str">
            <v>مواطنة</v>
          </cell>
          <cell r="J690" t="str">
            <v>سعودي</v>
          </cell>
          <cell r="K690" t="str">
            <v>انثى</v>
          </cell>
          <cell r="L690" t="str">
            <v xml:space="preserve"> 1393-07-11</v>
          </cell>
          <cell r="M690">
            <v>393464739</v>
          </cell>
        </row>
        <row r="691">
          <cell r="B691">
            <v>1043596715</v>
          </cell>
          <cell r="C691" t="str">
            <v>منى محمد مشبب القحطاني</v>
          </cell>
          <cell r="D691" t="str">
            <v>HRDF</v>
          </cell>
          <cell r="E691" t="str">
            <v>HRDF</v>
          </cell>
          <cell r="F691" t="str">
            <v>Saauda</v>
          </cell>
          <cell r="G691">
            <v>0</v>
          </cell>
          <cell r="H691" t="str">
            <v>HRDF</v>
          </cell>
          <cell r="I691" t="str">
            <v>مواطنة</v>
          </cell>
          <cell r="J691" t="str">
            <v>سعودي</v>
          </cell>
          <cell r="K691" t="str">
            <v>انثى</v>
          </cell>
          <cell r="L691" t="str">
            <v xml:space="preserve"> 1394-11-02</v>
          </cell>
          <cell r="M691">
            <v>391240159</v>
          </cell>
        </row>
        <row r="692">
          <cell r="B692">
            <v>1063171027</v>
          </cell>
          <cell r="C692" t="str">
            <v>هناء لافي فرحان العنزي</v>
          </cell>
          <cell r="D692" t="str">
            <v>HRDF</v>
          </cell>
          <cell r="E692" t="str">
            <v>HRDF</v>
          </cell>
          <cell r="F692" t="str">
            <v>Saauda</v>
          </cell>
          <cell r="G692">
            <v>0</v>
          </cell>
          <cell r="H692" t="str">
            <v>HRDF</v>
          </cell>
          <cell r="I692" t="str">
            <v>مواطنة</v>
          </cell>
          <cell r="J692" t="str">
            <v>سعودي</v>
          </cell>
          <cell r="K692" t="str">
            <v>انثى</v>
          </cell>
          <cell r="L692" t="str">
            <v xml:space="preserve"> 1410-03-18</v>
          </cell>
          <cell r="M692">
            <v>405924781</v>
          </cell>
        </row>
        <row r="693">
          <cell r="B693">
            <v>1068116605</v>
          </cell>
          <cell r="C693" t="str">
            <v>مريم مضحي برجس العنزي</v>
          </cell>
          <cell r="D693" t="str">
            <v>HRDF</v>
          </cell>
          <cell r="E693" t="str">
            <v>HRDF</v>
          </cell>
          <cell r="F693" t="str">
            <v>Saauda</v>
          </cell>
          <cell r="G693">
            <v>0</v>
          </cell>
          <cell r="H693" t="str">
            <v>HRDF</v>
          </cell>
          <cell r="I693" t="str">
            <v>مواطنة</v>
          </cell>
          <cell r="J693" t="str">
            <v>سعودي</v>
          </cell>
          <cell r="K693" t="str">
            <v>انثى</v>
          </cell>
          <cell r="L693" t="str">
            <v xml:space="preserve"> 1411-02-11</v>
          </cell>
          <cell r="M693">
            <v>409502644</v>
          </cell>
        </row>
        <row r="694">
          <cell r="B694">
            <v>1088863830</v>
          </cell>
          <cell r="C694" t="str">
            <v>بدرية محمد موفي الدوسري</v>
          </cell>
          <cell r="D694" t="str">
            <v>HRDF</v>
          </cell>
          <cell r="E694" t="str">
            <v>HRDF</v>
          </cell>
          <cell r="F694" t="str">
            <v>Saauda</v>
          </cell>
          <cell r="G694">
            <v>0</v>
          </cell>
          <cell r="H694" t="str">
            <v>HRDF</v>
          </cell>
          <cell r="I694" t="str">
            <v>مواطنة</v>
          </cell>
          <cell r="J694" t="str">
            <v>سعودي</v>
          </cell>
          <cell r="K694" t="str">
            <v>انثى</v>
          </cell>
          <cell r="L694" t="str">
            <v xml:space="preserve"> 1411-07-29</v>
          </cell>
          <cell r="M694">
            <v>409503179</v>
          </cell>
        </row>
        <row r="695">
          <cell r="B695">
            <v>1019786662</v>
          </cell>
          <cell r="C695" t="str">
            <v>مي معضد عبدالله العجمي</v>
          </cell>
          <cell r="D695" t="str">
            <v>HRDF</v>
          </cell>
          <cell r="E695" t="str">
            <v>HRDF</v>
          </cell>
          <cell r="F695" t="str">
            <v>Saauda</v>
          </cell>
          <cell r="G695">
            <v>0</v>
          </cell>
          <cell r="H695" t="str">
            <v>HRDF</v>
          </cell>
          <cell r="I695" t="str">
            <v>مواطنة</v>
          </cell>
          <cell r="J695" t="str">
            <v>سعودي</v>
          </cell>
          <cell r="K695" t="str">
            <v>انثى</v>
          </cell>
          <cell r="L695" t="str">
            <v xml:space="preserve"> 1405-05-11</v>
          </cell>
          <cell r="M695">
            <v>409503276</v>
          </cell>
        </row>
        <row r="696">
          <cell r="B696">
            <v>1026874337</v>
          </cell>
          <cell r="C696" t="str">
            <v>منيره محمد ناصر محارب</v>
          </cell>
          <cell r="D696" t="str">
            <v>HRDF</v>
          </cell>
          <cell r="E696" t="str">
            <v>HRDF</v>
          </cell>
          <cell r="F696" t="str">
            <v>Saauda</v>
          </cell>
          <cell r="G696">
            <v>0</v>
          </cell>
          <cell r="H696" t="str">
            <v>HRDF</v>
          </cell>
          <cell r="I696" t="str">
            <v>مواطنة</v>
          </cell>
          <cell r="J696" t="str">
            <v>سعودي</v>
          </cell>
          <cell r="K696" t="str">
            <v>انثى</v>
          </cell>
          <cell r="L696" t="str">
            <v xml:space="preserve"> 1402-08-19</v>
          </cell>
          <cell r="M696">
            <v>388872136</v>
          </cell>
        </row>
        <row r="697">
          <cell r="B697">
            <v>1058570365</v>
          </cell>
          <cell r="C697" t="str">
            <v>أسماء مهدي عبدالله القرني</v>
          </cell>
          <cell r="D697" t="str">
            <v>HRDF</v>
          </cell>
          <cell r="E697" t="str">
            <v>HRDF</v>
          </cell>
          <cell r="F697" t="str">
            <v>Saauda</v>
          </cell>
          <cell r="G697">
            <v>0</v>
          </cell>
          <cell r="H697" t="str">
            <v>HRDF</v>
          </cell>
          <cell r="I697" t="str">
            <v>مواطنة</v>
          </cell>
          <cell r="J697" t="str">
            <v>سعودي</v>
          </cell>
          <cell r="K697" t="str">
            <v>انثى</v>
          </cell>
          <cell r="L697" t="str">
            <v xml:space="preserve"> 1409-05-11</v>
          </cell>
          <cell r="M697">
            <v>404063006</v>
          </cell>
        </row>
        <row r="698">
          <cell r="B698">
            <v>1052952601</v>
          </cell>
          <cell r="C698" t="str">
            <v>ملاك محمد احمد إسماعيل</v>
          </cell>
          <cell r="D698" t="str">
            <v>HRDF</v>
          </cell>
          <cell r="E698" t="str">
            <v>HRDF</v>
          </cell>
          <cell r="F698" t="str">
            <v>Saauda</v>
          </cell>
          <cell r="G698">
            <v>0</v>
          </cell>
          <cell r="H698" t="str">
            <v>HRDF</v>
          </cell>
          <cell r="I698" t="str">
            <v>مواطنة</v>
          </cell>
          <cell r="J698" t="str">
            <v>سعودي</v>
          </cell>
          <cell r="K698" t="str">
            <v>انثى</v>
          </cell>
          <cell r="L698" t="str">
            <v xml:space="preserve"> 1388-07-01</v>
          </cell>
          <cell r="M698">
            <v>403616559</v>
          </cell>
        </row>
        <row r="699">
          <cell r="B699">
            <v>1020890594</v>
          </cell>
          <cell r="C699" t="str">
            <v>لبنى احمد مسعود الغامدي</v>
          </cell>
          <cell r="D699" t="str">
            <v>HRDF</v>
          </cell>
          <cell r="E699" t="str">
            <v>HRDF</v>
          </cell>
          <cell r="F699" t="str">
            <v>Saauda</v>
          </cell>
          <cell r="G699">
            <v>0</v>
          </cell>
          <cell r="H699" t="str">
            <v>HRDF</v>
          </cell>
          <cell r="I699" t="str">
            <v>مواطنة</v>
          </cell>
          <cell r="J699" t="str">
            <v>سعودي</v>
          </cell>
          <cell r="K699" t="str">
            <v>انثى</v>
          </cell>
          <cell r="L699" t="str">
            <v xml:space="preserve"> 1397-02-26</v>
          </cell>
          <cell r="M699">
            <v>409611672</v>
          </cell>
        </row>
        <row r="700">
          <cell r="B700">
            <v>1106605486</v>
          </cell>
          <cell r="C700" t="str">
            <v>ريم ناصر مبارك القحطاني</v>
          </cell>
          <cell r="D700" t="str">
            <v>HRDF</v>
          </cell>
          <cell r="E700" t="str">
            <v>HRDF</v>
          </cell>
          <cell r="F700" t="str">
            <v>Saauda</v>
          </cell>
          <cell r="G700">
            <v>0</v>
          </cell>
          <cell r="H700" t="str">
            <v>HRDF</v>
          </cell>
          <cell r="I700" t="str">
            <v>مواطنة</v>
          </cell>
          <cell r="J700" t="str">
            <v>سعودي</v>
          </cell>
          <cell r="K700" t="str">
            <v>انثى</v>
          </cell>
          <cell r="L700" t="str">
            <v xml:space="preserve"> 1419-11-16</v>
          </cell>
          <cell r="M700">
            <v>410145650</v>
          </cell>
        </row>
        <row r="701">
          <cell r="B701">
            <v>1045925284</v>
          </cell>
          <cell r="C701" t="str">
            <v>هياء محمد معياد القحطاني</v>
          </cell>
          <cell r="D701" t="str">
            <v>HRDF</v>
          </cell>
          <cell r="E701" t="str">
            <v>HRDF</v>
          </cell>
          <cell r="F701" t="str">
            <v>Saauda</v>
          </cell>
          <cell r="G701">
            <v>0</v>
          </cell>
          <cell r="H701" t="str">
            <v>HRDF</v>
          </cell>
          <cell r="I701" t="str">
            <v>مواطنة</v>
          </cell>
          <cell r="J701" t="str">
            <v>سعودي</v>
          </cell>
          <cell r="K701" t="str">
            <v>انثى</v>
          </cell>
          <cell r="L701" t="str">
            <v xml:space="preserve"> 1392-07-01</v>
          </cell>
          <cell r="M701">
            <v>410103125</v>
          </cell>
        </row>
        <row r="702">
          <cell r="B702">
            <v>1043224268</v>
          </cell>
          <cell r="C702" t="str">
            <v>جوزاء محمد ضاوي الحربي</v>
          </cell>
          <cell r="D702" t="str">
            <v>HRDF</v>
          </cell>
          <cell r="E702" t="str">
            <v>HRDF</v>
          </cell>
          <cell r="F702" t="str">
            <v>Saauda</v>
          </cell>
          <cell r="G702">
            <v>0</v>
          </cell>
          <cell r="H702" t="str">
            <v>HRDF</v>
          </cell>
          <cell r="I702" t="str">
            <v>مواطنة</v>
          </cell>
          <cell r="J702" t="str">
            <v>سعودي</v>
          </cell>
          <cell r="K702" t="str">
            <v>انثى</v>
          </cell>
          <cell r="L702" t="str">
            <v xml:space="preserve"> 1390-07-01</v>
          </cell>
          <cell r="M702">
            <v>399449545</v>
          </cell>
        </row>
        <row r="703">
          <cell r="B703">
            <v>1092342912</v>
          </cell>
          <cell r="C703" t="str">
            <v xml:space="preserve">ساره امين احمد المشهري </v>
          </cell>
          <cell r="D703" t="str">
            <v>HRDF</v>
          </cell>
          <cell r="E703" t="str">
            <v>HRDF</v>
          </cell>
          <cell r="F703" t="str">
            <v>Saauda</v>
          </cell>
          <cell r="G703">
            <v>0</v>
          </cell>
          <cell r="H703" t="str">
            <v>HRDF</v>
          </cell>
          <cell r="I703" t="str">
            <v>مواطنة</v>
          </cell>
          <cell r="J703" t="str">
            <v>سعودي</v>
          </cell>
          <cell r="K703" t="str">
            <v>انثى</v>
          </cell>
          <cell r="L703" t="str">
            <v xml:space="preserve"> 1417-04-21</v>
          </cell>
          <cell r="M703">
            <v>400089590</v>
          </cell>
        </row>
        <row r="704">
          <cell r="B704">
            <v>1008304550</v>
          </cell>
          <cell r="C704" t="str">
            <v xml:space="preserve">ريكا محمد راشد دريهم </v>
          </cell>
          <cell r="D704" t="str">
            <v>HRDF</v>
          </cell>
          <cell r="E704" t="str">
            <v>HRDF</v>
          </cell>
          <cell r="F704" t="str">
            <v>Saauda</v>
          </cell>
          <cell r="G704">
            <v>0</v>
          </cell>
          <cell r="H704" t="str">
            <v>HRDF</v>
          </cell>
          <cell r="I704" t="str">
            <v>مواطنة</v>
          </cell>
          <cell r="J704" t="str">
            <v>سعودي</v>
          </cell>
          <cell r="K704" t="str">
            <v>انثى</v>
          </cell>
          <cell r="L704" t="str">
            <v xml:space="preserve"> 1396-12-22</v>
          </cell>
          <cell r="M704">
            <v>395056395</v>
          </cell>
        </row>
        <row r="705">
          <cell r="B705">
            <v>1105727018</v>
          </cell>
          <cell r="C705" t="str">
            <v>عبدالعزيز عبدالله حسين القحطاني</v>
          </cell>
          <cell r="D705" t="str">
            <v>HRDF</v>
          </cell>
          <cell r="E705" t="str">
            <v>HRDF</v>
          </cell>
          <cell r="F705" t="str">
            <v>Saauda</v>
          </cell>
          <cell r="G705">
            <v>0</v>
          </cell>
          <cell r="H705" t="str">
            <v>HRDF</v>
          </cell>
          <cell r="I705" t="str">
            <v>مواطن</v>
          </cell>
          <cell r="J705" t="str">
            <v>سعودي</v>
          </cell>
          <cell r="K705" t="str">
            <v>ذكر</v>
          </cell>
          <cell r="L705" t="str">
            <v xml:space="preserve"> 1419-12-24</v>
          </cell>
          <cell r="M705">
            <v>410609169</v>
          </cell>
        </row>
        <row r="706">
          <cell r="B706">
            <v>1073776542</v>
          </cell>
          <cell r="C706" t="str">
            <v>وفاء محمد ناصر الشيباني</v>
          </cell>
          <cell r="D706" t="str">
            <v>HRDF</v>
          </cell>
          <cell r="E706" t="str">
            <v>HRDF</v>
          </cell>
          <cell r="F706" t="str">
            <v>Saauda</v>
          </cell>
          <cell r="G706">
            <v>0</v>
          </cell>
          <cell r="H706" t="str">
            <v>HRDF</v>
          </cell>
          <cell r="I706" t="str">
            <v>مواطنة</v>
          </cell>
          <cell r="J706" t="str">
            <v>سعودي</v>
          </cell>
          <cell r="K706" t="str">
            <v>انثى</v>
          </cell>
          <cell r="L706" t="str">
            <v xml:space="preserve"> 1402-05-21</v>
          </cell>
          <cell r="M706">
            <v>411415309</v>
          </cell>
        </row>
        <row r="709">
          <cell r="B709" t="str">
            <v>رقم الهوية</v>
          </cell>
          <cell r="C709" t="str">
            <v>الأسم -A</v>
          </cell>
          <cell r="D709" t="str">
            <v>القسم</v>
          </cell>
          <cell r="E709" t="str">
            <v>مكان العمل</v>
          </cell>
          <cell r="F709" t="str">
            <v>جدول الورديات</v>
          </cell>
          <cell r="G709">
            <v>0</v>
          </cell>
          <cell r="H709" t="str">
            <v>مسمى الوظيفي-HR</v>
          </cell>
          <cell r="I709" t="str">
            <v>مسمى الوظيفي ( الاقامة )</v>
          </cell>
          <cell r="J709" t="str">
            <v xml:space="preserve">الجنسية </v>
          </cell>
          <cell r="K709" t="str">
            <v>الجنس</v>
          </cell>
          <cell r="L709" t="str">
            <v>الميلاد</v>
          </cell>
          <cell r="M709" t="str">
            <v>التأمينات</v>
          </cell>
        </row>
        <row r="710">
          <cell r="B710">
            <v>1068669819</v>
          </cell>
          <cell r="C710" t="str">
            <v>نجوي على حميد احمد الخالد</v>
          </cell>
          <cell r="D710" t="str">
            <v>Saauda</v>
          </cell>
          <cell r="E710" t="str">
            <v>Sauda</v>
          </cell>
          <cell r="F710" t="str">
            <v>Sauda</v>
          </cell>
          <cell r="G710">
            <v>0</v>
          </cell>
          <cell r="H710" t="str">
            <v>Sh.M/1735</v>
          </cell>
          <cell r="I710" t="str">
            <v>مواطنة</v>
          </cell>
          <cell r="J710" t="str">
            <v>سعودي</v>
          </cell>
          <cell r="K710" t="str">
            <v>انثى</v>
          </cell>
          <cell r="L710" t="str">
            <v xml:space="preserve"> 1388-12-02</v>
          </cell>
          <cell r="M710">
            <v>382609956</v>
          </cell>
        </row>
        <row r="711">
          <cell r="B711">
            <v>1068670080</v>
          </cell>
          <cell r="C711" t="str">
            <v>خوله على حميد احمد</v>
          </cell>
          <cell r="D711" t="str">
            <v>Saauda</v>
          </cell>
          <cell r="E711" t="str">
            <v>Sauda</v>
          </cell>
          <cell r="F711" t="str">
            <v>Sauda</v>
          </cell>
          <cell r="G711">
            <v>0</v>
          </cell>
          <cell r="H711" t="str">
            <v>Sh.M/1736</v>
          </cell>
          <cell r="I711" t="str">
            <v>مواطنة</v>
          </cell>
          <cell r="J711" t="str">
            <v>سعودي</v>
          </cell>
          <cell r="K711" t="str">
            <v>انثى</v>
          </cell>
          <cell r="L711" t="str">
            <v xml:space="preserve"> 1386-08-12</v>
          </cell>
          <cell r="M711">
            <v>382609808</v>
          </cell>
        </row>
        <row r="712">
          <cell r="B712">
            <v>1023857566</v>
          </cell>
          <cell r="C712" t="str">
            <v>حنان سليمان محمد الطائفي</v>
          </cell>
          <cell r="D712" t="str">
            <v>Saauda</v>
          </cell>
          <cell r="E712" t="str">
            <v>Sauda</v>
          </cell>
          <cell r="F712" t="str">
            <v>Sauda</v>
          </cell>
          <cell r="G712">
            <v>0</v>
          </cell>
          <cell r="H712" t="str">
            <v>Sh.M/1737</v>
          </cell>
          <cell r="I712" t="str">
            <v>مواطنة</v>
          </cell>
          <cell r="J712" t="str">
            <v>سعودي</v>
          </cell>
          <cell r="K712" t="str">
            <v>انثى</v>
          </cell>
          <cell r="L712" t="str">
            <v xml:space="preserve"> 1391-07-20</v>
          </cell>
          <cell r="M712">
            <v>382609441</v>
          </cell>
        </row>
        <row r="713">
          <cell r="B713">
            <v>1023857574</v>
          </cell>
          <cell r="C713" t="str">
            <v>عبير سليمان محمد الطائفي</v>
          </cell>
          <cell r="D713" t="str">
            <v>Saauda</v>
          </cell>
          <cell r="E713" t="str">
            <v>Sauda</v>
          </cell>
          <cell r="F713" t="str">
            <v>Sauda</v>
          </cell>
          <cell r="G713">
            <v>0</v>
          </cell>
          <cell r="H713" t="str">
            <v>Sh.M/1738</v>
          </cell>
          <cell r="I713" t="str">
            <v>مواطنة</v>
          </cell>
          <cell r="J713" t="str">
            <v>سعودي</v>
          </cell>
          <cell r="K713" t="str">
            <v>انثى</v>
          </cell>
          <cell r="L713" t="str">
            <v xml:space="preserve"> 1397-10-28</v>
          </cell>
          <cell r="M713">
            <v>382912306</v>
          </cell>
        </row>
        <row r="714">
          <cell r="B714">
            <v>1066550730</v>
          </cell>
          <cell r="C714" t="str">
            <v>حنان عبد السلام عبده شمسان</v>
          </cell>
          <cell r="D714" t="str">
            <v>Saauda</v>
          </cell>
          <cell r="E714" t="str">
            <v>Sauda</v>
          </cell>
          <cell r="F714" t="str">
            <v>Sauda</v>
          </cell>
          <cell r="G714">
            <v>0</v>
          </cell>
          <cell r="H714" t="str">
            <v>Sh.M/1739_Hisham</v>
          </cell>
          <cell r="I714" t="str">
            <v>مواطنة</v>
          </cell>
          <cell r="J714" t="str">
            <v>سعودي</v>
          </cell>
          <cell r="K714" t="str">
            <v>انثى</v>
          </cell>
          <cell r="L714" t="str">
            <v xml:space="preserve"> 1393-07-01</v>
          </cell>
          <cell r="M714">
            <v>382912152</v>
          </cell>
        </row>
        <row r="715">
          <cell r="B715">
            <v>1117114353</v>
          </cell>
          <cell r="C715" t="str">
            <v>سميه محمد مانع محمد المريسي</v>
          </cell>
          <cell r="D715" t="str">
            <v>Saauda</v>
          </cell>
          <cell r="E715" t="str">
            <v>Sauda</v>
          </cell>
          <cell r="F715" t="str">
            <v>Sauda</v>
          </cell>
          <cell r="G715">
            <v>0</v>
          </cell>
          <cell r="H715" t="str">
            <v>Sh.M/1741</v>
          </cell>
          <cell r="I715" t="str">
            <v>مواطنة</v>
          </cell>
          <cell r="J715" t="str">
            <v>سعودي</v>
          </cell>
          <cell r="K715" t="str">
            <v>انثى</v>
          </cell>
          <cell r="L715" t="str">
            <v xml:space="preserve"> 1396-06-04</v>
          </cell>
          <cell r="M715">
            <v>382947363</v>
          </cell>
        </row>
        <row r="716">
          <cell r="B716">
            <v>1086998893</v>
          </cell>
          <cell r="C716" t="str">
            <v>ليان هشام عبد الله شمسان</v>
          </cell>
          <cell r="D716" t="str">
            <v>Saauda</v>
          </cell>
          <cell r="E716" t="str">
            <v>Sauda</v>
          </cell>
          <cell r="F716" t="str">
            <v>Sauda</v>
          </cell>
          <cell r="G716">
            <v>0</v>
          </cell>
          <cell r="H716" t="str">
            <v>Sh.M/1742_Hisham</v>
          </cell>
          <cell r="I716" t="str">
            <v>مواطنة</v>
          </cell>
          <cell r="J716" t="str">
            <v>سعودي</v>
          </cell>
          <cell r="K716" t="str">
            <v>انثى</v>
          </cell>
          <cell r="L716" t="str">
            <v xml:space="preserve"> 1415-12-17</v>
          </cell>
          <cell r="M716">
            <v>385031424</v>
          </cell>
        </row>
        <row r="717">
          <cell r="B717">
            <v>1046257059</v>
          </cell>
          <cell r="C717" t="str">
            <v>نوره سعيد حمد عايض آل سالم الوعله</v>
          </cell>
          <cell r="D717" t="str">
            <v>Saauda</v>
          </cell>
          <cell r="E717" t="str">
            <v>Sauda</v>
          </cell>
          <cell r="F717" t="str">
            <v>Sauda</v>
          </cell>
          <cell r="G717">
            <v>0</v>
          </cell>
          <cell r="H717" t="str">
            <v>D.Ym/1795</v>
          </cell>
          <cell r="I717" t="str">
            <v>مواطن</v>
          </cell>
          <cell r="J717" t="str">
            <v>سعودي</v>
          </cell>
          <cell r="K717" t="str">
            <v>ذكر</v>
          </cell>
          <cell r="L717" t="str">
            <v xml:space="preserve"> 1392-07-01</v>
          </cell>
          <cell r="M717">
            <v>388609095</v>
          </cell>
        </row>
        <row r="718">
          <cell r="B718">
            <v>1045281373</v>
          </cell>
          <cell r="C718" t="str">
            <v>رزنه منيف ابن محسن القحطاني</v>
          </cell>
          <cell r="D718" t="str">
            <v>Saauda</v>
          </cell>
          <cell r="E718" t="str">
            <v>Sauda</v>
          </cell>
          <cell r="F718" t="str">
            <v>Sauda</v>
          </cell>
          <cell r="G718">
            <v>0</v>
          </cell>
          <cell r="H718" t="str">
            <v>S.Qh/1478</v>
          </cell>
          <cell r="I718" t="str">
            <v>مواطنة</v>
          </cell>
          <cell r="J718" t="str">
            <v>سعودي</v>
          </cell>
          <cell r="K718" t="str">
            <v>انثى</v>
          </cell>
          <cell r="L718" t="str">
            <v xml:space="preserve"> 1401-04-10</v>
          </cell>
          <cell r="M718">
            <v>391323852</v>
          </cell>
        </row>
        <row r="719">
          <cell r="B719">
            <v>1102736913</v>
          </cell>
          <cell r="C719" t="str">
            <v>اشواق محمد سعد عمر المسفر</v>
          </cell>
          <cell r="D719" t="str">
            <v>Saauda</v>
          </cell>
          <cell r="E719" t="str">
            <v>Sauda</v>
          </cell>
          <cell r="F719" t="str">
            <v>Sauda</v>
          </cell>
          <cell r="G719">
            <v>0</v>
          </cell>
          <cell r="H719" t="str">
            <v>Riyadh.K</v>
          </cell>
          <cell r="I719" t="str">
            <v>مواطنة</v>
          </cell>
          <cell r="J719" t="str">
            <v>سعودي</v>
          </cell>
          <cell r="K719" t="str">
            <v>انثى</v>
          </cell>
          <cell r="L719" t="str">
            <v xml:space="preserve"> 1404-09-22</v>
          </cell>
          <cell r="M719">
            <v>381108309</v>
          </cell>
        </row>
        <row r="720">
          <cell r="B720">
            <v>1051742276</v>
          </cell>
          <cell r="C720" t="str">
            <v>شروق محمد سعد عمر المسفر</v>
          </cell>
          <cell r="D720" t="str">
            <v>Saauda</v>
          </cell>
          <cell r="E720" t="str">
            <v>Sauda</v>
          </cell>
          <cell r="F720" t="str">
            <v>Sauda</v>
          </cell>
          <cell r="G720">
            <v>0</v>
          </cell>
          <cell r="H720" t="str">
            <v>Riyadh.K</v>
          </cell>
          <cell r="I720" t="str">
            <v>مواطنة</v>
          </cell>
          <cell r="J720" t="str">
            <v>سعودي</v>
          </cell>
          <cell r="K720" t="str">
            <v>انثى</v>
          </cell>
          <cell r="L720" t="str">
            <v xml:space="preserve"> 1399-07-01</v>
          </cell>
          <cell r="M720">
            <v>381108155</v>
          </cell>
        </row>
        <row r="721">
          <cell r="B721">
            <v>1101335063</v>
          </cell>
          <cell r="C721" t="str">
            <v>خرقا حسن عبدالله هبه</v>
          </cell>
          <cell r="D721" t="str">
            <v>Saauda</v>
          </cell>
          <cell r="E721" t="str">
            <v>Sauda</v>
          </cell>
          <cell r="F721" t="str">
            <v>Sauda</v>
          </cell>
          <cell r="G721">
            <v>0</v>
          </cell>
          <cell r="H721" t="str">
            <v>1678/Ali A.Salim</v>
          </cell>
          <cell r="I721" t="str">
            <v>مواطنة</v>
          </cell>
          <cell r="J721" t="str">
            <v>سعودي</v>
          </cell>
          <cell r="K721" t="str">
            <v>انثى</v>
          </cell>
          <cell r="L721" t="str">
            <v xml:space="preserve"> 1388-07-01</v>
          </cell>
          <cell r="M721">
            <v>396466023</v>
          </cell>
        </row>
        <row r="722">
          <cell r="B722">
            <v>1095529879</v>
          </cell>
          <cell r="C722" t="str">
            <v>غاده عماد بن حسن الرشيد</v>
          </cell>
          <cell r="D722" t="str">
            <v>Saauda</v>
          </cell>
          <cell r="E722" t="str">
            <v>Sauda</v>
          </cell>
          <cell r="F722" t="str">
            <v>Sauda</v>
          </cell>
          <cell r="G722">
            <v>0</v>
          </cell>
          <cell r="H722" t="str">
            <v>Sh.M</v>
          </cell>
          <cell r="I722" t="str">
            <v>مواطنة</v>
          </cell>
          <cell r="J722" t="str">
            <v>سعودي</v>
          </cell>
          <cell r="K722" t="str">
            <v>انثى</v>
          </cell>
          <cell r="L722" t="str">
            <v xml:space="preserve"> 1417-08-02</v>
          </cell>
          <cell r="M722">
            <v>402439300</v>
          </cell>
        </row>
        <row r="723">
          <cell r="B723">
            <v>1108828094</v>
          </cell>
          <cell r="C723" t="str">
            <v>منير علي محمد الجيزاني</v>
          </cell>
          <cell r="D723" t="str">
            <v>Saauda</v>
          </cell>
          <cell r="E723" t="str">
            <v>Sauda</v>
          </cell>
          <cell r="F723" t="str">
            <v>Sauda</v>
          </cell>
          <cell r="G723">
            <v>0</v>
          </cell>
          <cell r="H723">
            <v>1711</v>
          </cell>
          <cell r="I723" t="str">
            <v>مواطن</v>
          </cell>
          <cell r="J723" t="str">
            <v>سعودي</v>
          </cell>
          <cell r="K723" t="str">
            <v>ذكر</v>
          </cell>
          <cell r="L723" t="str">
            <v xml:space="preserve"> 1415-01-05</v>
          </cell>
          <cell r="M723">
            <v>400945632</v>
          </cell>
        </row>
        <row r="724">
          <cell r="B724">
            <v>1090436583</v>
          </cell>
          <cell r="C724" t="str">
            <v>تركي عبدالله حسين القحطاني</v>
          </cell>
          <cell r="D724" t="str">
            <v>Saauda</v>
          </cell>
          <cell r="E724" t="str">
            <v>Sauda</v>
          </cell>
          <cell r="F724" t="str">
            <v>Sauda</v>
          </cell>
          <cell r="G724">
            <v>0</v>
          </cell>
          <cell r="H724" t="str">
            <v>Shorbaji/1752</v>
          </cell>
          <cell r="I724" t="str">
            <v>مواطن</v>
          </cell>
          <cell r="J724" t="str">
            <v>سعودي</v>
          </cell>
          <cell r="K724" t="str">
            <v>ذكر</v>
          </cell>
          <cell r="L724" t="str">
            <v xml:space="preserve"> 1416-08-26</v>
          </cell>
          <cell r="M724">
            <v>397118177</v>
          </cell>
        </row>
        <row r="725">
          <cell r="B725">
            <v>2273289039</v>
          </cell>
          <cell r="C725" t="str">
            <v>فاطه على احمد سالم</v>
          </cell>
          <cell r="D725" t="str">
            <v>Saauda</v>
          </cell>
          <cell r="E725" t="str">
            <v>Sauda</v>
          </cell>
          <cell r="F725" t="str">
            <v>Sauda</v>
          </cell>
          <cell r="G725">
            <v>0</v>
          </cell>
          <cell r="H725" t="str">
            <v>Ali A.Salim/1827</v>
          </cell>
          <cell r="I725" t="str">
            <v>مواطنة</v>
          </cell>
          <cell r="J725" t="str">
            <v>سعودي</v>
          </cell>
          <cell r="K725" t="str">
            <v>انثى</v>
          </cell>
          <cell r="L725" t="str">
            <v xml:space="preserve"> 1990-07-23</v>
          </cell>
          <cell r="M725">
            <v>976579011</v>
          </cell>
        </row>
        <row r="726">
          <cell r="B726">
            <v>2145058521</v>
          </cell>
          <cell r="C726" t="str">
            <v>نعمه على احمد على</v>
          </cell>
          <cell r="D726" t="str">
            <v>Saauda</v>
          </cell>
          <cell r="E726" t="str">
            <v>Sauda</v>
          </cell>
          <cell r="F726" t="str">
            <v>Sauda</v>
          </cell>
          <cell r="G726">
            <v>0</v>
          </cell>
          <cell r="H726" t="str">
            <v>Ali A.Salim/1828</v>
          </cell>
          <cell r="I726" t="str">
            <v>مواطنة</v>
          </cell>
          <cell r="J726" t="str">
            <v>سعودي</v>
          </cell>
          <cell r="K726" t="str">
            <v>انثى</v>
          </cell>
          <cell r="L726" t="str">
            <v xml:space="preserve"> 1988-02-13</v>
          </cell>
          <cell r="M726">
            <v>977791480</v>
          </cell>
        </row>
        <row r="727">
          <cell r="B727">
            <v>1074030287</v>
          </cell>
          <cell r="C727" t="str">
            <v>صالحه علي احمد خواجي</v>
          </cell>
          <cell r="D727" t="str">
            <v>Saauda</v>
          </cell>
          <cell r="E727" t="str">
            <v>Sauda</v>
          </cell>
          <cell r="F727" t="str">
            <v>Sauda</v>
          </cell>
          <cell r="G727">
            <v>0</v>
          </cell>
          <cell r="H727" t="str">
            <v>H.Khwaji/1843</v>
          </cell>
          <cell r="I727" t="str">
            <v>مواطن</v>
          </cell>
          <cell r="J727" t="str">
            <v>سعودي</v>
          </cell>
          <cell r="K727" t="str">
            <v>ذكر</v>
          </cell>
          <cell r="L727" t="str">
            <v xml:space="preserve"> 1408-10-06</v>
          </cell>
          <cell r="M727">
            <v>402390220</v>
          </cell>
        </row>
        <row r="728">
          <cell r="B728">
            <v>1088761869</v>
          </cell>
          <cell r="C728" t="str">
            <v>فارس ناصر محمد النتيفات</v>
          </cell>
          <cell r="D728" t="str">
            <v>Saauda</v>
          </cell>
          <cell r="E728" t="str">
            <v>Sauda</v>
          </cell>
          <cell r="F728" t="str">
            <v>Sauda</v>
          </cell>
          <cell r="G728">
            <v>0</v>
          </cell>
          <cell r="H728">
            <v>1956</v>
          </cell>
          <cell r="I728" t="str">
            <v>مواطن</v>
          </cell>
          <cell r="J728" t="str">
            <v>سعودي</v>
          </cell>
          <cell r="K728" t="str">
            <v>ذكر</v>
          </cell>
          <cell r="L728" t="str">
            <v xml:space="preserve"> 1416-05-23</v>
          </cell>
          <cell r="M728">
            <v>400383421</v>
          </cell>
        </row>
        <row r="729">
          <cell r="B729">
            <v>1058438175</v>
          </cell>
          <cell r="C729" t="str">
            <v>شعاع خالد مطر الشمري</v>
          </cell>
          <cell r="D729" t="str">
            <v>Saauda</v>
          </cell>
          <cell r="E729" t="str">
            <v>Sauda</v>
          </cell>
          <cell r="F729" t="str">
            <v>Sauda</v>
          </cell>
          <cell r="G729">
            <v>0</v>
          </cell>
          <cell r="H729" t="str">
            <v>Mansoor HR</v>
          </cell>
          <cell r="I729" t="str">
            <v>مواطنة</v>
          </cell>
          <cell r="J729" t="str">
            <v>سعودي</v>
          </cell>
          <cell r="K729" t="str">
            <v>انثى</v>
          </cell>
          <cell r="L729" t="str">
            <v xml:space="preserve"> 1401-02-04</v>
          </cell>
          <cell r="M729">
            <v>406610950</v>
          </cell>
        </row>
        <row r="730">
          <cell r="B730">
            <v>1100663333</v>
          </cell>
          <cell r="C730" t="str">
            <v>هديل فهد عبدالله الطلاسي</v>
          </cell>
          <cell r="D730" t="str">
            <v>Saauda</v>
          </cell>
          <cell r="E730" t="str">
            <v>Sauda</v>
          </cell>
          <cell r="F730" t="str">
            <v>Sauda</v>
          </cell>
          <cell r="G730">
            <v>0</v>
          </cell>
          <cell r="H730" t="str">
            <v>M.Dawood</v>
          </cell>
          <cell r="I730" t="str">
            <v>مواطنة</v>
          </cell>
          <cell r="J730" t="str">
            <v>سعودي</v>
          </cell>
          <cell r="K730" t="str">
            <v>انثى</v>
          </cell>
          <cell r="L730" t="str">
            <v xml:space="preserve"> 1413-04-22</v>
          </cell>
          <cell r="M730">
            <v>393498420</v>
          </cell>
        </row>
        <row r="731">
          <cell r="B731">
            <v>1064410531</v>
          </cell>
          <cell r="C731" t="str">
            <v>الهام عبدالعزيز علي بن عنزان</v>
          </cell>
          <cell r="D731" t="str">
            <v>Saauda</v>
          </cell>
          <cell r="E731" t="str">
            <v>Sauda</v>
          </cell>
          <cell r="F731" t="str">
            <v>Sauda</v>
          </cell>
          <cell r="G731">
            <v>0</v>
          </cell>
          <cell r="H731" t="str">
            <v>M.Dawood</v>
          </cell>
          <cell r="I731" t="str">
            <v>مواطنة</v>
          </cell>
          <cell r="J731" t="str">
            <v>سعودي</v>
          </cell>
          <cell r="K731" t="str">
            <v>انثى</v>
          </cell>
          <cell r="L731" t="str">
            <v xml:space="preserve"> 1406-02-22</v>
          </cell>
          <cell r="M731">
            <v>407435478</v>
          </cell>
        </row>
        <row r="732">
          <cell r="B732">
            <v>1010640736</v>
          </cell>
          <cell r="C732" t="str">
            <v>حنان محمد علي القحطاني</v>
          </cell>
          <cell r="D732" t="str">
            <v>Saauda</v>
          </cell>
          <cell r="E732" t="str">
            <v>Sauda</v>
          </cell>
          <cell r="F732" t="str">
            <v>Sauda</v>
          </cell>
          <cell r="G732">
            <v>0</v>
          </cell>
          <cell r="H732" t="str">
            <v>Osama</v>
          </cell>
          <cell r="I732" t="str">
            <v>مواطنة</v>
          </cell>
          <cell r="J732" t="str">
            <v>سعودي</v>
          </cell>
          <cell r="K732" t="str">
            <v>انثى</v>
          </cell>
          <cell r="L732" t="str">
            <v xml:space="preserve"> 1391-04-18</v>
          </cell>
          <cell r="M732">
            <v>407580354</v>
          </cell>
        </row>
        <row r="733">
          <cell r="B733">
            <v>1072279662</v>
          </cell>
          <cell r="C733" t="str">
            <v>الاء جميل بن قاسم الشدادي</v>
          </cell>
          <cell r="D733" t="str">
            <v>Saauda</v>
          </cell>
          <cell r="E733" t="str">
            <v>Sauda</v>
          </cell>
          <cell r="F733" t="str">
            <v>Sauda</v>
          </cell>
          <cell r="G733">
            <v>0</v>
          </cell>
          <cell r="H733">
            <v>1960</v>
          </cell>
          <cell r="I733" t="str">
            <v>مواطنة</v>
          </cell>
          <cell r="J733" t="str">
            <v>سعودي</v>
          </cell>
          <cell r="K733" t="str">
            <v>انثى</v>
          </cell>
          <cell r="L733" t="str">
            <v xml:space="preserve"> 1411-12-26</v>
          </cell>
          <cell r="M733">
            <v>407637445</v>
          </cell>
        </row>
        <row r="734">
          <cell r="B734">
            <v>1061444103</v>
          </cell>
          <cell r="C734" t="str">
            <v>افنان جميل بن قاسم الشدادي</v>
          </cell>
          <cell r="D734" t="str">
            <v>Saauda</v>
          </cell>
          <cell r="E734" t="str">
            <v>Sauda</v>
          </cell>
          <cell r="F734" t="str">
            <v>Sauda</v>
          </cell>
          <cell r="G734">
            <v>0</v>
          </cell>
          <cell r="H734" t="str">
            <v>M.Dawood</v>
          </cell>
          <cell r="I734" t="str">
            <v>مواطنة</v>
          </cell>
          <cell r="J734" t="str">
            <v>سعودي</v>
          </cell>
          <cell r="K734" t="str">
            <v>انثى</v>
          </cell>
          <cell r="L734" t="str">
            <v xml:space="preserve"> 1409-11-28</v>
          </cell>
          <cell r="M734">
            <v>407638514</v>
          </cell>
        </row>
        <row r="735">
          <cell r="B735">
            <v>1043224326</v>
          </cell>
          <cell r="C735" t="str">
            <v>موضي محمد ضاوي الحربي</v>
          </cell>
          <cell r="D735" t="str">
            <v>Saauda</v>
          </cell>
          <cell r="E735" t="str">
            <v>Sauda</v>
          </cell>
          <cell r="F735" t="str">
            <v>Sauda</v>
          </cell>
          <cell r="G735">
            <v>0</v>
          </cell>
          <cell r="H735">
            <v>1961</v>
          </cell>
          <cell r="I735" t="str">
            <v>مواطنة</v>
          </cell>
          <cell r="J735" t="str">
            <v>سعودي</v>
          </cell>
          <cell r="K735" t="str">
            <v>انثى</v>
          </cell>
          <cell r="L735" t="str">
            <v xml:space="preserve"> 1403-03-23</v>
          </cell>
          <cell r="M735">
            <v>400566968</v>
          </cell>
        </row>
        <row r="736">
          <cell r="B736">
            <v>1084148590</v>
          </cell>
          <cell r="C736" t="str">
            <v>فاطمه محمد علي بوخمسين</v>
          </cell>
          <cell r="D736" t="str">
            <v>Saauda</v>
          </cell>
          <cell r="E736" t="str">
            <v>Sauda</v>
          </cell>
          <cell r="F736" t="str">
            <v>Sauda</v>
          </cell>
          <cell r="G736">
            <v>0</v>
          </cell>
          <cell r="H736">
            <v>1962</v>
          </cell>
          <cell r="I736" t="str">
            <v>مواطنة</v>
          </cell>
          <cell r="J736" t="str">
            <v>سعودي</v>
          </cell>
          <cell r="K736" t="str">
            <v>انثى</v>
          </cell>
          <cell r="L736" t="str">
            <v xml:space="preserve"> 1415-07-03</v>
          </cell>
          <cell r="M736">
            <v>391441049</v>
          </cell>
        </row>
        <row r="737">
          <cell r="B737">
            <v>1051442521</v>
          </cell>
          <cell r="C737" t="str">
            <v xml:space="preserve">العنود ساير عاصي العنزي </v>
          </cell>
          <cell r="D737" t="str">
            <v>Saauda</v>
          </cell>
          <cell r="E737" t="str">
            <v>Sauda</v>
          </cell>
          <cell r="F737" t="str">
            <v>Sauda</v>
          </cell>
          <cell r="G737">
            <v>0</v>
          </cell>
          <cell r="H737">
            <v>1966</v>
          </cell>
          <cell r="I737" t="str">
            <v>مواطنة</v>
          </cell>
          <cell r="J737" t="str">
            <v>سعودي</v>
          </cell>
          <cell r="K737" t="str">
            <v>انثى</v>
          </cell>
          <cell r="L737" t="str">
            <v xml:space="preserve"> 1390-07-01</v>
          </cell>
          <cell r="M737">
            <v>390598130</v>
          </cell>
        </row>
        <row r="738">
          <cell r="B738">
            <v>1061539209</v>
          </cell>
          <cell r="C738" t="str">
            <v>اميره سلطان شبيب القحطاني</v>
          </cell>
          <cell r="D738" t="str">
            <v>Saauda</v>
          </cell>
          <cell r="E738" t="str">
            <v>Sauda</v>
          </cell>
          <cell r="F738" t="str">
            <v>Sauda</v>
          </cell>
          <cell r="G738">
            <v>0</v>
          </cell>
          <cell r="H738">
            <v>1968</v>
          </cell>
          <cell r="I738" t="str">
            <v>مواطنة</v>
          </cell>
          <cell r="J738" t="str">
            <v>سعودي</v>
          </cell>
          <cell r="K738" t="str">
            <v>انثى</v>
          </cell>
          <cell r="L738" t="str">
            <v xml:space="preserve"> 1409-05-21</v>
          </cell>
          <cell r="M738">
            <v>408830672</v>
          </cell>
        </row>
        <row r="739">
          <cell r="B739">
            <v>1071492951</v>
          </cell>
          <cell r="C739" t="str">
            <v xml:space="preserve">عواطف سلطان شبيب القحطاني </v>
          </cell>
          <cell r="D739" t="str">
            <v>Saauda</v>
          </cell>
          <cell r="E739" t="str">
            <v>Sauda</v>
          </cell>
          <cell r="F739" t="str">
            <v>Sauda</v>
          </cell>
          <cell r="G739">
            <v>0</v>
          </cell>
          <cell r="H739">
            <v>1969</v>
          </cell>
          <cell r="I739" t="str">
            <v>مواطنة</v>
          </cell>
          <cell r="J739" t="str">
            <v>سعودي</v>
          </cell>
          <cell r="K739" t="str">
            <v>انثى</v>
          </cell>
          <cell r="L739" t="str">
            <v xml:space="preserve"> 1412-02-02</v>
          </cell>
          <cell r="M739">
            <v>408830745</v>
          </cell>
        </row>
        <row r="740">
          <cell r="B740">
            <v>1038844930</v>
          </cell>
          <cell r="C740" t="str">
            <v>هياء محمد صالح الدوسري</v>
          </cell>
          <cell r="D740" t="str">
            <v>Saauda</v>
          </cell>
          <cell r="E740" t="str">
            <v>Sauda</v>
          </cell>
          <cell r="F740" t="str">
            <v>Sauda</v>
          </cell>
          <cell r="G740">
            <v>0</v>
          </cell>
          <cell r="H740">
            <v>1970</v>
          </cell>
          <cell r="I740" t="str">
            <v>مواطنة</v>
          </cell>
          <cell r="J740" t="str">
            <v>سعودي</v>
          </cell>
          <cell r="K740" t="str">
            <v>انثى</v>
          </cell>
          <cell r="L740" t="str">
            <v xml:space="preserve"> 1400-01-06</v>
          </cell>
          <cell r="M740">
            <v>408830648</v>
          </cell>
        </row>
        <row r="741">
          <cell r="B741">
            <v>1063945479</v>
          </cell>
          <cell r="C741" t="str">
            <v>جازاء عبدالمحسن مبارك القحطاني</v>
          </cell>
          <cell r="D741" t="str">
            <v>Saauda</v>
          </cell>
          <cell r="E741" t="str">
            <v>Sauda</v>
          </cell>
          <cell r="F741" t="str">
            <v>Sauda</v>
          </cell>
          <cell r="G741">
            <v>0</v>
          </cell>
          <cell r="H741">
            <v>1971</v>
          </cell>
          <cell r="I741" t="str">
            <v>مواطنة</v>
          </cell>
          <cell r="J741" t="str">
            <v>سعودي</v>
          </cell>
          <cell r="K741" t="str">
            <v>انثى</v>
          </cell>
          <cell r="L741" t="str">
            <v xml:space="preserve"> 1403-08-11</v>
          </cell>
          <cell r="M741">
            <v>408830257</v>
          </cell>
        </row>
        <row r="742">
          <cell r="B742">
            <v>2406195152</v>
          </cell>
          <cell r="C742" t="str">
            <v>اقبال تركي هميلان هميلان</v>
          </cell>
          <cell r="D742" t="str">
            <v>Saauda</v>
          </cell>
          <cell r="E742" t="str">
            <v>Sauda</v>
          </cell>
          <cell r="F742" t="str">
            <v>Sauda</v>
          </cell>
          <cell r="G742">
            <v>0</v>
          </cell>
          <cell r="H742">
            <v>1973</v>
          </cell>
          <cell r="I742" t="str">
            <v>مواطن</v>
          </cell>
          <cell r="J742" t="str">
            <v>سعودي</v>
          </cell>
          <cell r="K742" t="str">
            <v>ذكر</v>
          </cell>
          <cell r="L742" t="str">
            <v xml:space="preserve"> 1419-03-12</v>
          </cell>
          <cell r="M742">
            <v>411974588</v>
          </cell>
        </row>
        <row r="743">
          <cell r="B743">
            <v>1090011501</v>
          </cell>
          <cell r="C743" t="str">
            <v>أحمد عبدالعزيز رشيد العنزي</v>
          </cell>
          <cell r="D743" t="str">
            <v>Saauda</v>
          </cell>
          <cell r="E743" t="str">
            <v>Sauda</v>
          </cell>
          <cell r="F743" t="str">
            <v>Sauda</v>
          </cell>
          <cell r="G743">
            <v>0</v>
          </cell>
          <cell r="H743">
            <v>1975</v>
          </cell>
          <cell r="I743" t="str">
            <v>مواطن</v>
          </cell>
          <cell r="J743" t="str">
            <v>سعودي</v>
          </cell>
          <cell r="K743" t="str">
            <v>ذكر</v>
          </cell>
          <cell r="L743" t="str">
            <v xml:space="preserve"> 1416-10-13</v>
          </cell>
          <cell r="M743">
            <v>385776055</v>
          </cell>
        </row>
        <row r="744">
          <cell r="B744">
            <v>1103008452</v>
          </cell>
          <cell r="C744" t="str">
            <v>شالح محمد شالح القحطاني</v>
          </cell>
          <cell r="D744" t="str">
            <v>Saauda</v>
          </cell>
          <cell r="E744" t="str">
            <v>Sauda</v>
          </cell>
          <cell r="F744" t="str">
            <v>Sauda</v>
          </cell>
          <cell r="G744">
            <v>0</v>
          </cell>
          <cell r="H744">
            <v>1978</v>
          </cell>
          <cell r="I744" t="str">
            <v>مواطن</v>
          </cell>
          <cell r="J744" t="str">
            <v>سعودي</v>
          </cell>
          <cell r="K744" t="str">
            <v>ذكر</v>
          </cell>
          <cell r="L744" t="str">
            <v xml:space="preserve"> 1418-10-10</v>
          </cell>
          <cell r="M744">
            <v>406237125</v>
          </cell>
        </row>
        <row r="745">
          <cell r="B745">
            <v>1104346752</v>
          </cell>
          <cell r="C745" t="str">
            <v xml:space="preserve">فارس ظافر سعيد اليامي </v>
          </cell>
          <cell r="D745" t="str">
            <v>Saauda</v>
          </cell>
          <cell r="E745" t="str">
            <v>Sauda</v>
          </cell>
          <cell r="F745" t="str">
            <v>Sauda</v>
          </cell>
          <cell r="G745">
            <v>0</v>
          </cell>
          <cell r="H745">
            <v>2406</v>
          </cell>
          <cell r="I745" t="str">
            <v>مواطن</v>
          </cell>
          <cell r="J745" t="str">
            <v>سعودي</v>
          </cell>
          <cell r="K745" t="str">
            <v>ذكر</v>
          </cell>
          <cell r="L745" t="str">
            <v xml:space="preserve"> 1420-04-08</v>
          </cell>
          <cell r="M745">
            <v>411488276</v>
          </cell>
        </row>
      </sheetData>
      <sheetData sheetId="1" refreshError="1">
        <row r="2">
          <cell r="I2">
            <v>1001901808</v>
          </cell>
        </row>
        <row r="3">
          <cell r="I3">
            <v>1004574305</v>
          </cell>
        </row>
        <row r="4">
          <cell r="I4">
            <v>1068279288</v>
          </cell>
        </row>
        <row r="5">
          <cell r="I5">
            <v>1040706499</v>
          </cell>
        </row>
        <row r="6">
          <cell r="I6">
            <v>1016591651</v>
          </cell>
        </row>
        <row r="7">
          <cell r="I7">
            <v>1028953352</v>
          </cell>
        </row>
        <row r="8">
          <cell r="I8">
            <v>1044857884</v>
          </cell>
        </row>
        <row r="9">
          <cell r="I9">
            <v>1016591644</v>
          </cell>
        </row>
        <row r="10">
          <cell r="I10">
            <v>1012707376</v>
          </cell>
        </row>
        <row r="11">
          <cell r="I11">
            <v>1040602128</v>
          </cell>
        </row>
        <row r="12">
          <cell r="I12">
            <v>1010052973</v>
          </cell>
        </row>
        <row r="13">
          <cell r="I13">
            <v>1128505912</v>
          </cell>
        </row>
        <row r="14">
          <cell r="I14">
            <v>1000219442</v>
          </cell>
        </row>
        <row r="15">
          <cell r="I15">
            <v>1016591669</v>
          </cell>
        </row>
        <row r="16">
          <cell r="I16">
            <v>1036540977</v>
          </cell>
        </row>
        <row r="17">
          <cell r="I17">
            <v>1127220372</v>
          </cell>
        </row>
        <row r="18">
          <cell r="I18">
            <v>1073776567</v>
          </cell>
        </row>
        <row r="19">
          <cell r="I19">
            <v>1072239898</v>
          </cell>
        </row>
        <row r="20">
          <cell r="I20">
            <v>1023643198</v>
          </cell>
        </row>
        <row r="21">
          <cell r="I21">
            <v>1051742276</v>
          </cell>
        </row>
        <row r="22">
          <cell r="I22">
            <v>1102736913</v>
          </cell>
        </row>
        <row r="23">
          <cell r="I23">
            <v>1023857566</v>
          </cell>
        </row>
        <row r="24">
          <cell r="I24">
            <v>1068670080</v>
          </cell>
        </row>
        <row r="25">
          <cell r="I25">
            <v>1068669819</v>
          </cell>
        </row>
        <row r="26">
          <cell r="I26">
            <v>1066550730</v>
          </cell>
        </row>
        <row r="27">
          <cell r="I27">
            <v>1023857574</v>
          </cell>
        </row>
        <row r="28">
          <cell r="I28">
            <v>1117114353</v>
          </cell>
        </row>
        <row r="29">
          <cell r="I29">
            <v>1044542759</v>
          </cell>
        </row>
        <row r="30">
          <cell r="I30">
            <v>1096234008</v>
          </cell>
        </row>
        <row r="31">
          <cell r="I31">
            <v>1086998893</v>
          </cell>
        </row>
        <row r="32">
          <cell r="I32">
            <v>1087970644</v>
          </cell>
        </row>
        <row r="33">
          <cell r="I33">
            <v>1042095305</v>
          </cell>
        </row>
        <row r="34">
          <cell r="I34">
            <v>1088215304</v>
          </cell>
        </row>
        <row r="35">
          <cell r="I35">
            <v>1090011501</v>
          </cell>
        </row>
        <row r="36">
          <cell r="I36">
            <v>1069903316</v>
          </cell>
        </row>
        <row r="37">
          <cell r="I37">
            <v>1133703916</v>
          </cell>
        </row>
        <row r="38">
          <cell r="I38">
            <v>1037787155</v>
          </cell>
        </row>
        <row r="39">
          <cell r="I39">
            <v>1078263157</v>
          </cell>
        </row>
        <row r="40">
          <cell r="I40">
            <v>1099448456</v>
          </cell>
        </row>
        <row r="41">
          <cell r="I41">
            <v>1009195320</v>
          </cell>
        </row>
        <row r="42">
          <cell r="I42">
            <v>1046257059</v>
          </cell>
        </row>
        <row r="43">
          <cell r="I43">
            <v>1026874337</v>
          </cell>
        </row>
        <row r="44">
          <cell r="I44">
            <v>1077026738</v>
          </cell>
        </row>
        <row r="45">
          <cell r="I45">
            <v>1009195338</v>
          </cell>
        </row>
        <row r="46">
          <cell r="I46">
            <v>1080160128</v>
          </cell>
        </row>
        <row r="47">
          <cell r="I47">
            <v>1051442521</v>
          </cell>
        </row>
        <row r="48">
          <cell r="I48">
            <v>1061130256</v>
          </cell>
        </row>
        <row r="49">
          <cell r="I49">
            <v>1043596715</v>
          </cell>
        </row>
        <row r="50">
          <cell r="I50">
            <v>1045281373</v>
          </cell>
        </row>
        <row r="51">
          <cell r="I51">
            <v>1084148590</v>
          </cell>
        </row>
        <row r="52">
          <cell r="I52">
            <v>1053069215</v>
          </cell>
        </row>
        <row r="53">
          <cell r="I53">
            <v>1047781388</v>
          </cell>
        </row>
        <row r="54">
          <cell r="I54">
            <v>1086347729</v>
          </cell>
        </row>
        <row r="55">
          <cell r="I55">
            <v>1086347737</v>
          </cell>
        </row>
        <row r="56">
          <cell r="I56">
            <v>1023995390</v>
          </cell>
        </row>
        <row r="57">
          <cell r="I57">
            <v>1100663333</v>
          </cell>
        </row>
        <row r="58">
          <cell r="I58">
            <v>1067716793</v>
          </cell>
        </row>
        <row r="59">
          <cell r="I59">
            <v>1008304550</v>
          </cell>
        </row>
        <row r="60">
          <cell r="I60">
            <v>1014511255</v>
          </cell>
        </row>
        <row r="61">
          <cell r="I61">
            <v>1087439913</v>
          </cell>
        </row>
        <row r="62">
          <cell r="I62">
            <v>1008150839</v>
          </cell>
        </row>
        <row r="63">
          <cell r="I63">
            <v>1087655633</v>
          </cell>
        </row>
        <row r="64">
          <cell r="I64">
            <v>1032657320</v>
          </cell>
        </row>
        <row r="65">
          <cell r="I65">
            <v>1101335063</v>
          </cell>
        </row>
        <row r="66">
          <cell r="I66">
            <v>1064235557</v>
          </cell>
        </row>
        <row r="67">
          <cell r="I67">
            <v>1090436583</v>
          </cell>
        </row>
        <row r="68">
          <cell r="I68">
            <v>1021736044</v>
          </cell>
        </row>
        <row r="69">
          <cell r="I69">
            <v>1069259370</v>
          </cell>
        </row>
        <row r="70">
          <cell r="I70">
            <v>1012852578</v>
          </cell>
        </row>
        <row r="71">
          <cell r="I71">
            <v>1020244289</v>
          </cell>
        </row>
        <row r="72">
          <cell r="I72">
            <v>1097321655</v>
          </cell>
        </row>
        <row r="73">
          <cell r="I73">
            <v>1059548915</v>
          </cell>
        </row>
        <row r="74">
          <cell r="I74">
            <v>1137454128</v>
          </cell>
        </row>
        <row r="75">
          <cell r="I75">
            <v>1092258936</v>
          </cell>
        </row>
        <row r="76">
          <cell r="I76">
            <v>1043224268</v>
          </cell>
        </row>
        <row r="77">
          <cell r="I77">
            <v>1072825928</v>
          </cell>
        </row>
        <row r="78">
          <cell r="I78">
            <v>1092342912</v>
          </cell>
        </row>
        <row r="79">
          <cell r="I79">
            <v>1048225369</v>
          </cell>
        </row>
        <row r="80">
          <cell r="I80">
            <v>1035515996</v>
          </cell>
        </row>
        <row r="81">
          <cell r="I81">
            <v>1091057446</v>
          </cell>
        </row>
        <row r="82">
          <cell r="I82">
            <v>1088761869</v>
          </cell>
        </row>
        <row r="83">
          <cell r="I83">
            <v>1043224326</v>
          </cell>
        </row>
        <row r="84">
          <cell r="I84">
            <v>1108828094</v>
          </cell>
        </row>
        <row r="85">
          <cell r="I85">
            <v>1078407937</v>
          </cell>
        </row>
        <row r="86">
          <cell r="I86">
            <v>1074030287</v>
          </cell>
        </row>
        <row r="87">
          <cell r="I87">
            <v>1040237156</v>
          </cell>
        </row>
        <row r="88">
          <cell r="I88">
            <v>1091665990</v>
          </cell>
        </row>
        <row r="89">
          <cell r="I89">
            <v>1095529879</v>
          </cell>
        </row>
        <row r="90">
          <cell r="I90">
            <v>1097457673</v>
          </cell>
        </row>
        <row r="91">
          <cell r="I91">
            <v>1048598138</v>
          </cell>
        </row>
        <row r="92">
          <cell r="I92">
            <v>1031631565</v>
          </cell>
        </row>
        <row r="93">
          <cell r="I93">
            <v>1087135958</v>
          </cell>
        </row>
        <row r="94">
          <cell r="I94">
            <v>1026643393</v>
          </cell>
        </row>
        <row r="95">
          <cell r="I95">
            <v>1108459718</v>
          </cell>
        </row>
        <row r="96">
          <cell r="I96">
            <v>1015897067</v>
          </cell>
        </row>
        <row r="97">
          <cell r="I97">
            <v>1105216277</v>
          </cell>
        </row>
        <row r="98">
          <cell r="I98">
            <v>1052952601</v>
          </cell>
        </row>
        <row r="99">
          <cell r="I99">
            <v>1068851334</v>
          </cell>
        </row>
        <row r="100">
          <cell r="I100">
            <v>1045400346</v>
          </cell>
        </row>
        <row r="101">
          <cell r="I101">
            <v>1071036030</v>
          </cell>
        </row>
        <row r="102">
          <cell r="I102">
            <v>1058570365</v>
          </cell>
        </row>
        <row r="103">
          <cell r="I103">
            <v>1105382699</v>
          </cell>
        </row>
        <row r="104">
          <cell r="I104">
            <v>1050046190</v>
          </cell>
        </row>
        <row r="105">
          <cell r="I105">
            <v>1069781845</v>
          </cell>
        </row>
        <row r="106">
          <cell r="I106">
            <v>1058522135</v>
          </cell>
        </row>
        <row r="107">
          <cell r="I107">
            <v>1033874437</v>
          </cell>
        </row>
        <row r="108">
          <cell r="I108">
            <v>1006442204</v>
          </cell>
        </row>
        <row r="109">
          <cell r="I109">
            <v>1012852545</v>
          </cell>
        </row>
        <row r="110">
          <cell r="I110">
            <v>1049798513</v>
          </cell>
        </row>
        <row r="111">
          <cell r="I111">
            <v>1049586751</v>
          </cell>
        </row>
        <row r="112">
          <cell r="I112">
            <v>1047503402</v>
          </cell>
        </row>
        <row r="113">
          <cell r="I113">
            <v>1056237017</v>
          </cell>
        </row>
        <row r="114">
          <cell r="I114">
            <v>1092599370</v>
          </cell>
        </row>
        <row r="115">
          <cell r="I115">
            <v>1092189669</v>
          </cell>
        </row>
        <row r="116">
          <cell r="I116">
            <v>1063171027</v>
          </cell>
        </row>
        <row r="117">
          <cell r="I117">
            <v>1005352818</v>
          </cell>
        </row>
        <row r="118">
          <cell r="I118">
            <v>1091807923</v>
          </cell>
        </row>
        <row r="119">
          <cell r="I119">
            <v>1103008452</v>
          </cell>
        </row>
        <row r="120">
          <cell r="I120">
            <v>1096134885</v>
          </cell>
        </row>
        <row r="121">
          <cell r="I121">
            <v>1097322729</v>
          </cell>
        </row>
        <row r="122">
          <cell r="I122">
            <v>1043596756</v>
          </cell>
        </row>
        <row r="123">
          <cell r="I123">
            <v>1049443987</v>
          </cell>
        </row>
        <row r="124">
          <cell r="I124">
            <v>1057561126</v>
          </cell>
        </row>
        <row r="125">
          <cell r="I125">
            <v>1037608773</v>
          </cell>
        </row>
        <row r="126">
          <cell r="I126">
            <v>1098901075</v>
          </cell>
        </row>
        <row r="127">
          <cell r="I127">
            <v>1096226541</v>
          </cell>
        </row>
        <row r="128">
          <cell r="I128">
            <v>1058438175</v>
          </cell>
        </row>
        <row r="129">
          <cell r="I129">
            <v>1112589245</v>
          </cell>
        </row>
        <row r="130">
          <cell r="I130">
            <v>1046904379</v>
          </cell>
        </row>
        <row r="131">
          <cell r="I131">
            <v>1036691622</v>
          </cell>
        </row>
        <row r="132">
          <cell r="I132">
            <v>1043817996</v>
          </cell>
        </row>
        <row r="133">
          <cell r="I133">
            <v>1092479276</v>
          </cell>
        </row>
        <row r="134">
          <cell r="I134">
            <v>1092273729</v>
          </cell>
        </row>
        <row r="135">
          <cell r="I135">
            <v>1055497992</v>
          </cell>
        </row>
        <row r="136">
          <cell r="I136">
            <v>1082821065</v>
          </cell>
        </row>
        <row r="137">
          <cell r="I137">
            <v>1093021275</v>
          </cell>
        </row>
        <row r="138">
          <cell r="I138">
            <v>1018662450</v>
          </cell>
        </row>
        <row r="139">
          <cell r="I139">
            <v>1054309693</v>
          </cell>
        </row>
        <row r="140">
          <cell r="I140">
            <v>1043596723</v>
          </cell>
        </row>
        <row r="141">
          <cell r="I141">
            <v>1072851882</v>
          </cell>
        </row>
        <row r="142">
          <cell r="I142">
            <v>1066296334</v>
          </cell>
        </row>
        <row r="143">
          <cell r="I143">
            <v>1043817970</v>
          </cell>
        </row>
        <row r="144">
          <cell r="I144">
            <v>1076488202</v>
          </cell>
        </row>
        <row r="145">
          <cell r="I145">
            <v>1074372648</v>
          </cell>
        </row>
        <row r="146">
          <cell r="I146">
            <v>1036691614</v>
          </cell>
        </row>
        <row r="147">
          <cell r="I147">
            <v>1026157717</v>
          </cell>
        </row>
        <row r="148">
          <cell r="I148">
            <v>1088653371</v>
          </cell>
        </row>
        <row r="149">
          <cell r="I149">
            <v>1033802867</v>
          </cell>
        </row>
        <row r="150">
          <cell r="I150">
            <v>1015049586</v>
          </cell>
        </row>
        <row r="151">
          <cell r="I151">
            <v>1057048702</v>
          </cell>
        </row>
        <row r="152">
          <cell r="I152">
            <v>1117583169</v>
          </cell>
        </row>
        <row r="153">
          <cell r="I153">
            <v>1064410531</v>
          </cell>
        </row>
        <row r="154">
          <cell r="I154">
            <v>1064410556</v>
          </cell>
        </row>
        <row r="155">
          <cell r="I155">
            <v>1121937708</v>
          </cell>
        </row>
        <row r="156">
          <cell r="I156">
            <v>1080599309</v>
          </cell>
        </row>
        <row r="157">
          <cell r="I157">
            <v>1081941229</v>
          </cell>
        </row>
        <row r="158">
          <cell r="I158">
            <v>1013282585</v>
          </cell>
        </row>
        <row r="159">
          <cell r="I159">
            <v>1010640736</v>
          </cell>
        </row>
        <row r="160">
          <cell r="I160">
            <v>1072279662</v>
          </cell>
        </row>
        <row r="161">
          <cell r="I161">
            <v>1061444103</v>
          </cell>
        </row>
        <row r="162">
          <cell r="I162">
            <v>1086104575</v>
          </cell>
        </row>
        <row r="163">
          <cell r="I163">
            <v>1061327829</v>
          </cell>
        </row>
        <row r="164">
          <cell r="I164">
            <v>1063945479</v>
          </cell>
        </row>
        <row r="165">
          <cell r="I165">
            <v>1038844930</v>
          </cell>
        </row>
        <row r="166">
          <cell r="I166">
            <v>1061539209</v>
          </cell>
        </row>
        <row r="167">
          <cell r="I167">
            <v>1071492951</v>
          </cell>
        </row>
        <row r="168">
          <cell r="I168">
            <v>1039250582</v>
          </cell>
        </row>
        <row r="169">
          <cell r="I169">
            <v>1068116605</v>
          </cell>
        </row>
        <row r="170">
          <cell r="I170">
            <v>1088863830</v>
          </cell>
        </row>
        <row r="171">
          <cell r="I171">
            <v>1019786662</v>
          </cell>
        </row>
        <row r="172">
          <cell r="I172">
            <v>1020890594</v>
          </cell>
        </row>
        <row r="173">
          <cell r="I173">
            <v>1045925284</v>
          </cell>
        </row>
        <row r="174">
          <cell r="I174">
            <v>1106605486</v>
          </cell>
        </row>
        <row r="175">
          <cell r="I175">
            <v>1105727018</v>
          </cell>
        </row>
        <row r="176">
          <cell r="I176">
            <v>1073776542</v>
          </cell>
        </row>
        <row r="177">
          <cell r="I177">
            <v>1104346752</v>
          </cell>
        </row>
        <row r="178">
          <cell r="I178">
            <v>1050380623</v>
          </cell>
        </row>
        <row r="179">
          <cell r="I179">
            <v>1085957353</v>
          </cell>
        </row>
        <row r="180">
          <cell r="I180">
            <v>1102939749</v>
          </cell>
        </row>
        <row r="181">
          <cell r="I181">
            <v>2406195152</v>
          </cell>
        </row>
        <row r="182">
          <cell r="I182">
            <v>2165097607</v>
          </cell>
        </row>
        <row r="183">
          <cell r="I183">
            <v>2362155760</v>
          </cell>
        </row>
        <row r="184">
          <cell r="I184">
            <v>2014324616</v>
          </cell>
        </row>
        <row r="185">
          <cell r="I185">
            <v>2153847880</v>
          </cell>
        </row>
        <row r="186">
          <cell r="I186">
            <v>2032943538</v>
          </cell>
        </row>
        <row r="187">
          <cell r="I187">
            <v>2151167653</v>
          </cell>
        </row>
        <row r="188">
          <cell r="I188">
            <v>2362014629</v>
          </cell>
        </row>
        <row r="189">
          <cell r="I189">
            <v>2043687462</v>
          </cell>
        </row>
        <row r="190">
          <cell r="I190">
            <v>2052513344</v>
          </cell>
        </row>
        <row r="191">
          <cell r="I191">
            <v>2412301729</v>
          </cell>
        </row>
        <row r="192">
          <cell r="I192">
            <v>2102024839</v>
          </cell>
        </row>
        <row r="193">
          <cell r="I193">
            <v>2388456440</v>
          </cell>
        </row>
        <row r="194">
          <cell r="I194">
            <v>2388454585</v>
          </cell>
        </row>
        <row r="195">
          <cell r="I195">
            <v>2239992312</v>
          </cell>
        </row>
        <row r="196">
          <cell r="I196">
            <v>2140504198</v>
          </cell>
        </row>
        <row r="197">
          <cell r="I197">
            <v>2052505597</v>
          </cell>
        </row>
        <row r="198">
          <cell r="I198">
            <v>2041785169</v>
          </cell>
        </row>
        <row r="199">
          <cell r="I199">
            <v>2052852288</v>
          </cell>
        </row>
        <row r="200">
          <cell r="I200">
            <v>2155983642</v>
          </cell>
        </row>
        <row r="201">
          <cell r="I201">
            <v>2146571019</v>
          </cell>
        </row>
        <row r="202">
          <cell r="I202">
            <v>2129276842</v>
          </cell>
        </row>
        <row r="203">
          <cell r="I203">
            <v>2174195590</v>
          </cell>
        </row>
        <row r="204">
          <cell r="I204">
            <v>2052749310</v>
          </cell>
        </row>
        <row r="205">
          <cell r="I205">
            <v>2173945649</v>
          </cell>
        </row>
        <row r="206">
          <cell r="I206">
            <v>2175888656</v>
          </cell>
        </row>
        <row r="207">
          <cell r="I207">
            <v>2050990403</v>
          </cell>
        </row>
        <row r="208">
          <cell r="I208">
            <v>2163415637</v>
          </cell>
        </row>
        <row r="209">
          <cell r="I209">
            <v>2181183472</v>
          </cell>
        </row>
        <row r="210">
          <cell r="I210">
            <v>2054662040</v>
          </cell>
        </row>
        <row r="211">
          <cell r="I211">
            <v>2191520069</v>
          </cell>
        </row>
        <row r="212">
          <cell r="I212">
            <v>2192191837</v>
          </cell>
        </row>
        <row r="213">
          <cell r="I213">
            <v>2193961113</v>
          </cell>
        </row>
        <row r="214">
          <cell r="I214">
            <v>2117332219</v>
          </cell>
        </row>
        <row r="215">
          <cell r="I215">
            <v>2130473867</v>
          </cell>
        </row>
        <row r="216">
          <cell r="I216">
            <v>2119177331</v>
          </cell>
        </row>
        <row r="217">
          <cell r="I217">
            <v>2195502220</v>
          </cell>
        </row>
        <row r="218">
          <cell r="I218">
            <v>2171192418</v>
          </cell>
        </row>
        <row r="219">
          <cell r="I219">
            <v>2202993008</v>
          </cell>
        </row>
        <row r="220">
          <cell r="I220">
            <v>2184616460</v>
          </cell>
        </row>
        <row r="221">
          <cell r="I221">
            <v>2052760986</v>
          </cell>
        </row>
        <row r="222">
          <cell r="I222">
            <v>2052886344</v>
          </cell>
        </row>
        <row r="223">
          <cell r="I223">
            <v>2173802295</v>
          </cell>
        </row>
        <row r="224">
          <cell r="I224">
            <v>2222977395</v>
          </cell>
        </row>
        <row r="225">
          <cell r="I225">
            <v>2063533737</v>
          </cell>
        </row>
        <row r="226">
          <cell r="I226">
            <v>2139887109</v>
          </cell>
        </row>
        <row r="227">
          <cell r="I227">
            <v>2053910523</v>
          </cell>
        </row>
        <row r="228">
          <cell r="I228">
            <v>2262476266</v>
          </cell>
        </row>
        <row r="229">
          <cell r="I229">
            <v>2258692165</v>
          </cell>
        </row>
        <row r="230">
          <cell r="I230">
            <v>2120086166</v>
          </cell>
        </row>
        <row r="231">
          <cell r="I231">
            <v>2276713928</v>
          </cell>
        </row>
        <row r="232">
          <cell r="I232">
            <v>2051086383</v>
          </cell>
        </row>
        <row r="233">
          <cell r="I233">
            <v>2254239292</v>
          </cell>
        </row>
        <row r="234">
          <cell r="I234">
            <v>2290396742</v>
          </cell>
        </row>
        <row r="235">
          <cell r="I235">
            <v>2229090036</v>
          </cell>
        </row>
        <row r="236">
          <cell r="I236">
            <v>2291947261</v>
          </cell>
        </row>
        <row r="237">
          <cell r="I237">
            <v>2298821261</v>
          </cell>
        </row>
        <row r="238">
          <cell r="I238">
            <v>2297972347</v>
          </cell>
        </row>
        <row r="239">
          <cell r="I239">
            <v>2183308929</v>
          </cell>
        </row>
        <row r="240">
          <cell r="I240">
            <v>2054413204</v>
          </cell>
        </row>
        <row r="241">
          <cell r="I241">
            <v>2182307674</v>
          </cell>
        </row>
        <row r="242">
          <cell r="I242">
            <v>2051136899</v>
          </cell>
        </row>
        <row r="243">
          <cell r="I243">
            <v>2185225477</v>
          </cell>
        </row>
        <row r="244">
          <cell r="I244">
            <v>2205775014</v>
          </cell>
        </row>
        <row r="245">
          <cell r="I245">
            <v>2297744720</v>
          </cell>
        </row>
        <row r="246">
          <cell r="I246">
            <v>2261923987</v>
          </cell>
        </row>
        <row r="247">
          <cell r="I247">
            <v>2182415303</v>
          </cell>
        </row>
        <row r="248">
          <cell r="I248">
            <v>2264164662</v>
          </cell>
        </row>
        <row r="249">
          <cell r="I249">
            <v>2051890552</v>
          </cell>
        </row>
        <row r="250">
          <cell r="I250">
            <v>2179998725</v>
          </cell>
        </row>
        <row r="251">
          <cell r="I251">
            <v>2178730814</v>
          </cell>
        </row>
        <row r="252">
          <cell r="I252">
            <v>2052746795</v>
          </cell>
        </row>
        <row r="253">
          <cell r="I253">
            <v>2214168201</v>
          </cell>
        </row>
        <row r="254">
          <cell r="I254">
            <v>2181012085</v>
          </cell>
        </row>
        <row r="255">
          <cell r="I255">
            <v>2182523056</v>
          </cell>
        </row>
        <row r="256">
          <cell r="I256">
            <v>2059504270</v>
          </cell>
        </row>
        <row r="257">
          <cell r="I257">
            <v>2305403160</v>
          </cell>
        </row>
        <row r="258">
          <cell r="I258">
            <v>2177970536</v>
          </cell>
        </row>
        <row r="259">
          <cell r="I259">
            <v>2052706864</v>
          </cell>
        </row>
        <row r="260">
          <cell r="I260">
            <v>2306552007</v>
          </cell>
        </row>
        <row r="261">
          <cell r="I261">
            <v>2170772368</v>
          </cell>
        </row>
        <row r="262">
          <cell r="I262">
            <v>2322733292</v>
          </cell>
        </row>
        <row r="263">
          <cell r="I263">
            <v>2228160061</v>
          </cell>
        </row>
        <row r="264">
          <cell r="I264">
            <v>2323958781</v>
          </cell>
        </row>
        <row r="265">
          <cell r="I265">
            <v>2185879687</v>
          </cell>
        </row>
        <row r="266">
          <cell r="I266">
            <v>2262129246</v>
          </cell>
        </row>
        <row r="267">
          <cell r="I267">
            <v>2328975269</v>
          </cell>
        </row>
        <row r="268">
          <cell r="I268">
            <v>2287890277</v>
          </cell>
        </row>
        <row r="269">
          <cell r="I269">
            <v>2144917669</v>
          </cell>
        </row>
        <row r="270">
          <cell r="I270">
            <v>2245377417</v>
          </cell>
        </row>
        <row r="271">
          <cell r="I271">
            <v>2295318378</v>
          </cell>
        </row>
        <row r="272">
          <cell r="I272">
            <v>2088195363</v>
          </cell>
        </row>
        <row r="273">
          <cell r="I273">
            <v>2052132400</v>
          </cell>
        </row>
        <row r="274">
          <cell r="I274">
            <v>2057266518</v>
          </cell>
        </row>
        <row r="275">
          <cell r="I275">
            <v>2043100789</v>
          </cell>
        </row>
        <row r="276">
          <cell r="I276">
            <v>2058226396</v>
          </cell>
        </row>
        <row r="277">
          <cell r="I277">
            <v>2052979644</v>
          </cell>
        </row>
        <row r="278">
          <cell r="I278">
            <v>2339349140</v>
          </cell>
        </row>
        <row r="279">
          <cell r="I279">
            <v>2040338804</v>
          </cell>
        </row>
        <row r="280">
          <cell r="I280">
            <v>2048671198</v>
          </cell>
        </row>
        <row r="281">
          <cell r="I281">
            <v>2299041158</v>
          </cell>
        </row>
        <row r="282">
          <cell r="I282">
            <v>2340234927</v>
          </cell>
        </row>
        <row r="283">
          <cell r="I283">
            <v>2340061155</v>
          </cell>
        </row>
        <row r="284">
          <cell r="I284">
            <v>2339826105</v>
          </cell>
        </row>
        <row r="285">
          <cell r="I285">
            <v>2187737313</v>
          </cell>
        </row>
        <row r="286">
          <cell r="I286">
            <v>2349136735</v>
          </cell>
        </row>
        <row r="287">
          <cell r="I287">
            <v>2340151527</v>
          </cell>
        </row>
        <row r="288">
          <cell r="I288">
            <v>2342683030</v>
          </cell>
        </row>
        <row r="289">
          <cell r="I289">
            <v>2353940030</v>
          </cell>
        </row>
        <row r="290">
          <cell r="I290">
            <v>2343377186</v>
          </cell>
        </row>
        <row r="291">
          <cell r="I291">
            <v>2337674606</v>
          </cell>
        </row>
        <row r="292">
          <cell r="I292">
            <v>2273629283</v>
          </cell>
        </row>
        <row r="293">
          <cell r="I293">
            <v>2354561215</v>
          </cell>
        </row>
        <row r="294">
          <cell r="I294">
            <v>2359426323</v>
          </cell>
        </row>
        <row r="295">
          <cell r="I295">
            <v>2336108051</v>
          </cell>
        </row>
        <row r="296">
          <cell r="I296">
            <v>2253821157</v>
          </cell>
        </row>
        <row r="297">
          <cell r="I297">
            <v>2175530035</v>
          </cell>
        </row>
        <row r="298">
          <cell r="I298">
            <v>2257901252</v>
          </cell>
        </row>
        <row r="299">
          <cell r="I299">
            <v>2335529778</v>
          </cell>
        </row>
        <row r="300">
          <cell r="I300">
            <v>2264177417</v>
          </cell>
        </row>
        <row r="301">
          <cell r="I301">
            <v>2352536532</v>
          </cell>
        </row>
        <row r="302">
          <cell r="I302">
            <v>2276010127</v>
          </cell>
        </row>
        <row r="303">
          <cell r="I303">
            <v>2195616970</v>
          </cell>
        </row>
        <row r="304">
          <cell r="I304">
            <v>2188245175</v>
          </cell>
        </row>
        <row r="305">
          <cell r="I305">
            <v>2310821943</v>
          </cell>
        </row>
        <row r="306">
          <cell r="I306">
            <v>2153424045</v>
          </cell>
        </row>
        <row r="307">
          <cell r="I307">
            <v>2318633480</v>
          </cell>
        </row>
        <row r="308">
          <cell r="I308">
            <v>2237828799</v>
          </cell>
        </row>
        <row r="309">
          <cell r="I309">
            <v>2045002298</v>
          </cell>
        </row>
        <row r="310">
          <cell r="I310">
            <v>2200573323</v>
          </cell>
        </row>
        <row r="311">
          <cell r="I311">
            <v>2160647604</v>
          </cell>
        </row>
        <row r="312">
          <cell r="I312">
            <v>2194604027</v>
          </cell>
        </row>
        <row r="313">
          <cell r="I313">
            <v>2358711436</v>
          </cell>
        </row>
        <row r="314">
          <cell r="I314">
            <v>2354332963</v>
          </cell>
        </row>
        <row r="315">
          <cell r="I315">
            <v>2054601964</v>
          </cell>
        </row>
        <row r="316">
          <cell r="I316">
            <v>2264138385</v>
          </cell>
        </row>
        <row r="317">
          <cell r="I317">
            <v>2052953789</v>
          </cell>
        </row>
        <row r="318">
          <cell r="I318">
            <v>2132730447</v>
          </cell>
        </row>
        <row r="319">
          <cell r="I319">
            <v>2079287922</v>
          </cell>
        </row>
        <row r="320">
          <cell r="I320">
            <v>2324976550</v>
          </cell>
        </row>
        <row r="321">
          <cell r="I321">
            <v>2360388249</v>
          </cell>
        </row>
        <row r="322">
          <cell r="I322">
            <v>2377973744</v>
          </cell>
        </row>
        <row r="323">
          <cell r="I323">
            <v>2365510615</v>
          </cell>
        </row>
        <row r="324">
          <cell r="I324">
            <v>2371248101</v>
          </cell>
        </row>
        <row r="325">
          <cell r="I325">
            <v>2273289039</v>
          </cell>
        </row>
        <row r="326">
          <cell r="I326">
            <v>2145058521</v>
          </cell>
        </row>
        <row r="327">
          <cell r="I327">
            <v>2097802959</v>
          </cell>
        </row>
        <row r="328">
          <cell r="I328">
            <v>2230897809</v>
          </cell>
        </row>
        <row r="329">
          <cell r="I329">
            <v>2235179799</v>
          </cell>
        </row>
        <row r="330">
          <cell r="I330">
            <v>2140504206</v>
          </cell>
        </row>
        <row r="331">
          <cell r="I331">
            <v>2095875841</v>
          </cell>
        </row>
        <row r="332">
          <cell r="I332">
            <v>2159306485</v>
          </cell>
        </row>
        <row r="333">
          <cell r="I333">
            <v>2191022090</v>
          </cell>
        </row>
        <row r="334">
          <cell r="I334">
            <v>2185280019</v>
          </cell>
        </row>
        <row r="335">
          <cell r="I335">
            <v>2087423592</v>
          </cell>
        </row>
        <row r="336">
          <cell r="I336">
            <v>2215587300</v>
          </cell>
        </row>
        <row r="337">
          <cell r="I337">
            <v>2190594537</v>
          </cell>
        </row>
        <row r="338">
          <cell r="I338">
            <v>2095147001</v>
          </cell>
        </row>
        <row r="339">
          <cell r="I339">
            <v>2147091256</v>
          </cell>
        </row>
        <row r="340">
          <cell r="I340">
            <v>2205955871</v>
          </cell>
        </row>
        <row r="341">
          <cell r="I341">
            <v>2239042431</v>
          </cell>
        </row>
        <row r="342">
          <cell r="I342">
            <v>2207192283</v>
          </cell>
        </row>
        <row r="343">
          <cell r="I343">
            <v>2082581550</v>
          </cell>
        </row>
        <row r="344">
          <cell r="I344">
            <v>2257089249</v>
          </cell>
        </row>
        <row r="345">
          <cell r="I345">
            <v>2242885362</v>
          </cell>
        </row>
        <row r="346">
          <cell r="I346">
            <v>2271466860</v>
          </cell>
        </row>
        <row r="347">
          <cell r="I347">
            <v>2227117161</v>
          </cell>
        </row>
        <row r="348">
          <cell r="I348">
            <v>2242578116</v>
          </cell>
        </row>
        <row r="349">
          <cell r="I349">
            <v>2216934907</v>
          </cell>
        </row>
        <row r="350">
          <cell r="I350">
            <v>2301865321</v>
          </cell>
        </row>
        <row r="351">
          <cell r="I351">
            <v>2310033218</v>
          </cell>
        </row>
        <row r="352">
          <cell r="I352">
            <v>2279099077</v>
          </cell>
        </row>
        <row r="353">
          <cell r="I353">
            <v>2299350351</v>
          </cell>
        </row>
        <row r="354">
          <cell r="I354">
            <v>2219041544</v>
          </cell>
        </row>
        <row r="355">
          <cell r="I355">
            <v>2264300373</v>
          </cell>
        </row>
        <row r="356">
          <cell r="I356">
            <v>2170143198</v>
          </cell>
        </row>
        <row r="357">
          <cell r="I357">
            <v>2316677497</v>
          </cell>
        </row>
        <row r="358">
          <cell r="I358">
            <v>2324649819</v>
          </cell>
        </row>
        <row r="359">
          <cell r="I359">
            <v>2319298499</v>
          </cell>
        </row>
        <row r="360">
          <cell r="I360">
            <v>2328463753</v>
          </cell>
        </row>
        <row r="361">
          <cell r="I361">
            <v>2287244749</v>
          </cell>
        </row>
        <row r="362">
          <cell r="I362">
            <v>2297263671</v>
          </cell>
        </row>
        <row r="363">
          <cell r="I363">
            <v>2323914909</v>
          </cell>
        </row>
        <row r="364">
          <cell r="I364">
            <v>2338669522</v>
          </cell>
        </row>
        <row r="365">
          <cell r="I365">
            <v>2345814095</v>
          </cell>
        </row>
        <row r="366">
          <cell r="I366">
            <v>2348055670</v>
          </cell>
        </row>
        <row r="367">
          <cell r="I367">
            <v>2361256205</v>
          </cell>
        </row>
        <row r="368">
          <cell r="I368">
            <v>2314085933</v>
          </cell>
        </row>
        <row r="369">
          <cell r="I369">
            <v>2357099213</v>
          </cell>
        </row>
        <row r="370">
          <cell r="I370">
            <v>2363595543</v>
          </cell>
        </row>
        <row r="371">
          <cell r="I371">
            <v>2404990612</v>
          </cell>
        </row>
        <row r="372">
          <cell r="I372">
            <v>2396123651</v>
          </cell>
        </row>
        <row r="373">
          <cell r="I373">
            <v>2402613786</v>
          </cell>
        </row>
        <row r="374">
          <cell r="I374">
            <v>2394258244</v>
          </cell>
        </row>
        <row r="375">
          <cell r="I375">
            <v>2007353309</v>
          </cell>
        </row>
        <row r="376">
          <cell r="I376">
            <v>2408722771</v>
          </cell>
        </row>
        <row r="377">
          <cell r="I377">
            <v>2412589414</v>
          </cell>
        </row>
        <row r="378">
          <cell r="I378">
            <v>2413462777</v>
          </cell>
        </row>
        <row r="379">
          <cell r="I379">
            <v>2421703071</v>
          </cell>
        </row>
        <row r="380">
          <cell r="I380">
            <v>2419055104</v>
          </cell>
        </row>
        <row r="381">
          <cell r="I381">
            <v>2427258781</v>
          </cell>
        </row>
        <row r="382">
          <cell r="I382">
            <v>2427379207</v>
          </cell>
        </row>
        <row r="383">
          <cell r="I383">
            <v>2020342297</v>
          </cell>
        </row>
        <row r="384">
          <cell r="I384">
            <v>2153768797</v>
          </cell>
        </row>
        <row r="385">
          <cell r="I385">
            <v>2117254157</v>
          </cell>
        </row>
        <row r="386">
          <cell r="I386">
            <v>2017699816</v>
          </cell>
        </row>
        <row r="387">
          <cell r="I387">
            <v>2200959092</v>
          </cell>
        </row>
        <row r="388">
          <cell r="I388">
            <v>2116142882</v>
          </cell>
        </row>
        <row r="389">
          <cell r="I389">
            <v>2205640556</v>
          </cell>
        </row>
        <row r="390">
          <cell r="I390">
            <v>2023264373</v>
          </cell>
        </row>
        <row r="391">
          <cell r="I391">
            <v>2121205054</v>
          </cell>
        </row>
        <row r="392">
          <cell r="I392">
            <v>2023820398</v>
          </cell>
        </row>
        <row r="393">
          <cell r="I393">
            <v>2251181919</v>
          </cell>
        </row>
        <row r="394">
          <cell r="I394">
            <v>2263773331</v>
          </cell>
        </row>
        <row r="395">
          <cell r="I395">
            <v>2160581225</v>
          </cell>
        </row>
        <row r="396">
          <cell r="I396">
            <v>2196999508</v>
          </cell>
        </row>
        <row r="397">
          <cell r="I397">
            <v>2107727345</v>
          </cell>
        </row>
        <row r="398">
          <cell r="I398">
            <v>2011924442</v>
          </cell>
        </row>
        <row r="399">
          <cell r="I399">
            <v>2298889029</v>
          </cell>
        </row>
        <row r="400">
          <cell r="I400">
            <v>2109447405</v>
          </cell>
        </row>
        <row r="401">
          <cell r="I401">
            <v>2109600821</v>
          </cell>
        </row>
        <row r="402">
          <cell r="I402">
            <v>2334520885</v>
          </cell>
        </row>
        <row r="403">
          <cell r="I403">
            <v>2174858320</v>
          </cell>
        </row>
        <row r="404">
          <cell r="I404">
            <v>2348489838</v>
          </cell>
        </row>
        <row r="405">
          <cell r="I405">
            <v>2049302561</v>
          </cell>
        </row>
        <row r="406">
          <cell r="I406">
            <v>2116345170</v>
          </cell>
        </row>
        <row r="407">
          <cell r="I407">
            <v>2297324374</v>
          </cell>
        </row>
        <row r="408">
          <cell r="I408">
            <v>2144267206</v>
          </cell>
        </row>
        <row r="409">
          <cell r="I409">
            <v>2307150991</v>
          </cell>
        </row>
        <row r="410">
          <cell r="I410">
            <v>2110363757</v>
          </cell>
        </row>
        <row r="411">
          <cell r="I411">
            <v>2357369020</v>
          </cell>
        </row>
        <row r="412">
          <cell r="I412">
            <v>2328819798</v>
          </cell>
        </row>
        <row r="413">
          <cell r="I413">
            <v>2332681457</v>
          </cell>
        </row>
        <row r="414">
          <cell r="I414">
            <v>2377834607</v>
          </cell>
        </row>
        <row r="415">
          <cell r="I415">
            <v>2400292575</v>
          </cell>
        </row>
        <row r="416">
          <cell r="I416">
            <v>2403602879</v>
          </cell>
        </row>
        <row r="417">
          <cell r="I417">
            <v>2406177465</v>
          </cell>
        </row>
        <row r="418">
          <cell r="I418">
            <v>2020902850</v>
          </cell>
        </row>
        <row r="419">
          <cell r="I419">
            <v>2400503138</v>
          </cell>
        </row>
        <row r="420">
          <cell r="I420">
            <v>2011759640</v>
          </cell>
        </row>
        <row r="421">
          <cell r="I421">
            <v>2046002891</v>
          </cell>
        </row>
        <row r="422">
          <cell r="I422">
            <v>2131578912</v>
          </cell>
        </row>
        <row r="423">
          <cell r="I423">
            <v>2054259714</v>
          </cell>
        </row>
        <row r="424">
          <cell r="I424">
            <v>2221388487</v>
          </cell>
        </row>
        <row r="425">
          <cell r="I425">
            <v>2036115661</v>
          </cell>
        </row>
        <row r="426">
          <cell r="I426">
            <v>2033328309</v>
          </cell>
        </row>
        <row r="427">
          <cell r="I427">
            <v>2005258393</v>
          </cell>
        </row>
        <row r="428">
          <cell r="I428">
            <v>2007590702</v>
          </cell>
        </row>
        <row r="429">
          <cell r="I429">
            <v>2007590918</v>
          </cell>
        </row>
        <row r="430">
          <cell r="I430">
            <v>2010811640</v>
          </cell>
        </row>
        <row r="431">
          <cell r="I431">
            <v>2069587646</v>
          </cell>
        </row>
        <row r="432">
          <cell r="I432">
            <v>2069876569</v>
          </cell>
        </row>
        <row r="433">
          <cell r="I433">
            <v>2116142858</v>
          </cell>
        </row>
        <row r="434">
          <cell r="I434">
            <v>2101250559</v>
          </cell>
        </row>
        <row r="435">
          <cell r="I435">
            <v>2076545082</v>
          </cell>
        </row>
        <row r="436">
          <cell r="I436">
            <v>2121534636</v>
          </cell>
        </row>
        <row r="437">
          <cell r="I437">
            <v>2129732737</v>
          </cell>
        </row>
        <row r="438">
          <cell r="I438">
            <v>2129732539</v>
          </cell>
        </row>
        <row r="439">
          <cell r="I439">
            <v>2112852294</v>
          </cell>
        </row>
        <row r="440">
          <cell r="I440">
            <v>2128794597</v>
          </cell>
        </row>
        <row r="441">
          <cell r="I441">
            <v>2157842325</v>
          </cell>
        </row>
        <row r="442">
          <cell r="I442">
            <v>2156315075</v>
          </cell>
        </row>
        <row r="443">
          <cell r="I443">
            <v>2092960398</v>
          </cell>
        </row>
        <row r="444">
          <cell r="I444">
            <v>2194517427</v>
          </cell>
        </row>
        <row r="445">
          <cell r="I445">
            <v>2198455210</v>
          </cell>
        </row>
        <row r="446">
          <cell r="I446">
            <v>2129696353</v>
          </cell>
        </row>
        <row r="447">
          <cell r="I447">
            <v>2252443235</v>
          </cell>
        </row>
        <row r="448">
          <cell r="I448">
            <v>2252576356</v>
          </cell>
        </row>
        <row r="449">
          <cell r="I449">
            <v>2007499656</v>
          </cell>
        </row>
        <row r="450">
          <cell r="I450">
            <v>2256530219</v>
          </cell>
        </row>
        <row r="451">
          <cell r="I451">
            <v>2429342971</v>
          </cell>
        </row>
        <row r="452">
          <cell r="I452">
            <v>2429342807</v>
          </cell>
        </row>
        <row r="453">
          <cell r="I453">
            <v>2429068683</v>
          </cell>
        </row>
        <row r="454">
          <cell r="I454">
            <v>2049818012</v>
          </cell>
        </row>
        <row r="455">
          <cell r="I455">
            <v>2015943547</v>
          </cell>
        </row>
        <row r="456">
          <cell r="I456">
            <v>2002365381</v>
          </cell>
        </row>
        <row r="457">
          <cell r="I457">
            <v>2043458799</v>
          </cell>
        </row>
        <row r="458">
          <cell r="I458">
            <v>2044722367</v>
          </cell>
        </row>
        <row r="459">
          <cell r="I459">
            <v>2068350483</v>
          </cell>
        </row>
        <row r="460">
          <cell r="I460">
            <v>2066763570</v>
          </cell>
        </row>
        <row r="461">
          <cell r="I461">
            <v>2065520047</v>
          </cell>
        </row>
        <row r="462">
          <cell r="I462">
            <v>2068346879</v>
          </cell>
        </row>
        <row r="463">
          <cell r="I463">
            <v>2076143177</v>
          </cell>
        </row>
        <row r="464">
          <cell r="I464">
            <v>2092404264</v>
          </cell>
        </row>
        <row r="465">
          <cell r="I465">
            <v>2139498576</v>
          </cell>
        </row>
        <row r="466">
          <cell r="I466">
            <v>2032106466</v>
          </cell>
        </row>
        <row r="467">
          <cell r="I467">
            <v>2087800393</v>
          </cell>
        </row>
        <row r="468">
          <cell r="I468">
            <v>2081396273</v>
          </cell>
        </row>
        <row r="469">
          <cell r="I469">
            <v>2080624667</v>
          </cell>
        </row>
        <row r="470">
          <cell r="I470">
            <v>2081396372</v>
          </cell>
        </row>
        <row r="471">
          <cell r="I471">
            <v>2120200635</v>
          </cell>
        </row>
        <row r="472">
          <cell r="I472">
            <v>2082385499</v>
          </cell>
        </row>
        <row r="473">
          <cell r="I473">
            <v>2079737686</v>
          </cell>
        </row>
        <row r="474">
          <cell r="I474">
            <v>2078013089</v>
          </cell>
        </row>
        <row r="475">
          <cell r="I475">
            <v>2104482266</v>
          </cell>
        </row>
        <row r="476">
          <cell r="I476">
            <v>2104008541</v>
          </cell>
        </row>
        <row r="477">
          <cell r="I477">
            <v>2065839124</v>
          </cell>
        </row>
        <row r="478">
          <cell r="I478">
            <v>2071141895</v>
          </cell>
        </row>
        <row r="479">
          <cell r="I479">
            <v>2065820124</v>
          </cell>
        </row>
        <row r="480">
          <cell r="I480">
            <v>2059838397</v>
          </cell>
        </row>
        <row r="481">
          <cell r="I481">
            <v>2087134231</v>
          </cell>
        </row>
        <row r="482">
          <cell r="I482">
            <v>2062780479</v>
          </cell>
        </row>
        <row r="483">
          <cell r="I483">
            <v>2131221810</v>
          </cell>
        </row>
        <row r="484">
          <cell r="I484">
            <v>2137520991</v>
          </cell>
        </row>
        <row r="485">
          <cell r="I485">
            <v>2127844443</v>
          </cell>
        </row>
        <row r="486">
          <cell r="I486">
            <v>2128286883</v>
          </cell>
        </row>
        <row r="487">
          <cell r="I487">
            <v>2128287295</v>
          </cell>
        </row>
        <row r="488">
          <cell r="I488">
            <v>2127845036</v>
          </cell>
        </row>
        <row r="489">
          <cell r="I489">
            <v>2120581455</v>
          </cell>
        </row>
        <row r="490">
          <cell r="I490">
            <v>2116005360</v>
          </cell>
        </row>
        <row r="491">
          <cell r="I491">
            <v>2130101930</v>
          </cell>
        </row>
        <row r="492">
          <cell r="I492">
            <v>2129281271</v>
          </cell>
        </row>
        <row r="493">
          <cell r="I493">
            <v>2129732422</v>
          </cell>
        </row>
        <row r="494">
          <cell r="I494">
            <v>2157948734</v>
          </cell>
        </row>
        <row r="495">
          <cell r="I495">
            <v>2152205908</v>
          </cell>
        </row>
        <row r="496">
          <cell r="I496">
            <v>2137127342</v>
          </cell>
        </row>
        <row r="497">
          <cell r="I497">
            <v>2131492429</v>
          </cell>
        </row>
        <row r="498">
          <cell r="I498">
            <v>2120402462</v>
          </cell>
        </row>
        <row r="499">
          <cell r="I499">
            <v>2143140222</v>
          </cell>
        </row>
        <row r="500">
          <cell r="I500">
            <v>2137127532</v>
          </cell>
        </row>
        <row r="501">
          <cell r="I501">
            <v>2144853120</v>
          </cell>
        </row>
        <row r="502">
          <cell r="I502">
            <v>2167648811</v>
          </cell>
        </row>
        <row r="503">
          <cell r="I503">
            <v>2157360724</v>
          </cell>
        </row>
        <row r="504">
          <cell r="I504">
            <v>2143140164</v>
          </cell>
        </row>
        <row r="505">
          <cell r="I505">
            <v>2087134462</v>
          </cell>
        </row>
        <row r="506">
          <cell r="I506">
            <v>2164071066</v>
          </cell>
        </row>
        <row r="507">
          <cell r="I507">
            <v>2177383300</v>
          </cell>
        </row>
        <row r="508">
          <cell r="I508">
            <v>2186145492</v>
          </cell>
        </row>
        <row r="509">
          <cell r="I509">
            <v>2143140289</v>
          </cell>
        </row>
        <row r="510">
          <cell r="I510">
            <v>2171049055</v>
          </cell>
        </row>
        <row r="511">
          <cell r="I511">
            <v>2190167177</v>
          </cell>
        </row>
        <row r="512">
          <cell r="I512">
            <v>2137715914</v>
          </cell>
        </row>
        <row r="513">
          <cell r="I513">
            <v>2201903776</v>
          </cell>
        </row>
        <row r="514">
          <cell r="I514">
            <v>2188152686</v>
          </cell>
        </row>
        <row r="515">
          <cell r="I515">
            <v>2189928852</v>
          </cell>
        </row>
        <row r="516">
          <cell r="I516">
            <v>2198328011</v>
          </cell>
        </row>
        <row r="517">
          <cell r="I517">
            <v>2204398388</v>
          </cell>
        </row>
        <row r="518">
          <cell r="I518">
            <v>2197404185</v>
          </cell>
        </row>
        <row r="519">
          <cell r="I519">
            <v>2208784633</v>
          </cell>
        </row>
        <row r="520">
          <cell r="I520">
            <v>2181525870</v>
          </cell>
        </row>
        <row r="521">
          <cell r="I521">
            <v>2203440470</v>
          </cell>
        </row>
        <row r="522">
          <cell r="I522">
            <v>2207436276</v>
          </cell>
        </row>
        <row r="523">
          <cell r="I523">
            <v>2188599050</v>
          </cell>
        </row>
        <row r="524">
          <cell r="I524">
            <v>2156979615</v>
          </cell>
        </row>
        <row r="525">
          <cell r="I525">
            <v>2163694140</v>
          </cell>
        </row>
        <row r="526">
          <cell r="I526">
            <v>2209503610</v>
          </cell>
        </row>
        <row r="527">
          <cell r="I527">
            <v>2204668962</v>
          </cell>
        </row>
        <row r="528">
          <cell r="I528">
            <v>2158465167</v>
          </cell>
        </row>
        <row r="529">
          <cell r="I529">
            <v>2104231697</v>
          </cell>
        </row>
        <row r="530">
          <cell r="I530">
            <v>2157530862</v>
          </cell>
        </row>
        <row r="531">
          <cell r="I531">
            <v>2243647464</v>
          </cell>
        </row>
        <row r="532">
          <cell r="I532">
            <v>2103298663</v>
          </cell>
        </row>
        <row r="533">
          <cell r="I533">
            <v>2127571293</v>
          </cell>
        </row>
        <row r="534">
          <cell r="I534">
            <v>2169140924</v>
          </cell>
        </row>
        <row r="535">
          <cell r="I535">
            <v>2191075478</v>
          </cell>
        </row>
        <row r="536">
          <cell r="I536">
            <v>2220179473</v>
          </cell>
        </row>
        <row r="537">
          <cell r="I537">
            <v>2066761194</v>
          </cell>
        </row>
        <row r="538">
          <cell r="I538">
            <v>2186055683</v>
          </cell>
        </row>
        <row r="539">
          <cell r="I539">
            <v>2140963949</v>
          </cell>
        </row>
        <row r="540">
          <cell r="I540">
            <v>2275788293</v>
          </cell>
        </row>
        <row r="541">
          <cell r="I541">
            <v>2253249284</v>
          </cell>
        </row>
        <row r="542">
          <cell r="I542">
            <v>2331847398</v>
          </cell>
        </row>
        <row r="543">
          <cell r="I543">
            <v>2212477422</v>
          </cell>
        </row>
        <row r="544">
          <cell r="I544">
            <v>2254850205</v>
          </cell>
        </row>
        <row r="545">
          <cell r="I545">
            <v>2151510837</v>
          </cell>
        </row>
        <row r="546">
          <cell r="I546">
            <v>2232903811</v>
          </cell>
        </row>
        <row r="547">
          <cell r="I547">
            <v>2249121860</v>
          </cell>
        </row>
        <row r="548">
          <cell r="I548">
            <v>2168779615</v>
          </cell>
        </row>
        <row r="549">
          <cell r="I549">
            <v>2254947563</v>
          </cell>
        </row>
        <row r="550">
          <cell r="I550">
            <v>2255793933</v>
          </cell>
        </row>
        <row r="551">
          <cell r="I551">
            <v>2248445922</v>
          </cell>
        </row>
        <row r="552">
          <cell r="I552">
            <v>2206588408</v>
          </cell>
        </row>
        <row r="553">
          <cell r="I553">
            <v>2242390116</v>
          </cell>
        </row>
        <row r="554">
          <cell r="I554">
            <v>2247877968</v>
          </cell>
        </row>
        <row r="555">
          <cell r="I555">
            <v>2150179667</v>
          </cell>
        </row>
        <row r="556">
          <cell r="I556">
            <v>2257542783</v>
          </cell>
        </row>
        <row r="557">
          <cell r="I557">
            <v>2242599344</v>
          </cell>
        </row>
        <row r="558">
          <cell r="I558">
            <v>2086433766</v>
          </cell>
        </row>
        <row r="559">
          <cell r="I559">
            <v>2245950494</v>
          </cell>
        </row>
        <row r="560">
          <cell r="I560">
            <v>2238865949</v>
          </cell>
        </row>
        <row r="561">
          <cell r="I561">
            <v>2239761121</v>
          </cell>
        </row>
        <row r="562">
          <cell r="I562">
            <v>2195075706</v>
          </cell>
        </row>
        <row r="563">
          <cell r="I563">
            <v>2213981950</v>
          </cell>
        </row>
        <row r="564">
          <cell r="I564">
            <v>2220787481</v>
          </cell>
        </row>
        <row r="565">
          <cell r="I565">
            <v>2241712054</v>
          </cell>
        </row>
        <row r="566">
          <cell r="I566">
            <v>2233500566</v>
          </cell>
        </row>
        <row r="567">
          <cell r="I567">
            <v>2151071723</v>
          </cell>
        </row>
        <row r="568">
          <cell r="I568">
            <v>2242215982</v>
          </cell>
        </row>
        <row r="569">
          <cell r="I569">
            <v>2233596416</v>
          </cell>
        </row>
        <row r="570">
          <cell r="I570">
            <v>2412358661</v>
          </cell>
        </row>
        <row r="571">
          <cell r="I571">
            <v>2426026403</v>
          </cell>
        </row>
        <row r="572">
          <cell r="I572">
            <v>2000961447</v>
          </cell>
        </row>
        <row r="573">
          <cell r="I573">
            <v>2016644508</v>
          </cell>
        </row>
        <row r="574">
          <cell r="I574">
            <v>2018470928</v>
          </cell>
        </row>
        <row r="575">
          <cell r="I575">
            <v>2026453973</v>
          </cell>
        </row>
        <row r="576">
          <cell r="I576">
            <v>2127475289</v>
          </cell>
        </row>
        <row r="577">
          <cell r="I577">
            <v>2050548664</v>
          </cell>
        </row>
        <row r="578">
          <cell r="I578">
            <v>2077262372</v>
          </cell>
        </row>
        <row r="579">
          <cell r="I579">
            <v>2084718564</v>
          </cell>
        </row>
        <row r="580">
          <cell r="I580">
            <v>2090833217</v>
          </cell>
        </row>
        <row r="581">
          <cell r="I581">
            <v>2068088729</v>
          </cell>
        </row>
        <row r="582">
          <cell r="I582">
            <v>2068981220</v>
          </cell>
        </row>
        <row r="583">
          <cell r="I583">
            <v>2009510773</v>
          </cell>
        </row>
        <row r="584">
          <cell r="I584">
            <v>2119941165</v>
          </cell>
        </row>
        <row r="585">
          <cell r="I585">
            <v>2119381446</v>
          </cell>
        </row>
        <row r="586">
          <cell r="I586">
            <v>2123151199</v>
          </cell>
        </row>
        <row r="587">
          <cell r="I587">
            <v>2093102859</v>
          </cell>
        </row>
        <row r="588">
          <cell r="I588">
            <v>2124529070</v>
          </cell>
        </row>
        <row r="589">
          <cell r="I589">
            <v>2130257252</v>
          </cell>
        </row>
        <row r="590">
          <cell r="I590">
            <v>2143595714</v>
          </cell>
        </row>
        <row r="591">
          <cell r="I591">
            <v>2127470744</v>
          </cell>
        </row>
        <row r="592">
          <cell r="I592">
            <v>2001299755</v>
          </cell>
        </row>
        <row r="593">
          <cell r="I593">
            <v>2075644720</v>
          </cell>
        </row>
        <row r="594">
          <cell r="I594">
            <v>2141050894</v>
          </cell>
        </row>
        <row r="595">
          <cell r="I595">
            <v>2187589136</v>
          </cell>
        </row>
        <row r="596">
          <cell r="I596">
            <v>2198210334</v>
          </cell>
        </row>
        <row r="597">
          <cell r="I597">
            <v>2212056226</v>
          </cell>
        </row>
        <row r="598">
          <cell r="I598">
            <v>2204860395</v>
          </cell>
        </row>
        <row r="599">
          <cell r="I599">
            <v>2209146816</v>
          </cell>
        </row>
        <row r="600">
          <cell r="I600">
            <v>2091696407</v>
          </cell>
        </row>
        <row r="601">
          <cell r="I601">
            <v>2111117954</v>
          </cell>
        </row>
        <row r="602">
          <cell r="I602">
            <v>2181148939</v>
          </cell>
        </row>
        <row r="603">
          <cell r="I603">
            <v>2270946144</v>
          </cell>
        </row>
        <row r="604">
          <cell r="I604">
            <v>2262998996</v>
          </cell>
        </row>
        <row r="605">
          <cell r="I605">
            <v>2117595898</v>
          </cell>
        </row>
        <row r="606">
          <cell r="I606">
            <v>2339076271</v>
          </cell>
        </row>
        <row r="607">
          <cell r="I607">
            <v>2340127964</v>
          </cell>
        </row>
        <row r="608">
          <cell r="I608">
            <v>2338501055</v>
          </cell>
        </row>
        <row r="609">
          <cell r="I609">
            <v>2324434477</v>
          </cell>
        </row>
        <row r="610">
          <cell r="I610">
            <v>2259342547</v>
          </cell>
        </row>
        <row r="611">
          <cell r="I611">
            <v>2388635332</v>
          </cell>
        </row>
        <row r="612">
          <cell r="I612">
            <v>2090231768</v>
          </cell>
        </row>
        <row r="613">
          <cell r="I613">
            <v>2410403329</v>
          </cell>
        </row>
        <row r="614">
          <cell r="I614">
            <v>2416073753</v>
          </cell>
        </row>
        <row r="615">
          <cell r="I615">
            <v>2413178506</v>
          </cell>
        </row>
        <row r="616">
          <cell r="I616">
            <v>2416690051</v>
          </cell>
        </row>
        <row r="617">
          <cell r="I617">
            <v>2010611131</v>
          </cell>
        </row>
        <row r="618">
          <cell r="I618">
            <v>2076543145</v>
          </cell>
        </row>
        <row r="619">
          <cell r="I619">
            <v>2068550090</v>
          </cell>
        </row>
        <row r="620">
          <cell r="I620">
            <v>2058009784</v>
          </cell>
        </row>
        <row r="621">
          <cell r="I621">
            <v>2069511356</v>
          </cell>
        </row>
        <row r="622">
          <cell r="I622">
            <v>2091954251</v>
          </cell>
        </row>
        <row r="623">
          <cell r="I623">
            <v>2113946590</v>
          </cell>
        </row>
        <row r="624">
          <cell r="I624">
            <v>2063680009</v>
          </cell>
        </row>
        <row r="625">
          <cell r="I625">
            <v>2042659322</v>
          </cell>
        </row>
        <row r="626">
          <cell r="I626">
            <v>2052075500</v>
          </cell>
        </row>
        <row r="627">
          <cell r="I627">
            <v>2078012248</v>
          </cell>
        </row>
        <row r="628">
          <cell r="I628">
            <v>2120364092</v>
          </cell>
        </row>
        <row r="629">
          <cell r="I629">
            <v>2119610968</v>
          </cell>
        </row>
        <row r="630">
          <cell r="I630">
            <v>2119284764</v>
          </cell>
        </row>
        <row r="631">
          <cell r="I631">
            <v>2120363870</v>
          </cell>
        </row>
        <row r="632">
          <cell r="I632">
            <v>2119284723</v>
          </cell>
        </row>
        <row r="633">
          <cell r="I633">
            <v>2119284699</v>
          </cell>
        </row>
        <row r="634">
          <cell r="I634">
            <v>2119284657</v>
          </cell>
        </row>
        <row r="635">
          <cell r="I635">
            <v>2120363912</v>
          </cell>
        </row>
        <row r="636">
          <cell r="I636">
            <v>2181023884</v>
          </cell>
        </row>
        <row r="637">
          <cell r="I637">
            <v>2187737560</v>
          </cell>
        </row>
        <row r="638">
          <cell r="I638">
            <v>2167862420</v>
          </cell>
        </row>
        <row r="639">
          <cell r="I639">
            <v>2221035849</v>
          </cell>
        </row>
        <row r="640">
          <cell r="I640">
            <v>2269236333</v>
          </cell>
        </row>
        <row r="641">
          <cell r="I641">
            <v>2268759368</v>
          </cell>
        </row>
        <row r="642">
          <cell r="I642">
            <v>2263622157</v>
          </cell>
        </row>
        <row r="643">
          <cell r="I643">
            <v>2263895084</v>
          </cell>
        </row>
        <row r="644">
          <cell r="I644">
            <v>2197416049</v>
          </cell>
        </row>
        <row r="645">
          <cell r="I645">
            <v>2270258458</v>
          </cell>
        </row>
        <row r="646">
          <cell r="I646">
            <v>2199866613</v>
          </cell>
        </row>
        <row r="647">
          <cell r="I647">
            <v>2278470865</v>
          </cell>
        </row>
        <row r="648">
          <cell r="I648">
            <v>2279347609</v>
          </cell>
        </row>
        <row r="649">
          <cell r="I649">
            <v>2298502895</v>
          </cell>
        </row>
        <row r="650">
          <cell r="I650">
            <v>2266369822</v>
          </cell>
        </row>
        <row r="651">
          <cell r="I651">
            <v>2213247733</v>
          </cell>
        </row>
        <row r="652">
          <cell r="I652">
            <v>2059555330</v>
          </cell>
        </row>
        <row r="653">
          <cell r="I653">
            <v>2286361650</v>
          </cell>
        </row>
        <row r="654">
          <cell r="I654">
            <v>2305666808</v>
          </cell>
        </row>
        <row r="655">
          <cell r="I655">
            <v>2278463209</v>
          </cell>
        </row>
        <row r="656">
          <cell r="I656">
            <v>2281214011</v>
          </cell>
        </row>
        <row r="657">
          <cell r="I657">
            <v>2308131644</v>
          </cell>
        </row>
        <row r="658">
          <cell r="I658">
            <v>2312747849</v>
          </cell>
        </row>
        <row r="659">
          <cell r="I659">
            <v>2287093526</v>
          </cell>
        </row>
        <row r="660">
          <cell r="I660">
            <v>2317197883</v>
          </cell>
        </row>
        <row r="661">
          <cell r="I661">
            <v>2294742248</v>
          </cell>
        </row>
        <row r="662">
          <cell r="I662">
            <v>2246599076</v>
          </cell>
        </row>
        <row r="663">
          <cell r="I663">
            <v>2278886532</v>
          </cell>
        </row>
        <row r="664">
          <cell r="I664">
            <v>2259127930</v>
          </cell>
        </row>
        <row r="665">
          <cell r="I665">
            <v>2220889162</v>
          </cell>
        </row>
        <row r="666">
          <cell r="I666">
            <v>2284829211</v>
          </cell>
        </row>
        <row r="667">
          <cell r="I667">
            <v>2328105156</v>
          </cell>
        </row>
        <row r="668">
          <cell r="I668">
            <v>2327552226</v>
          </cell>
        </row>
        <row r="669">
          <cell r="I669">
            <v>2327998619</v>
          </cell>
        </row>
        <row r="670">
          <cell r="I670">
            <v>2284531130</v>
          </cell>
        </row>
        <row r="671">
          <cell r="I671">
            <v>2326793227</v>
          </cell>
        </row>
        <row r="672">
          <cell r="I672">
            <v>2280117686</v>
          </cell>
        </row>
        <row r="673">
          <cell r="I673">
            <v>2330122967</v>
          </cell>
        </row>
        <row r="674">
          <cell r="I674">
            <v>2331858452</v>
          </cell>
        </row>
        <row r="675">
          <cell r="I675">
            <v>2330381571</v>
          </cell>
        </row>
        <row r="676">
          <cell r="I676">
            <v>2330392842</v>
          </cell>
        </row>
        <row r="677">
          <cell r="I677">
            <v>2292653033</v>
          </cell>
        </row>
        <row r="678">
          <cell r="I678">
            <v>2330633823</v>
          </cell>
        </row>
        <row r="679">
          <cell r="I679">
            <v>2310734948</v>
          </cell>
        </row>
        <row r="680">
          <cell r="I680">
            <v>2332368386</v>
          </cell>
        </row>
        <row r="681">
          <cell r="I681">
            <v>2291156384</v>
          </cell>
        </row>
        <row r="682">
          <cell r="I682">
            <v>2327957656</v>
          </cell>
        </row>
        <row r="683">
          <cell r="I683">
            <v>2257231122</v>
          </cell>
        </row>
        <row r="684">
          <cell r="I684">
            <v>2310677816</v>
          </cell>
        </row>
        <row r="685">
          <cell r="I685">
            <v>2339403913</v>
          </cell>
        </row>
        <row r="686">
          <cell r="I686">
            <v>2292419922</v>
          </cell>
        </row>
        <row r="687">
          <cell r="I687">
            <v>2330662517</v>
          </cell>
        </row>
        <row r="688">
          <cell r="I688">
            <v>2184874671</v>
          </cell>
        </row>
        <row r="689">
          <cell r="I689">
            <v>2340955281</v>
          </cell>
        </row>
        <row r="690">
          <cell r="I690">
            <v>2330773587</v>
          </cell>
        </row>
        <row r="691">
          <cell r="I691">
            <v>2345998930</v>
          </cell>
        </row>
        <row r="692">
          <cell r="I692">
            <v>2307261848</v>
          </cell>
        </row>
        <row r="693">
          <cell r="I693">
            <v>2346921006</v>
          </cell>
        </row>
        <row r="694">
          <cell r="I694">
            <v>2324908900</v>
          </cell>
        </row>
        <row r="695">
          <cell r="I695">
            <v>2326227507</v>
          </cell>
        </row>
        <row r="696">
          <cell r="I696">
            <v>2339715399</v>
          </cell>
        </row>
        <row r="697">
          <cell r="I697">
            <v>2320216019</v>
          </cell>
        </row>
        <row r="698">
          <cell r="I698">
            <v>2347514370</v>
          </cell>
        </row>
        <row r="699">
          <cell r="I699">
            <v>2343759292</v>
          </cell>
        </row>
        <row r="700">
          <cell r="I700">
            <v>2181797370</v>
          </cell>
        </row>
        <row r="701">
          <cell r="I701">
            <v>2348297900</v>
          </cell>
        </row>
        <row r="702">
          <cell r="I702">
            <v>2384712648</v>
          </cell>
        </row>
        <row r="703">
          <cell r="I703">
            <v>2384363194</v>
          </cell>
        </row>
        <row r="704">
          <cell r="I704">
            <v>2385533100</v>
          </cell>
        </row>
        <row r="705">
          <cell r="I705">
            <v>2385102542</v>
          </cell>
        </row>
        <row r="706">
          <cell r="I706">
            <v>2397250982</v>
          </cell>
        </row>
        <row r="707">
          <cell r="I707">
            <v>2404265999</v>
          </cell>
        </row>
        <row r="708">
          <cell r="I708">
            <v>2405254166</v>
          </cell>
        </row>
        <row r="709">
          <cell r="I709">
            <v>2404244168</v>
          </cell>
        </row>
        <row r="710">
          <cell r="I710">
            <v>2408737993</v>
          </cell>
        </row>
        <row r="711">
          <cell r="I711">
            <v>2401116203</v>
          </cell>
        </row>
        <row r="712">
          <cell r="I712">
            <v>2400158537</v>
          </cell>
        </row>
        <row r="713">
          <cell r="I713">
            <v>2400570723</v>
          </cell>
        </row>
      </sheetData>
      <sheetData sheetId="2" refreshError="1"/>
      <sheetData sheetId="3" refreshError="1">
        <row r="1">
          <cell r="A1">
            <v>2052513344</v>
          </cell>
          <cell r="B1" t="str">
            <v>Abdo Saef Mosleh</v>
          </cell>
          <cell r="C1">
            <v>30963</v>
          </cell>
          <cell r="D1" t="str">
            <v>DRIVER</v>
          </cell>
          <cell r="G1" t="str">
            <v>رقم الهوية</v>
          </cell>
          <cell r="H1" t="str">
            <v>الأسم -A</v>
          </cell>
          <cell r="I1" t="str">
            <v>القسم</v>
          </cell>
          <cell r="J1" t="str">
            <v>مكان العمل</v>
          </cell>
          <cell r="K1" t="str">
            <v>جدول الورديات</v>
          </cell>
        </row>
        <row r="2">
          <cell r="A2">
            <v>2020342297</v>
          </cell>
          <cell r="B2" t="str">
            <v xml:space="preserve">Hamad Osman H.Faqer </v>
          </cell>
          <cell r="C2">
            <v>31068</v>
          </cell>
          <cell r="D2" t="str">
            <v>STAFF BUS DRIVER</v>
          </cell>
          <cell r="G2">
            <v>1016591644</v>
          </cell>
          <cell r="H2" t="str">
            <v>هشام عبدالله عبده شمسان</v>
          </cell>
          <cell r="I2" t="str">
            <v>Owner</v>
          </cell>
          <cell r="J2" t="str">
            <v>Hade office</v>
          </cell>
          <cell r="K2" t="str">
            <v>AM</v>
          </cell>
        </row>
        <row r="3">
          <cell r="A3">
            <v>2010611131</v>
          </cell>
          <cell r="B3" t="str">
            <v>Syed Khaled Shaheen</v>
          </cell>
          <cell r="C3">
            <v>31853</v>
          </cell>
          <cell r="D3" t="str">
            <v>STOREKEEPER</v>
          </cell>
          <cell r="G3">
            <v>1044857884</v>
          </cell>
          <cell r="H3" t="str">
            <v>مهند عبدالله عبده شمسان</v>
          </cell>
          <cell r="I3" t="str">
            <v>Owner</v>
          </cell>
          <cell r="J3" t="str">
            <v>Hade office</v>
          </cell>
          <cell r="K3" t="str">
            <v>AM</v>
          </cell>
        </row>
        <row r="4">
          <cell r="A4">
            <v>2052075500</v>
          </cell>
          <cell r="B4" t="str">
            <v>Fazal Rabi Anwar Shah</v>
          </cell>
          <cell r="C4">
            <v>33833</v>
          </cell>
          <cell r="D4" t="str">
            <v>FORKLIFT OPERATOR</v>
          </cell>
          <cell r="G4">
            <v>1016591651</v>
          </cell>
          <cell r="H4" t="str">
            <v>مروان عبدالله عبده شمسان</v>
          </cell>
          <cell r="I4" t="str">
            <v>Owner</v>
          </cell>
          <cell r="J4" t="str">
            <v>Hade office</v>
          </cell>
          <cell r="K4" t="str">
            <v>AM</v>
          </cell>
        </row>
        <row r="5">
          <cell r="A5">
            <v>2063680009</v>
          </cell>
          <cell r="B5" t="str">
            <v>Saz Malik Said Fagir</v>
          </cell>
          <cell r="C5">
            <v>34366</v>
          </cell>
          <cell r="D5" t="str">
            <v>FORKLIFT OPERATOR</v>
          </cell>
          <cell r="G5">
            <v>1028953352</v>
          </cell>
          <cell r="H5" t="str">
            <v>محمد عبدالله عبده شمسان</v>
          </cell>
          <cell r="I5" t="str">
            <v>Owner</v>
          </cell>
          <cell r="J5" t="str">
            <v>Hade office</v>
          </cell>
          <cell r="K5" t="str">
            <v>AM</v>
          </cell>
        </row>
        <row r="6">
          <cell r="A6">
            <v>2043458799</v>
          </cell>
          <cell r="B6" t="str">
            <v>Abdul Rashid Mahabat Ali.</v>
          </cell>
          <cell r="C6">
            <v>33387</v>
          </cell>
          <cell r="D6" t="str">
            <v>ASSISTANT OPERATOR</v>
          </cell>
          <cell r="G6">
            <v>1016591669</v>
          </cell>
          <cell r="H6" t="str">
            <v>هيفاء عبدالله عبده شمسان</v>
          </cell>
          <cell r="I6" t="str">
            <v>Owner</v>
          </cell>
          <cell r="J6" t="str">
            <v>Hade office</v>
          </cell>
          <cell r="K6" t="str">
            <v>AM</v>
          </cell>
        </row>
        <row r="7">
          <cell r="A7">
            <v>2044722367</v>
          </cell>
          <cell r="B7" t="str">
            <v>Abu Saeed Jinu Miah</v>
          </cell>
          <cell r="C7">
            <v>33387</v>
          </cell>
          <cell r="D7" t="str">
            <v>OPERATOR</v>
          </cell>
          <cell r="G7">
            <v>2032943538</v>
          </cell>
          <cell r="H7" t="str">
            <v>زكريا حسن عمر عوض</v>
          </cell>
          <cell r="I7" t="str">
            <v>Admin</v>
          </cell>
          <cell r="J7" t="str">
            <v>Hade office</v>
          </cell>
          <cell r="K7" t="str">
            <v>AM</v>
          </cell>
        </row>
        <row r="8">
          <cell r="A8">
            <v>2049818012</v>
          </cell>
          <cell r="B8" t="str">
            <v xml:space="preserve">Muhammed Mansor Abdul Lateef </v>
          </cell>
          <cell r="C8">
            <v>33387</v>
          </cell>
          <cell r="D8" t="str">
            <v>OPERATOR</v>
          </cell>
          <cell r="G8">
            <v>2216934907</v>
          </cell>
          <cell r="H8" t="str">
            <v>محمود احمد محمد عوض</v>
          </cell>
          <cell r="I8" t="str">
            <v>Admin</v>
          </cell>
          <cell r="J8" t="str">
            <v>Hade office</v>
          </cell>
          <cell r="K8" t="str">
            <v>AM</v>
          </cell>
        </row>
        <row r="9">
          <cell r="A9">
            <v>2007499656</v>
          </cell>
          <cell r="B9" t="str">
            <v>Muhammed Salim Loni Miah</v>
          </cell>
          <cell r="C9">
            <v>30895</v>
          </cell>
          <cell r="D9" t="str">
            <v>SUPERVISOR QC</v>
          </cell>
          <cell r="G9">
            <v>2014324616</v>
          </cell>
          <cell r="H9" t="str">
            <v>محمد يوسف عبدالعزيز داود</v>
          </cell>
          <cell r="I9" t="str">
            <v>Admin</v>
          </cell>
          <cell r="J9" t="str">
            <v>Hade office</v>
          </cell>
          <cell r="K9" t="str">
            <v>AM</v>
          </cell>
        </row>
        <row r="10">
          <cell r="A10">
            <v>2007590702</v>
          </cell>
          <cell r="B10" t="str">
            <v>Albert Bucad</v>
          </cell>
          <cell r="C10">
            <v>37642</v>
          </cell>
          <cell r="D10" t="str">
            <v>MECHANIC IN CHARGE</v>
          </cell>
          <cell r="G10">
            <v>1087970644</v>
          </cell>
          <cell r="H10" t="str">
            <v>شمسان محمد عبدالله شمسان</v>
          </cell>
          <cell r="I10" t="str">
            <v>Admin</v>
          </cell>
          <cell r="J10" t="str">
            <v>Hade office</v>
          </cell>
          <cell r="K10" t="str">
            <v>AM</v>
          </cell>
        </row>
        <row r="11">
          <cell r="A11">
            <v>2002365381</v>
          </cell>
          <cell r="B11" t="str">
            <v>Muhammed Ibrahim Sorajaldeen</v>
          </cell>
          <cell r="C11">
            <v>31972</v>
          </cell>
          <cell r="D11" t="str">
            <v xml:space="preserve">MECHANIC   </v>
          </cell>
          <cell r="G11">
            <v>2007353309</v>
          </cell>
          <cell r="H11" t="str">
            <v>اسامه حامد الطيب</v>
          </cell>
          <cell r="I11" t="str">
            <v>HR</v>
          </cell>
          <cell r="J11" t="str">
            <v>Hade office</v>
          </cell>
          <cell r="K11" t="str">
            <v>AM</v>
          </cell>
        </row>
        <row r="12">
          <cell r="A12">
            <v>2007590918</v>
          </cell>
          <cell r="B12" t="str">
            <v>Romeo Bucad</v>
          </cell>
          <cell r="C12">
            <v>31843</v>
          </cell>
          <cell r="D12" t="str">
            <v>MAINTANANCE SUPERVISOR</v>
          </cell>
          <cell r="G12">
            <v>2143140222</v>
          </cell>
          <cell r="H12" t="str">
            <v>غلام كريا حبيب الله</v>
          </cell>
          <cell r="I12" t="str">
            <v>HR</v>
          </cell>
          <cell r="J12" t="str">
            <v>Hade office</v>
          </cell>
          <cell r="K12" t="str">
            <v>AM</v>
          </cell>
        </row>
        <row r="13">
          <cell r="A13">
            <v>2018470928</v>
          </cell>
          <cell r="B13" t="str">
            <v>Syed Amanullah Quadri</v>
          </cell>
          <cell r="C13">
            <v>32069</v>
          </cell>
          <cell r="D13" t="str">
            <v>LOCAL PURCHASER</v>
          </cell>
          <cell r="G13">
            <v>1040602128</v>
          </cell>
          <cell r="H13" t="str">
            <v>ابراهيم سالم حسين ال سالم اليامي</v>
          </cell>
          <cell r="I13" t="str">
            <v>HR</v>
          </cell>
          <cell r="J13" t="str">
            <v>Hade office</v>
          </cell>
          <cell r="K13" t="str">
            <v>AM</v>
          </cell>
        </row>
        <row r="14">
          <cell r="A14">
            <v>2041785169</v>
          </cell>
          <cell r="B14" t="str">
            <v>Khalid Ali Alsaqeer</v>
          </cell>
          <cell r="C14">
            <v>32889</v>
          </cell>
          <cell r="D14" t="str">
            <v>OPERATOR</v>
          </cell>
          <cell r="G14">
            <v>2181012085</v>
          </cell>
          <cell r="H14" t="str">
            <v>باسم محمد عبده اسماعيل</v>
          </cell>
          <cell r="I14" t="str">
            <v>HR</v>
          </cell>
          <cell r="J14" t="str">
            <v>Hade office</v>
          </cell>
          <cell r="K14" t="str">
            <v>AM</v>
          </cell>
        </row>
        <row r="15">
          <cell r="A15">
            <v>2005258393</v>
          </cell>
          <cell r="B15" t="str">
            <v>Manuel Gabriel</v>
          </cell>
          <cell r="C15">
            <v>31738</v>
          </cell>
          <cell r="D15" t="str">
            <v>SUPERVISOR QC/ SECRETARY</v>
          </cell>
          <cell r="G15">
            <v>2331847398</v>
          </cell>
          <cell r="H15" t="str">
            <v>محمد نور الااسلاام محمد تاج الااسلاام</v>
          </cell>
          <cell r="I15" t="str">
            <v>HR</v>
          </cell>
          <cell r="J15" t="str">
            <v>Hade office</v>
          </cell>
          <cell r="K15" t="str">
            <v>AM</v>
          </cell>
        </row>
        <row r="16">
          <cell r="A16">
            <v>2065520047</v>
          </cell>
          <cell r="B16" t="str">
            <v>Amin Miah Ali</v>
          </cell>
          <cell r="C16">
            <v>33957</v>
          </cell>
          <cell r="D16" t="str">
            <v>OPERATOR</v>
          </cell>
          <cell r="G16">
            <v>1073776567</v>
          </cell>
          <cell r="H16" t="str">
            <v>سلطان محمد ناصر الشيباني</v>
          </cell>
          <cell r="I16" t="str">
            <v>HR</v>
          </cell>
          <cell r="J16" t="str">
            <v>Hade office</v>
          </cell>
          <cell r="K16" t="str">
            <v>AM</v>
          </cell>
        </row>
        <row r="17">
          <cell r="A17">
            <v>2066763570</v>
          </cell>
          <cell r="B17" t="str">
            <v>Muhammed Yasin Gozi</v>
          </cell>
          <cell r="C17">
            <v>33957</v>
          </cell>
          <cell r="D17" t="str">
            <v>OPERATOR</v>
          </cell>
          <cell r="G17">
            <v>2151167653</v>
          </cell>
          <cell r="H17" t="str">
            <v>احمد فؤاد مسعود عبد الرحمن</v>
          </cell>
          <cell r="I17" t="str">
            <v>HR</v>
          </cell>
          <cell r="J17" t="str">
            <v>Hade office</v>
          </cell>
          <cell r="K17" t="str">
            <v>AM</v>
          </cell>
        </row>
        <row r="18">
          <cell r="A18">
            <v>2068346879</v>
          </cell>
          <cell r="B18" t="str">
            <v>Abdul Hannan Abdul Soban</v>
          </cell>
          <cell r="C18">
            <v>33957</v>
          </cell>
          <cell r="D18" t="str">
            <v>OPERATOR</v>
          </cell>
          <cell r="G18">
            <v>2079287922</v>
          </cell>
          <cell r="H18" t="str">
            <v>عبدالله ياسين</v>
          </cell>
          <cell r="I18" t="str">
            <v>HR</v>
          </cell>
          <cell r="J18" t="str">
            <v>Hade office</v>
          </cell>
          <cell r="K18" t="str">
            <v>AM</v>
          </cell>
        </row>
        <row r="19">
          <cell r="A19">
            <v>2068350483</v>
          </cell>
          <cell r="B19" t="str">
            <v>Sirajuddin Abu Bakar Siddique.</v>
          </cell>
          <cell r="C19">
            <v>33957</v>
          </cell>
          <cell r="D19" t="str">
            <v>OPERATOR</v>
          </cell>
          <cell r="G19">
            <v>2264138385</v>
          </cell>
          <cell r="H19" t="str">
            <v>مامون محمد احمد الوجية</v>
          </cell>
          <cell r="I19" t="str">
            <v>HR</v>
          </cell>
          <cell r="J19" t="str">
            <v>Hade office</v>
          </cell>
          <cell r="K19" t="str">
            <v>AM</v>
          </cell>
        </row>
        <row r="20">
          <cell r="A20">
            <v>2071141895</v>
          </cell>
          <cell r="B20" t="str">
            <v>Ershadulah Mol Abdulaziz</v>
          </cell>
          <cell r="C20">
            <v>33971</v>
          </cell>
          <cell r="D20" t="str">
            <v>OPERATOR</v>
          </cell>
          <cell r="G20">
            <v>1127220372</v>
          </cell>
          <cell r="H20" t="str">
            <v>عبد الله مهيدي كساب العنزي</v>
          </cell>
          <cell r="I20" t="str">
            <v>HR</v>
          </cell>
          <cell r="J20" t="str">
            <v>Hade office</v>
          </cell>
          <cell r="K20" t="str">
            <v>AM</v>
          </cell>
        </row>
        <row r="21">
          <cell r="A21">
            <v>2076543145</v>
          </cell>
          <cell r="B21" t="str">
            <v>Amjad Ali Muhammed Ali</v>
          </cell>
          <cell r="C21">
            <v>34394</v>
          </cell>
          <cell r="D21" t="str">
            <v>PACKER</v>
          </cell>
          <cell r="G21">
            <v>2286361650</v>
          </cell>
          <cell r="H21" t="str">
            <v>عماد حسين محمد ظاهر شاه</v>
          </cell>
          <cell r="I21" t="str">
            <v>HR</v>
          </cell>
          <cell r="J21" t="str">
            <v>Hade office</v>
          </cell>
          <cell r="K21" t="str">
            <v>AM</v>
          </cell>
        </row>
        <row r="22">
          <cell r="A22">
            <v>2081396273</v>
          </cell>
          <cell r="B22" t="str">
            <v>Muhammed Kolim Uddin Monaf</v>
          </cell>
          <cell r="C22">
            <v>34394</v>
          </cell>
          <cell r="D22" t="str">
            <v>PACKER</v>
          </cell>
          <cell r="G22">
            <v>1015049586</v>
          </cell>
          <cell r="H22" t="str">
            <v>نايف مضحي برجس العنزي</v>
          </cell>
          <cell r="I22" t="str">
            <v>HR</v>
          </cell>
          <cell r="J22" t="str">
            <v>Hade office</v>
          </cell>
          <cell r="K22" t="str">
            <v>AM</v>
          </cell>
        </row>
        <row r="23">
          <cell r="A23">
            <v>2120200635</v>
          </cell>
          <cell r="B23" t="str">
            <v>Mizan Rahman Abdul Samad</v>
          </cell>
          <cell r="C23">
            <v>34394</v>
          </cell>
          <cell r="D23" t="str">
            <v>OPERATOR / MECHANIC</v>
          </cell>
          <cell r="G23">
            <v>1108459718</v>
          </cell>
          <cell r="H23" t="str">
            <v>عمر رايح يحيى سحاري</v>
          </cell>
          <cell r="I23" t="str">
            <v>HR</v>
          </cell>
          <cell r="J23" t="str">
            <v>Hade office</v>
          </cell>
          <cell r="K23" t="str">
            <v>AM</v>
          </cell>
        </row>
        <row r="24">
          <cell r="A24">
            <v>2139498576</v>
          </cell>
          <cell r="B24" t="str">
            <v>Muhammed Salim Nur Miah</v>
          </cell>
          <cell r="C24">
            <v>34394</v>
          </cell>
          <cell r="D24" t="str">
            <v>OPERATOR / MECHANIC</v>
          </cell>
          <cell r="G24">
            <v>2359426323</v>
          </cell>
          <cell r="H24" t="str">
            <v xml:space="preserve">ابوبكر سعيد رواح الشرجبي </v>
          </cell>
          <cell r="I24" t="str">
            <v>HR</v>
          </cell>
          <cell r="J24" t="str">
            <v>Hade office</v>
          </cell>
          <cell r="K24" t="str">
            <v>AM</v>
          </cell>
        </row>
        <row r="25">
          <cell r="A25">
            <v>2080624667</v>
          </cell>
          <cell r="B25" t="str">
            <v>Khurshid Alam Ali Mushi</v>
          </cell>
          <cell r="C25">
            <v>34394</v>
          </cell>
          <cell r="D25" t="str">
            <v>BOX MIXER</v>
          </cell>
          <cell r="G25">
            <v>2271466860</v>
          </cell>
          <cell r="H25" t="str">
            <v xml:space="preserve">أحمد حسن ابراهيم يوسف </v>
          </cell>
          <cell r="I25" t="str">
            <v>HR</v>
          </cell>
          <cell r="J25" t="str">
            <v>Hade office</v>
          </cell>
          <cell r="K25" t="str">
            <v>AM</v>
          </cell>
        </row>
        <row r="26">
          <cell r="A26">
            <v>2081338762</v>
          </cell>
          <cell r="B26" t="str">
            <v>Muhammed Ameer Houssein Salam</v>
          </cell>
          <cell r="C26">
            <v>34394</v>
          </cell>
          <cell r="D26" t="str">
            <v>HELPER</v>
          </cell>
          <cell r="G26">
            <v>2400292575</v>
          </cell>
          <cell r="H26" t="str">
            <v xml:space="preserve">فيصل محمد على حسن عبدالسلام </v>
          </cell>
          <cell r="I26" t="str">
            <v>HR</v>
          </cell>
          <cell r="J26" t="str">
            <v>Hade office</v>
          </cell>
          <cell r="K26" t="str">
            <v>AM</v>
          </cell>
        </row>
        <row r="27">
          <cell r="A27">
            <v>2079737686</v>
          </cell>
          <cell r="B27" t="str">
            <v>Khaliq Salim Uddin</v>
          </cell>
          <cell r="C27">
            <v>34394</v>
          </cell>
          <cell r="D27" t="str">
            <v>BOX MIXER</v>
          </cell>
          <cell r="G27">
            <v>2054662040</v>
          </cell>
          <cell r="H27" t="str">
            <v>محمد علي محمد قاسم</v>
          </cell>
          <cell r="I27" t="str">
            <v>HR</v>
          </cell>
          <cell r="J27" t="str">
            <v>Hade office</v>
          </cell>
          <cell r="K27" t="str">
            <v>AM</v>
          </cell>
        </row>
        <row r="28">
          <cell r="A28">
            <v>2092404264</v>
          </cell>
          <cell r="B28" t="str">
            <v>Nurul Islam Abdur Rahaman</v>
          </cell>
          <cell r="C28">
            <v>34394</v>
          </cell>
          <cell r="D28" t="str">
            <v>ROLL HANDLER / BREAKER</v>
          </cell>
          <cell r="G28">
            <v>1098901075</v>
          </cell>
          <cell r="H28" t="str">
            <v xml:space="preserve">وليد مبارك سليمان المحيميد </v>
          </cell>
          <cell r="I28" t="str">
            <v>HR</v>
          </cell>
          <cell r="J28" t="str">
            <v>Hade office</v>
          </cell>
          <cell r="K28" t="str">
            <v>AM</v>
          </cell>
        </row>
        <row r="29">
          <cell r="A29">
            <v>2076143177</v>
          </cell>
          <cell r="B29" t="str">
            <v>Muhammed Dulal Afazuddin</v>
          </cell>
          <cell r="C29">
            <v>34394</v>
          </cell>
          <cell r="D29" t="str">
            <v>OPERATOR</v>
          </cell>
          <cell r="G29">
            <v>1067716793</v>
          </cell>
          <cell r="H29" t="str">
            <v>فارس فيصل مشل التمياط</v>
          </cell>
          <cell r="I29" t="str">
            <v>HR</v>
          </cell>
          <cell r="J29" t="str">
            <v>Hade office</v>
          </cell>
          <cell r="K29" t="str">
            <v>AM</v>
          </cell>
        </row>
        <row r="30">
          <cell r="A30">
            <v>2010335095</v>
          </cell>
          <cell r="B30" t="str">
            <v>P.Muhammed Abdul Wahid</v>
          </cell>
          <cell r="C30">
            <v>31977</v>
          </cell>
          <cell r="D30" t="str">
            <v>ROLL HANDLER / MECHANIC</v>
          </cell>
          <cell r="G30">
            <v>1040706499</v>
          </cell>
          <cell r="H30" t="str">
            <v>حسين محمد حسين خواجي</v>
          </cell>
          <cell r="I30" t="str">
            <v>Accounting</v>
          </cell>
          <cell r="J30" t="str">
            <v>Hade office</v>
          </cell>
          <cell r="K30" t="str">
            <v>AM</v>
          </cell>
        </row>
        <row r="31">
          <cell r="A31">
            <v>2081396372</v>
          </cell>
          <cell r="B31" t="str">
            <v>Sorowar Hussein Kabiruddin</v>
          </cell>
          <cell r="C31">
            <v>34394</v>
          </cell>
          <cell r="D31" t="str">
            <v>OPERATOR</v>
          </cell>
          <cell r="G31">
            <v>2187589136</v>
          </cell>
          <cell r="H31" t="str">
            <v>ناظم حسن محمود</v>
          </cell>
          <cell r="I31" t="str">
            <v>Accounting</v>
          </cell>
          <cell r="J31" t="str">
            <v>Hade office</v>
          </cell>
          <cell r="K31" t="str">
            <v>AM</v>
          </cell>
        </row>
        <row r="32">
          <cell r="A32">
            <v>2036115661</v>
          </cell>
          <cell r="B32" t="str">
            <v>Boonlert Korninai</v>
          </cell>
          <cell r="C32">
            <v>32582</v>
          </cell>
          <cell r="D32" t="str">
            <v>ELECTRICIAN</v>
          </cell>
          <cell r="G32">
            <v>2202993008</v>
          </cell>
          <cell r="H32" t="str">
            <v>زياد حمود احمد عبدالرب</v>
          </cell>
          <cell r="I32" t="str">
            <v>Accounting</v>
          </cell>
          <cell r="J32" t="str">
            <v>Hade office</v>
          </cell>
          <cell r="K32" t="str">
            <v>AM</v>
          </cell>
        </row>
        <row r="33">
          <cell r="A33">
            <v>2033328309</v>
          </cell>
          <cell r="B33" t="str">
            <v>Somsak Laothong</v>
          </cell>
          <cell r="C33">
            <v>36643</v>
          </cell>
          <cell r="D33" t="str">
            <v>ELECTRICAL TECHNICIAN</v>
          </cell>
          <cell r="G33">
            <v>2291156384</v>
          </cell>
          <cell r="H33" t="str">
            <v>هيمايون خان خان خان</v>
          </cell>
          <cell r="I33" t="str">
            <v>Accounting</v>
          </cell>
          <cell r="J33" t="str">
            <v>Hade office</v>
          </cell>
          <cell r="K33" t="str">
            <v>AM</v>
          </cell>
        </row>
        <row r="34">
          <cell r="A34">
            <v>2015943547</v>
          </cell>
          <cell r="B34" t="str">
            <v>Muhammed Shafiqul Islam Bashirullah</v>
          </cell>
          <cell r="C34">
            <v>33043</v>
          </cell>
          <cell r="D34" t="str">
            <v>SUPERVISOR QC</v>
          </cell>
          <cell r="G34">
            <v>2257089249</v>
          </cell>
          <cell r="H34" t="str">
            <v>اسلام محمد اسماعيل بسيوني</v>
          </cell>
          <cell r="I34" t="str">
            <v>Accounting</v>
          </cell>
          <cell r="J34" t="str">
            <v>Hade office</v>
          </cell>
          <cell r="K34" t="str">
            <v>AM</v>
          </cell>
        </row>
        <row r="35">
          <cell r="A35">
            <v>2063518381</v>
          </cell>
          <cell r="B35" t="str">
            <v>Uthuman Kannu Rawther Salim</v>
          </cell>
          <cell r="C35">
            <v>33677</v>
          </cell>
          <cell r="D35" t="str">
            <v>QUALITY CONTROL INSPECTOR</v>
          </cell>
          <cell r="G35">
            <v>2316677497</v>
          </cell>
          <cell r="H35" t="str">
            <v xml:space="preserve">محمود محمد شوقي محمد الخادم </v>
          </cell>
          <cell r="I35" t="str">
            <v>Accounting</v>
          </cell>
          <cell r="J35" t="str">
            <v>Hade office</v>
          </cell>
          <cell r="K35" t="str">
            <v>AM</v>
          </cell>
        </row>
        <row r="36">
          <cell r="A36">
            <v>2009510773</v>
          </cell>
          <cell r="B36" t="str">
            <v>Abdul Kader Sukkur</v>
          </cell>
          <cell r="C36">
            <v>34001</v>
          </cell>
          <cell r="D36" t="str">
            <v>OPERATOR</v>
          </cell>
          <cell r="G36">
            <v>2388454585</v>
          </cell>
          <cell r="H36" t="str">
            <v>محمد شوقي عبدالسلام عبده شمسان</v>
          </cell>
          <cell r="I36" t="str">
            <v>Accounting</v>
          </cell>
          <cell r="J36" t="str">
            <v>Hade office</v>
          </cell>
          <cell r="K36" t="str">
            <v>AM</v>
          </cell>
        </row>
        <row r="37">
          <cell r="A37">
            <v>2052070824</v>
          </cell>
          <cell r="B37" t="str">
            <v>Muhammed Soifullah Monafullah</v>
          </cell>
          <cell r="C37">
            <v>33573</v>
          </cell>
          <cell r="D37" t="str">
            <v xml:space="preserve">CLEANER </v>
          </cell>
          <cell r="G37">
            <v>2121205054</v>
          </cell>
          <cell r="H37" t="str">
            <v>عثمان حسن حمود الفكي</v>
          </cell>
          <cell r="I37" t="str">
            <v>Accounting</v>
          </cell>
          <cell r="J37" t="str">
            <v>Hade office</v>
          </cell>
          <cell r="K37" t="str">
            <v>AM</v>
          </cell>
        </row>
        <row r="38">
          <cell r="A38">
            <v>2026453973</v>
          </cell>
          <cell r="B38" t="str">
            <v>Velayuthan Genezan</v>
          </cell>
          <cell r="C38">
            <v>33420</v>
          </cell>
          <cell r="D38" t="str">
            <v>OPERATOR</v>
          </cell>
          <cell r="G38">
            <v>2182415303</v>
          </cell>
          <cell r="H38" t="str">
            <v>ياسر حمود مهيوب قاسم</v>
          </cell>
          <cell r="I38" t="str">
            <v>Procurement&amp;marketing</v>
          </cell>
          <cell r="J38" t="str">
            <v>Hade office</v>
          </cell>
          <cell r="K38" t="str">
            <v>AM</v>
          </cell>
        </row>
        <row r="39">
          <cell r="A39">
            <v>2070004169</v>
          </cell>
          <cell r="B39" t="str">
            <v>Shafiuddin Ismail</v>
          </cell>
          <cell r="C39">
            <v>34001</v>
          </cell>
          <cell r="D39" t="str">
            <v>OPERATOR</v>
          </cell>
          <cell r="G39">
            <v>2119177331</v>
          </cell>
          <cell r="H39" t="str">
            <v>محمد ناصر محمد يحيى</v>
          </cell>
          <cell r="I39" t="str">
            <v>Procurement&amp;marketing</v>
          </cell>
          <cell r="J39" t="str">
            <v>Hade office</v>
          </cell>
          <cell r="K39" t="str">
            <v>AM</v>
          </cell>
        </row>
        <row r="40">
          <cell r="A40">
            <v>2068981220</v>
          </cell>
          <cell r="B40" t="str">
            <v>Abdullah Mohiden Chargapalli</v>
          </cell>
          <cell r="C40">
            <v>34001</v>
          </cell>
          <cell r="D40" t="str">
            <v>HELPER / PACKER</v>
          </cell>
          <cell r="G40">
            <v>2363595543</v>
          </cell>
          <cell r="H40" t="str">
            <v>مصطفى محمد الهادى مسعد</v>
          </cell>
          <cell r="I40" t="str">
            <v>Procurement&amp;marketing</v>
          </cell>
          <cell r="J40" t="str">
            <v>Hade office</v>
          </cell>
          <cell r="K40" t="str">
            <v>AM</v>
          </cell>
        </row>
        <row r="41">
          <cell r="A41">
            <v>2068088729</v>
          </cell>
          <cell r="B41" t="str">
            <v>Muhammed Kunju Mubarek</v>
          </cell>
          <cell r="C41">
            <v>34001</v>
          </cell>
          <cell r="D41" t="str">
            <v>OPERATOR</v>
          </cell>
          <cell r="G41">
            <v>2362014629</v>
          </cell>
          <cell r="H41" t="str">
            <v>فراس توفيق حمد نجم</v>
          </cell>
          <cell r="I41" t="str">
            <v>Procurement&amp;marketing</v>
          </cell>
          <cell r="J41" t="str">
            <v>Hade office</v>
          </cell>
          <cell r="K41" t="str">
            <v>AM</v>
          </cell>
        </row>
        <row r="42">
          <cell r="A42">
            <v>2065820124</v>
          </cell>
          <cell r="B42" t="str">
            <v>Giasuddin Rongo Miah</v>
          </cell>
          <cell r="C42">
            <v>34001</v>
          </cell>
          <cell r="D42" t="str">
            <v>OPERATOR</v>
          </cell>
          <cell r="G42">
            <v>2160581225</v>
          </cell>
          <cell r="H42" t="str">
            <v>معتز مصطفي عباس قرشي</v>
          </cell>
          <cell r="I42" t="str">
            <v>IT</v>
          </cell>
          <cell r="J42" t="str">
            <v>Hade office</v>
          </cell>
          <cell r="K42" t="str">
            <v>AM</v>
          </cell>
        </row>
        <row r="43">
          <cell r="A43">
            <v>2090833217</v>
          </cell>
          <cell r="B43" t="str">
            <v>Wilson Desuza</v>
          </cell>
          <cell r="C43">
            <v>34337</v>
          </cell>
          <cell r="D43" t="str">
            <v>OPERATOR</v>
          </cell>
          <cell r="G43">
            <v>2052505597</v>
          </cell>
          <cell r="H43" t="str">
            <v>شوقى احمد منصور حسين</v>
          </cell>
          <cell r="I43" t="str">
            <v>IT</v>
          </cell>
          <cell r="J43" t="str">
            <v>Hade office</v>
          </cell>
          <cell r="K43" t="str">
            <v>AM</v>
          </cell>
        </row>
        <row r="44">
          <cell r="A44">
            <v>2101250559</v>
          </cell>
          <cell r="B44" t="str">
            <v>Florentino De la Cruz</v>
          </cell>
          <cell r="C44">
            <v>38331</v>
          </cell>
          <cell r="D44" t="str">
            <v>MACHANIST</v>
          </cell>
          <cell r="G44">
            <v>1128505912</v>
          </cell>
          <cell r="H44" t="str">
            <v>حامد احمد محمد محسن</v>
          </cell>
          <cell r="I44" t="str">
            <v>Collection</v>
          </cell>
          <cell r="J44" t="str">
            <v>Hade office</v>
          </cell>
          <cell r="K44" t="str">
            <v>AM</v>
          </cell>
        </row>
        <row r="45">
          <cell r="A45">
            <v>2084136411</v>
          </cell>
          <cell r="B45" t="str">
            <v>Muhammed Sher Shamano R.Khan</v>
          </cell>
          <cell r="C45">
            <v>34394</v>
          </cell>
          <cell r="D45" t="str">
            <v>PACKER</v>
          </cell>
          <cell r="G45">
            <v>2362155760</v>
          </cell>
          <cell r="H45" t="str">
            <v>احمد مهباش الكنيفذ</v>
          </cell>
          <cell r="I45" t="str">
            <v>Collection</v>
          </cell>
          <cell r="J45" t="str">
            <v>Hade office</v>
          </cell>
          <cell r="K45" t="str">
            <v>AM</v>
          </cell>
        </row>
        <row r="46">
          <cell r="A46">
            <v>2087134231</v>
          </cell>
          <cell r="B46" t="str">
            <v>Masador Rehman Dalilur Rahman</v>
          </cell>
          <cell r="C46">
            <v>34394</v>
          </cell>
          <cell r="D46" t="str">
            <v>CLEANER</v>
          </cell>
          <cell r="G46">
            <v>2221388487</v>
          </cell>
          <cell r="H46" t="str">
            <v>ابراهيم طلب عوده الشمري</v>
          </cell>
          <cell r="I46" t="str">
            <v>Collection</v>
          </cell>
          <cell r="J46" t="str">
            <v>Hade office</v>
          </cell>
          <cell r="K46" t="str">
            <v>AM</v>
          </cell>
        </row>
        <row r="47">
          <cell r="A47">
            <v>2082385499</v>
          </cell>
          <cell r="B47" t="str">
            <v>Muhammed Hanan</v>
          </cell>
          <cell r="C47">
            <v>34394</v>
          </cell>
          <cell r="D47" t="str">
            <v>OPERATOR</v>
          </cell>
          <cell r="G47">
            <v>2054259714</v>
          </cell>
          <cell r="H47" t="str">
            <v>محمد مخلف بكار العنزي</v>
          </cell>
          <cell r="I47" t="str">
            <v>Collection</v>
          </cell>
          <cell r="J47" t="str">
            <v>Hade office</v>
          </cell>
          <cell r="K47" t="str">
            <v>AM</v>
          </cell>
        </row>
        <row r="48">
          <cell r="A48">
            <v>2084718564</v>
          </cell>
          <cell r="B48" t="str">
            <v>Muhammed Mirath Hamza Ali</v>
          </cell>
          <cell r="C48">
            <v>34467</v>
          </cell>
          <cell r="D48" t="str">
            <v>QC TECHNICIAN</v>
          </cell>
          <cell r="G48">
            <v>2046002891</v>
          </cell>
          <cell r="H48" t="str">
            <v>عماد حماد شطي الشمري</v>
          </cell>
          <cell r="I48" t="str">
            <v>Collection</v>
          </cell>
          <cell r="J48" t="str">
            <v>Hade office</v>
          </cell>
          <cell r="K48" t="str">
            <v>AM</v>
          </cell>
        </row>
        <row r="49">
          <cell r="A49">
            <v>2078013089</v>
          </cell>
          <cell r="B49" t="str">
            <v>Muhammed Shajhan Shamsul Haque</v>
          </cell>
          <cell r="C49">
            <v>34394</v>
          </cell>
          <cell r="D49" t="str">
            <v>ASSISTANT OPERATOR</v>
          </cell>
          <cell r="G49">
            <v>2298821261</v>
          </cell>
          <cell r="H49" t="str">
            <v xml:space="preserve">عبدالحميد صالح عبدالله عز الدين </v>
          </cell>
          <cell r="I49" t="str">
            <v>Sales</v>
          </cell>
          <cell r="J49" t="str">
            <v>Hade office</v>
          </cell>
          <cell r="K49" t="str">
            <v>AM</v>
          </cell>
        </row>
        <row r="50">
          <cell r="A50">
            <v>2032106466</v>
          </cell>
          <cell r="B50" t="str">
            <v>Hussain Abdul Rashid</v>
          </cell>
          <cell r="C50">
            <v>34689</v>
          </cell>
          <cell r="D50" t="str">
            <v>Operator</v>
          </cell>
          <cell r="G50">
            <v>2146571019</v>
          </cell>
          <cell r="H50" t="str">
            <v>احمد عبده سيف مصلح</v>
          </cell>
          <cell r="I50" t="str">
            <v>Sales</v>
          </cell>
          <cell r="J50" t="str">
            <v>Hade office</v>
          </cell>
          <cell r="K50" t="str">
            <v>AM</v>
          </cell>
        </row>
        <row r="51">
          <cell r="A51">
            <v>2092960398</v>
          </cell>
          <cell r="B51" t="str">
            <v>Rahim N. Bararias</v>
          </cell>
          <cell r="C51">
            <v>34299</v>
          </cell>
          <cell r="D51" t="str">
            <v>OPERATOR / MECHANIC</v>
          </cell>
          <cell r="G51">
            <v>2091696407</v>
          </cell>
          <cell r="H51" t="str">
            <v>محمد غوث احمد خان</v>
          </cell>
          <cell r="I51" t="str">
            <v>Sales</v>
          </cell>
          <cell r="J51" t="str">
            <v>Hade office</v>
          </cell>
          <cell r="K51" t="str">
            <v>AM</v>
          </cell>
        </row>
        <row r="52">
          <cell r="A52">
            <v>2087800393</v>
          </cell>
          <cell r="B52" t="str">
            <v>Rafiqul Islam Bashirullah</v>
          </cell>
          <cell r="C52">
            <v>34820</v>
          </cell>
          <cell r="D52" t="str">
            <v>OPERATOR</v>
          </cell>
          <cell r="G52">
            <v>2050990403</v>
          </cell>
          <cell r="H52" t="str">
            <v>شكري احمد محمد غانم</v>
          </cell>
          <cell r="I52" t="str">
            <v>Sales</v>
          </cell>
          <cell r="J52" t="str">
            <v>Hade office</v>
          </cell>
          <cell r="K52" t="str">
            <v>AM</v>
          </cell>
        </row>
        <row r="53">
          <cell r="A53">
            <v>2104482266</v>
          </cell>
          <cell r="B53" t="str">
            <v>Nasiruddin Abdul Gani</v>
          </cell>
          <cell r="C53">
            <v>34820</v>
          </cell>
          <cell r="D53" t="str">
            <v>OPERATOR</v>
          </cell>
          <cell r="G53">
            <v>2185225477</v>
          </cell>
          <cell r="H53" t="str">
            <v>صديق عبد الجليل سيف محسن</v>
          </cell>
          <cell r="I53" t="str">
            <v>Sales</v>
          </cell>
          <cell r="J53" t="str">
            <v>Hade office</v>
          </cell>
          <cell r="K53" t="str">
            <v>AM</v>
          </cell>
        </row>
        <row r="54">
          <cell r="A54">
            <v>2119284657</v>
          </cell>
          <cell r="B54" t="str">
            <v>Shaheen Shah Zubir Shah</v>
          </cell>
          <cell r="C54">
            <v>35316</v>
          </cell>
          <cell r="D54" t="str">
            <v>Driver</v>
          </cell>
          <cell r="G54">
            <v>2205775014</v>
          </cell>
          <cell r="H54" t="str">
            <v>باسم خالد محمد احمد</v>
          </cell>
          <cell r="I54" t="str">
            <v>Sales</v>
          </cell>
          <cell r="J54" t="str">
            <v>Hade office</v>
          </cell>
          <cell r="K54" t="str">
            <v>AM</v>
          </cell>
        </row>
        <row r="55">
          <cell r="A55">
            <v>2119284764</v>
          </cell>
          <cell r="B55" t="str">
            <v>Asqar Ali Sayed.Ali</v>
          </cell>
          <cell r="C55">
            <v>35224</v>
          </cell>
          <cell r="D55" t="str">
            <v>PACKER</v>
          </cell>
          <cell r="G55">
            <v>2229090036</v>
          </cell>
          <cell r="H55" t="str">
            <v>غمدان ناجي</v>
          </cell>
          <cell r="I55" t="str">
            <v>Sales</v>
          </cell>
          <cell r="J55" t="str">
            <v>Hade office</v>
          </cell>
          <cell r="K55" t="str">
            <v>AM</v>
          </cell>
        </row>
        <row r="56">
          <cell r="A56">
            <v>2119284723</v>
          </cell>
          <cell r="B56" t="str">
            <v>Zainul Abidin S.Temor Shah</v>
          </cell>
          <cell r="C56">
            <v>35224</v>
          </cell>
          <cell r="D56" t="str">
            <v>OPERATOR</v>
          </cell>
          <cell r="G56">
            <v>2173802295</v>
          </cell>
          <cell r="H56" t="str">
            <v>منير محمد احمد عبده</v>
          </cell>
          <cell r="I56" t="str">
            <v>Sales</v>
          </cell>
          <cell r="J56" t="str">
            <v>Hade office</v>
          </cell>
          <cell r="K56" t="str">
            <v>AM</v>
          </cell>
        </row>
        <row r="57">
          <cell r="A57">
            <v>2119284699</v>
          </cell>
          <cell r="B57" t="str">
            <v>Mushtaq Ahmed Muhammed Anwar</v>
          </cell>
          <cell r="C57">
            <v>35224</v>
          </cell>
          <cell r="D57" t="str">
            <v>LINE INSPECTION</v>
          </cell>
          <cell r="G57">
            <v>2182523056</v>
          </cell>
          <cell r="H57" t="str">
            <v>أحمد جميل محمد سيف</v>
          </cell>
          <cell r="I57" t="str">
            <v>Sales</v>
          </cell>
          <cell r="J57" t="str">
            <v>Hade office</v>
          </cell>
          <cell r="K57" t="str">
            <v>AM</v>
          </cell>
        </row>
        <row r="58">
          <cell r="A58">
            <v>2120364092</v>
          </cell>
          <cell r="B58" t="str">
            <v>Amir Alam Khan</v>
          </cell>
          <cell r="C58">
            <v>35260</v>
          </cell>
          <cell r="D58" t="str">
            <v>PRODUCTION TAGGER CONTROLLER</v>
          </cell>
          <cell r="G58">
            <v>2129276842</v>
          </cell>
          <cell r="H58" t="str">
            <v>بليغ عبده علي ملفي</v>
          </cell>
          <cell r="I58" t="str">
            <v>Sales</v>
          </cell>
          <cell r="J58" t="str">
            <v>Hade office</v>
          </cell>
          <cell r="K58" t="str">
            <v>AM</v>
          </cell>
        </row>
        <row r="59">
          <cell r="A59">
            <v>2007353309</v>
          </cell>
          <cell r="B59" t="str">
            <v>Osama H. Al Tayib</v>
          </cell>
          <cell r="C59">
            <v>31181</v>
          </cell>
          <cell r="D59" t="str">
            <v>PERSONNEL MANAGER</v>
          </cell>
          <cell r="G59">
            <v>2095147001</v>
          </cell>
          <cell r="H59" t="str">
            <v>ابراهيم احمد راضي ابراهيم الدسوقي</v>
          </cell>
          <cell r="I59" t="str">
            <v>Sales</v>
          </cell>
          <cell r="J59" t="str">
            <v>Hade office</v>
          </cell>
          <cell r="K59" t="str">
            <v>AM</v>
          </cell>
        </row>
        <row r="60">
          <cell r="A60">
            <v>2052505597</v>
          </cell>
          <cell r="B60" t="str">
            <v>Shawki Ahmed Mansoor</v>
          </cell>
          <cell r="C60">
            <v>32603</v>
          </cell>
          <cell r="D60" t="str">
            <v>EDP MANAGER</v>
          </cell>
          <cell r="G60">
            <v>2063533737</v>
          </cell>
          <cell r="H60" t="str">
            <v>عمر سعيد عبدالله باوزير</v>
          </cell>
          <cell r="I60" t="str">
            <v>Sales</v>
          </cell>
          <cell r="J60" t="str">
            <v>Hade office</v>
          </cell>
          <cell r="K60" t="str">
            <v>AM</v>
          </cell>
        </row>
        <row r="61">
          <cell r="A61">
            <v>2007727411</v>
          </cell>
          <cell r="B61" t="str">
            <v>Muhammed Abdul Jalil Patwary</v>
          </cell>
          <cell r="C61">
            <v>30895</v>
          </cell>
          <cell r="D61" t="str">
            <v>STOREKEEPER</v>
          </cell>
          <cell r="G61">
            <v>2088195363</v>
          </cell>
          <cell r="H61" t="str">
            <v>احمد عبد التواب عبده سيف</v>
          </cell>
          <cell r="I61" t="str">
            <v>Sales</v>
          </cell>
          <cell r="J61" t="str">
            <v>Hade office</v>
          </cell>
          <cell r="K61" t="str">
            <v>AM</v>
          </cell>
        </row>
        <row r="62">
          <cell r="A62">
            <v>2006629378</v>
          </cell>
          <cell r="B62" t="str">
            <v>A.K.M.Shahabudin Meah</v>
          </cell>
          <cell r="C62">
            <v>42285</v>
          </cell>
          <cell r="D62" t="str">
            <v>FORKLIFT OPERATOR</v>
          </cell>
          <cell r="G62">
            <v>2052132400</v>
          </cell>
          <cell r="H62" t="str">
            <v>محمد غالب سعيد الدبعي</v>
          </cell>
          <cell r="I62" t="str">
            <v>Sales</v>
          </cell>
          <cell r="J62" t="str">
            <v>Hade office</v>
          </cell>
          <cell r="K62" t="str">
            <v>AM</v>
          </cell>
        </row>
        <row r="63">
          <cell r="A63">
            <v>2010638290</v>
          </cell>
          <cell r="B63" t="str">
            <v>Hamayun Perhaizgan</v>
          </cell>
          <cell r="C63">
            <v>31980</v>
          </cell>
          <cell r="D63" t="str">
            <v>FORKLIFT OPERATOR</v>
          </cell>
          <cell r="G63">
            <v>2040338804</v>
          </cell>
          <cell r="H63" t="str">
            <v>احمد عبده سيف قاسم</v>
          </cell>
          <cell r="I63" t="str">
            <v>Sales</v>
          </cell>
          <cell r="J63" t="str">
            <v>Hade office</v>
          </cell>
          <cell r="K63" t="str">
            <v>AM</v>
          </cell>
        </row>
        <row r="64">
          <cell r="A64">
            <v>2008798452</v>
          </cell>
          <cell r="B64" t="str">
            <v>Khahista Malik S. Fageer</v>
          </cell>
          <cell r="C64">
            <v>32035</v>
          </cell>
          <cell r="D64" t="str">
            <v>FORKLIFT OPERATOR</v>
          </cell>
          <cell r="G64">
            <v>2319298499</v>
          </cell>
          <cell r="H64" t="str">
            <v>نجاح متولي محمد متولي</v>
          </cell>
          <cell r="I64" t="str">
            <v>Sales</v>
          </cell>
          <cell r="J64" t="str">
            <v>Hade office</v>
          </cell>
          <cell r="K64" t="str">
            <v>AM</v>
          </cell>
        </row>
        <row r="65">
          <cell r="A65">
            <v>2069678742</v>
          </cell>
          <cell r="B65" t="str">
            <v>Niamat Khalik Khalik</v>
          </cell>
          <cell r="C65">
            <v>34394</v>
          </cell>
          <cell r="D65" t="str">
            <v>TISSUE FEEDER</v>
          </cell>
          <cell r="G65">
            <v>2310677816</v>
          </cell>
          <cell r="H65" t="str">
            <v>عتيق حسين</v>
          </cell>
          <cell r="I65" t="str">
            <v>Sales</v>
          </cell>
          <cell r="J65" t="str">
            <v>Hade office</v>
          </cell>
          <cell r="K65" t="str">
            <v>AM</v>
          </cell>
        </row>
        <row r="66">
          <cell r="A66">
            <v>2058009784</v>
          </cell>
          <cell r="B66" t="str">
            <v>Kameen Khan Abdal</v>
          </cell>
          <cell r="C66">
            <v>34394</v>
          </cell>
          <cell r="D66" t="str">
            <v>LABOR</v>
          </cell>
          <cell r="G66">
            <v>2340234927</v>
          </cell>
          <cell r="H66" t="str">
            <v>محمد علي عبده الدبعي</v>
          </cell>
          <cell r="I66" t="str">
            <v>Sales</v>
          </cell>
          <cell r="J66" t="str">
            <v>Hade office</v>
          </cell>
          <cell r="K66" t="str">
            <v>AM</v>
          </cell>
        </row>
        <row r="67">
          <cell r="A67">
            <v>2092007091</v>
          </cell>
          <cell r="B67" t="str">
            <v>Yousuf Ali Said Qasim</v>
          </cell>
          <cell r="C67">
            <v>34394</v>
          </cell>
          <cell r="D67" t="str">
            <v>LABOR</v>
          </cell>
          <cell r="G67">
            <v>2023820398</v>
          </cell>
          <cell r="H67" t="str">
            <v>عصام عبدالماجد محمد</v>
          </cell>
          <cell r="I67" t="str">
            <v>Sales</v>
          </cell>
          <cell r="J67" t="str">
            <v>Hade office</v>
          </cell>
          <cell r="K67" t="str">
            <v>AM</v>
          </cell>
        </row>
        <row r="68">
          <cell r="A68">
            <v>2015217835</v>
          </cell>
          <cell r="B68" t="str">
            <v xml:space="preserve">Muhammed Delawar Hossain </v>
          </cell>
          <cell r="C68">
            <v>31176</v>
          </cell>
          <cell r="D68" t="str">
            <v>LINE INSPECTOR</v>
          </cell>
          <cell r="G68">
            <v>2185879687</v>
          </cell>
          <cell r="H68" t="str">
            <v>انور مقبل عثمان سعيد</v>
          </cell>
          <cell r="I68" t="str">
            <v>Sales</v>
          </cell>
          <cell r="J68" t="str">
            <v>Hade office</v>
          </cell>
          <cell r="K68" t="str">
            <v>AM</v>
          </cell>
        </row>
        <row r="69">
          <cell r="A69">
            <v>2010334809</v>
          </cell>
          <cell r="B69" t="str">
            <v>Ali Omer Nazeer</v>
          </cell>
          <cell r="C69">
            <v>31977</v>
          </cell>
          <cell r="D69" t="str">
            <v>SECRETARY AND TIMEKEEPER</v>
          </cell>
          <cell r="G69">
            <v>2305403160</v>
          </cell>
          <cell r="H69" t="str">
            <v>حسن عمر احمد صيام</v>
          </cell>
          <cell r="I69" t="str">
            <v>Sales</v>
          </cell>
          <cell r="J69" t="str">
            <v>Hade office</v>
          </cell>
          <cell r="K69" t="str">
            <v>AM</v>
          </cell>
        </row>
        <row r="70">
          <cell r="A70">
            <v>2059838397</v>
          </cell>
          <cell r="B70" t="str">
            <v>Muhammed Sadeque Abdulaziz</v>
          </cell>
          <cell r="C70">
            <v>34001</v>
          </cell>
          <cell r="D70" t="str">
            <v>LINE INSPECTOR</v>
          </cell>
          <cell r="G70">
            <v>2160647604</v>
          </cell>
          <cell r="H70" t="str">
            <v>زهير محمد عبدالرب قاسم</v>
          </cell>
          <cell r="I70" t="str">
            <v>Sales</v>
          </cell>
          <cell r="J70" t="str">
            <v>Hade office</v>
          </cell>
          <cell r="K70" t="str">
            <v>AM</v>
          </cell>
        </row>
        <row r="71">
          <cell r="A71">
            <v>2062780479</v>
          </cell>
          <cell r="B71" t="str">
            <v>Muhammed Shafiqul Islam M.</v>
          </cell>
          <cell r="C71">
            <v>34001</v>
          </cell>
          <cell r="D71" t="str">
            <v>OPERATOR</v>
          </cell>
          <cell r="G71">
            <v>2058226396</v>
          </cell>
          <cell r="H71" t="str">
            <v>اسامه محمد سعيد حسن</v>
          </cell>
          <cell r="I71" t="str">
            <v>Sales</v>
          </cell>
          <cell r="J71" t="str">
            <v>Hade office</v>
          </cell>
          <cell r="K71" t="str">
            <v>AM</v>
          </cell>
        </row>
        <row r="72">
          <cell r="A72">
            <v>2068550090</v>
          </cell>
          <cell r="B72" t="str">
            <v xml:space="preserve">Zafar Ali Adam                    </v>
          </cell>
          <cell r="C72">
            <v>34394</v>
          </cell>
          <cell r="D72" t="str">
            <v>FORKLIFT OPERATOR</v>
          </cell>
          <cell r="G72">
            <v>2262476266</v>
          </cell>
          <cell r="H72" t="str">
            <v>عيسى علي عبده الدبعي</v>
          </cell>
          <cell r="I72" t="str">
            <v>Sales</v>
          </cell>
          <cell r="J72" t="str">
            <v>Hade office</v>
          </cell>
          <cell r="K72" t="str">
            <v>AM</v>
          </cell>
        </row>
        <row r="73">
          <cell r="A73">
            <v>2000961447</v>
          </cell>
          <cell r="B73" t="str">
            <v>Muhammed Shanavas Maitheen</v>
          </cell>
          <cell r="C73">
            <v>32028</v>
          </cell>
          <cell r="D73" t="str">
            <v>MECHANICAL SUPERVISOR</v>
          </cell>
          <cell r="G73">
            <v>2194604027</v>
          </cell>
          <cell r="H73" t="str">
            <v>احمد خالد</v>
          </cell>
          <cell r="I73" t="str">
            <v>Sales</v>
          </cell>
          <cell r="J73" t="str">
            <v>Hade office</v>
          </cell>
          <cell r="K73" t="str">
            <v>AM</v>
          </cell>
        </row>
        <row r="74">
          <cell r="A74">
            <v>2077262372</v>
          </cell>
          <cell r="B74" t="str">
            <v>Muhammed Kannu Aseeb</v>
          </cell>
          <cell r="C74">
            <v>34394</v>
          </cell>
          <cell r="D74" t="str">
            <v>LINE INSPECTOR</v>
          </cell>
          <cell r="G74">
            <v>2310033218</v>
          </cell>
          <cell r="H74" t="str">
            <v>عمرو حسن محمد الوراقى</v>
          </cell>
          <cell r="I74" t="str">
            <v>Sales</v>
          </cell>
          <cell r="J74" t="str">
            <v>Hade office</v>
          </cell>
          <cell r="K74" t="str">
            <v>AM</v>
          </cell>
        </row>
        <row r="75">
          <cell r="A75">
            <v>2010811640</v>
          </cell>
          <cell r="B75" t="str">
            <v>Sol Vergara</v>
          </cell>
          <cell r="C75">
            <v>31939</v>
          </cell>
          <cell r="D75" t="str">
            <v>OPERATOR</v>
          </cell>
          <cell r="G75">
            <v>2314085933</v>
          </cell>
          <cell r="H75" t="str">
            <v>توفيق خليل كامل الجندي</v>
          </cell>
          <cell r="I75" t="str">
            <v>Sales</v>
          </cell>
          <cell r="J75" t="str">
            <v>Hade office</v>
          </cell>
          <cell r="K75" t="str">
            <v>AM</v>
          </cell>
        </row>
        <row r="76">
          <cell r="A76">
            <v>2011482482</v>
          </cell>
          <cell r="B76" t="str">
            <v>Venkadachalam Paramasivan</v>
          </cell>
          <cell r="C76">
            <v>32422</v>
          </cell>
          <cell r="D76" t="str">
            <v>FORKLIFT OPERATOR</v>
          </cell>
          <cell r="G76">
            <v>2051890552</v>
          </cell>
          <cell r="H76" t="str">
            <v>احمد فيصل احمد الذبحاني</v>
          </cell>
          <cell r="I76" t="str">
            <v>Sales</v>
          </cell>
          <cell r="J76" t="str">
            <v>Hade office</v>
          </cell>
          <cell r="K76" t="str">
            <v>AM</v>
          </cell>
        </row>
        <row r="77">
          <cell r="A77">
            <v>2030257899</v>
          </cell>
          <cell r="B77" t="str">
            <v>Pulukkutti Aalalge</v>
          </cell>
          <cell r="C77">
            <v>37370</v>
          </cell>
          <cell r="D77" t="str">
            <v>MECHANIC (AUTO)</v>
          </cell>
          <cell r="G77">
            <v>2394258244</v>
          </cell>
          <cell r="H77" t="str">
            <v xml:space="preserve">محمد احمد ابوالسعود علي </v>
          </cell>
          <cell r="I77" t="str">
            <v>Sales</v>
          </cell>
          <cell r="J77" t="str">
            <v>Hade office</v>
          </cell>
          <cell r="K77" t="str">
            <v>AM</v>
          </cell>
        </row>
        <row r="78">
          <cell r="A78">
            <v>2013628108</v>
          </cell>
          <cell r="B78" t="str">
            <v>Ruhul Amin Abdulmazid</v>
          </cell>
          <cell r="C78">
            <v>33385</v>
          </cell>
          <cell r="D78" t="str">
            <v>LINE INSPECTOR</v>
          </cell>
          <cell r="G78">
            <v>2262129246</v>
          </cell>
          <cell r="H78" t="str">
            <v xml:space="preserve">احمد عبدالرحمن قاسم الدبعي </v>
          </cell>
          <cell r="I78" t="str">
            <v>Sales</v>
          </cell>
          <cell r="J78" t="str">
            <v>Hade office</v>
          </cell>
          <cell r="K78" t="str">
            <v>AM</v>
          </cell>
        </row>
        <row r="79">
          <cell r="A79">
            <v>2127475289</v>
          </cell>
          <cell r="B79" t="str">
            <v>Nilusamy Ramanathan</v>
          </cell>
          <cell r="C79">
            <v>33420</v>
          </cell>
          <cell r="D79" t="str">
            <v>MASTER CARTON PACKAGER</v>
          </cell>
          <cell r="G79">
            <v>2396123651</v>
          </cell>
          <cell r="H79" t="str">
            <v>امير كرم احمد محمد</v>
          </cell>
          <cell r="I79" t="str">
            <v>Sales</v>
          </cell>
          <cell r="J79" t="str">
            <v>Hade office</v>
          </cell>
          <cell r="K79" t="str">
            <v>AM</v>
          </cell>
        </row>
        <row r="80">
          <cell r="A80">
            <v>2069876569</v>
          </cell>
          <cell r="B80" t="str">
            <v>Cesar S. Udarbe</v>
          </cell>
          <cell r="C80">
            <v>33576</v>
          </cell>
          <cell r="D80" t="str">
            <v>ASSISTANT OPERATOR</v>
          </cell>
          <cell r="G80">
            <v>2239042431</v>
          </cell>
          <cell r="H80" t="str">
            <v>محمد جابر محمد الغندور</v>
          </cell>
          <cell r="I80" t="str">
            <v>Sales</v>
          </cell>
          <cell r="J80" t="str">
            <v>Hade office</v>
          </cell>
          <cell r="K80" t="str">
            <v>AM</v>
          </cell>
        </row>
        <row r="81">
          <cell r="A81">
            <v>2065839124</v>
          </cell>
          <cell r="B81" t="str">
            <v>Muhammed Hussain Patwary</v>
          </cell>
          <cell r="C81">
            <v>33580</v>
          </cell>
          <cell r="D81" t="str">
            <v>PACKER</v>
          </cell>
          <cell r="G81">
            <v>2261923987</v>
          </cell>
          <cell r="H81" t="str">
            <v xml:space="preserve">معاذ عبدالعزيز علوان الدبعي </v>
          </cell>
          <cell r="I81" t="str">
            <v>Sales</v>
          </cell>
          <cell r="J81" t="str">
            <v>Hade office</v>
          </cell>
          <cell r="K81" t="str">
            <v>AM</v>
          </cell>
        </row>
        <row r="82">
          <cell r="A82">
            <v>2070062910</v>
          </cell>
          <cell r="B82" t="str">
            <v>Tajul Islam Abdur Rahman</v>
          </cell>
          <cell r="C82">
            <v>34394</v>
          </cell>
          <cell r="D82" t="str">
            <v>LABOR</v>
          </cell>
          <cell r="G82">
            <v>2168534739</v>
          </cell>
          <cell r="H82" t="str">
            <v xml:space="preserve">عبدالعزيز محفوظ فرج محفوظ </v>
          </cell>
          <cell r="I82" t="str">
            <v>Sales</v>
          </cell>
          <cell r="J82" t="str">
            <v>Hade office</v>
          </cell>
          <cell r="K82" t="str">
            <v>AM</v>
          </cell>
        </row>
        <row r="83">
          <cell r="A83">
            <v>2092007208</v>
          </cell>
          <cell r="B83" t="str">
            <v>Khaliq Rahman Ajar Bacha</v>
          </cell>
          <cell r="C83">
            <v>34394</v>
          </cell>
          <cell r="D83" t="str">
            <v>LABOR</v>
          </cell>
          <cell r="G83">
            <v>2054413204</v>
          </cell>
          <cell r="H83" t="str">
            <v>عبدالحكيم محمد احمد الدبعي</v>
          </cell>
          <cell r="I83" t="str">
            <v>Sales</v>
          </cell>
          <cell r="J83" t="str">
            <v>Hade office</v>
          </cell>
          <cell r="K83" t="str">
            <v>AM</v>
          </cell>
        </row>
        <row r="84">
          <cell r="A84">
            <v>2104008541</v>
          </cell>
          <cell r="B84" t="str">
            <v>Kamal Pasha Muhammed</v>
          </cell>
          <cell r="C84">
            <v>35156</v>
          </cell>
          <cell r="D84" t="str">
            <v>SEALER</v>
          </cell>
          <cell r="G84">
            <v>2131578912</v>
          </cell>
          <cell r="H84" t="str">
            <v xml:space="preserve">عمار سلامة محمد العنزي </v>
          </cell>
          <cell r="I84" t="str">
            <v>Sales</v>
          </cell>
          <cell r="J84" t="str">
            <v>Hade office</v>
          </cell>
          <cell r="K84" t="str">
            <v>AM</v>
          </cell>
        </row>
        <row r="85">
          <cell r="A85">
            <v>2078012248</v>
          </cell>
          <cell r="B85" t="str">
            <v>Bakthiar Muhamed  Khan</v>
          </cell>
          <cell r="C85">
            <v>35156</v>
          </cell>
          <cell r="D85" t="str">
            <v>MASTER CARTON PACKAGER</v>
          </cell>
          <cell r="G85">
            <v>2354332963</v>
          </cell>
          <cell r="H85" t="str">
            <v>عادل عبده سيف قحطان</v>
          </cell>
          <cell r="I85" t="str">
            <v>Sales</v>
          </cell>
          <cell r="J85" t="str">
            <v>Hade office</v>
          </cell>
          <cell r="K85" t="str">
            <v>AM</v>
          </cell>
        </row>
        <row r="86">
          <cell r="A86">
            <v>2119381446</v>
          </cell>
          <cell r="B86" t="str">
            <v xml:space="preserve">Ibrahim Sh M Sharafath                     </v>
          </cell>
          <cell r="C86">
            <v>35275</v>
          </cell>
          <cell r="D86" t="str">
            <v>QC TECHNICIAN</v>
          </cell>
          <cell r="G86">
            <v>2357099213</v>
          </cell>
          <cell r="H86" t="str">
            <v xml:space="preserve">محمد احمد احمد عبدالقادر </v>
          </cell>
          <cell r="I86" t="str">
            <v>Sales</v>
          </cell>
          <cell r="J86" t="str">
            <v>Hade office</v>
          </cell>
          <cell r="K86" t="str">
            <v>AM</v>
          </cell>
        </row>
        <row r="87">
          <cell r="A87">
            <v>2119610968</v>
          </cell>
          <cell r="B87" t="str">
            <v>Zahid Iqbal Biland Iqbal</v>
          </cell>
          <cell r="C87">
            <v>35238</v>
          </cell>
          <cell r="D87" t="str">
            <v>POLYBAGGER</v>
          </cell>
          <cell r="G87">
            <v>2222977395</v>
          </cell>
          <cell r="H87" t="str">
            <v>سعيد عبدالله سعيد بالحارث</v>
          </cell>
          <cell r="I87" t="str">
            <v>Sales</v>
          </cell>
          <cell r="J87" t="str">
            <v>Hade office</v>
          </cell>
          <cell r="K87" t="str">
            <v>AM</v>
          </cell>
        </row>
        <row r="88">
          <cell r="A88">
            <v>2120363870</v>
          </cell>
          <cell r="B88" t="str">
            <v>Ilahi Baksh Mozahir</v>
          </cell>
          <cell r="C88">
            <v>35268</v>
          </cell>
          <cell r="D88" t="str">
            <v>OPERATOR</v>
          </cell>
          <cell r="G88">
            <v>2404990612</v>
          </cell>
          <cell r="H88" t="str">
            <v>محمد ابراهيم علي الفخراني</v>
          </cell>
          <cell r="I88" t="str">
            <v>Sales</v>
          </cell>
          <cell r="J88" t="str">
            <v>Hade office</v>
          </cell>
          <cell r="K88" t="str">
            <v>AM</v>
          </cell>
        </row>
        <row r="89">
          <cell r="A89">
            <v>2120364043</v>
          </cell>
          <cell r="B89" t="str">
            <v>Ahmed Saeed Rahmat Jan</v>
          </cell>
          <cell r="C89">
            <v>35268</v>
          </cell>
          <cell r="D89" t="str">
            <v>LINE PACKAGER</v>
          </cell>
          <cell r="G89">
            <v>2097802959</v>
          </cell>
          <cell r="H89" t="str">
            <v>عمر عارف عبدالوهاب الدبعي</v>
          </cell>
          <cell r="I89" t="str">
            <v>Sales</v>
          </cell>
          <cell r="J89" t="str">
            <v>Hade office</v>
          </cell>
          <cell r="K89" t="str">
            <v>AM</v>
          </cell>
        </row>
        <row r="90">
          <cell r="A90">
            <v>2121534636</v>
          </cell>
          <cell r="B90" t="str">
            <v>Virgilio Barc. Fajardo</v>
          </cell>
          <cell r="C90">
            <v>35309</v>
          </cell>
          <cell r="D90" t="str">
            <v>MECHANIC</v>
          </cell>
          <cell r="G90">
            <v>2358711436</v>
          </cell>
          <cell r="H90" t="str">
            <v>عبدالله عبد القوي محمد احمد</v>
          </cell>
          <cell r="I90" t="str">
            <v>Sales</v>
          </cell>
          <cell r="J90" t="str">
            <v>Hade office</v>
          </cell>
          <cell r="K90" t="str">
            <v>AM</v>
          </cell>
        </row>
        <row r="91">
          <cell r="A91">
            <v>2113946590</v>
          </cell>
          <cell r="B91" t="str">
            <v>Maleke Aman Mohammed Mulk</v>
          </cell>
          <cell r="C91">
            <v>35246</v>
          </cell>
          <cell r="D91" t="str">
            <v>LABOR</v>
          </cell>
          <cell r="G91">
            <v>2299350351</v>
          </cell>
          <cell r="H91" t="str">
            <v xml:space="preserve">محمد عثمان سليم عثمان </v>
          </cell>
          <cell r="I91" t="str">
            <v>Sales</v>
          </cell>
          <cell r="J91" t="str">
            <v>Hade office</v>
          </cell>
          <cell r="K91" t="str">
            <v>AM</v>
          </cell>
        </row>
        <row r="92">
          <cell r="A92">
            <v>2093102859</v>
          </cell>
          <cell r="B92" t="str">
            <v>Abdul Hassan Nazimuddin</v>
          </cell>
          <cell r="C92">
            <v>35247</v>
          </cell>
          <cell r="D92" t="str">
            <v>PULP / GLUE FEEDER</v>
          </cell>
          <cell r="G92">
            <v>2155983642</v>
          </cell>
          <cell r="H92" t="str">
            <v>علي حسن حمود حسن</v>
          </cell>
          <cell r="I92" t="str">
            <v>Sales</v>
          </cell>
          <cell r="J92" t="str">
            <v>Hade office</v>
          </cell>
          <cell r="K92" t="str">
            <v>AM</v>
          </cell>
        </row>
        <row r="93">
          <cell r="A93">
            <v>2123151199</v>
          </cell>
          <cell r="B93" t="str">
            <v>Shawkath Ali Premmizhsad</v>
          </cell>
          <cell r="C93">
            <v>35334</v>
          </cell>
          <cell r="D93" t="str">
            <v>PULP / GLUE FEEDER</v>
          </cell>
          <cell r="G93">
            <v>2052749310</v>
          </cell>
          <cell r="H93" t="str">
            <v>محمد اسماعيل مصلح علي</v>
          </cell>
          <cell r="I93" t="str">
            <v>Sales</v>
          </cell>
          <cell r="J93" t="str">
            <v>Hade office</v>
          </cell>
          <cell r="K93" t="str">
            <v>AM</v>
          </cell>
        </row>
        <row r="94">
          <cell r="A94">
            <v>2112852294</v>
          </cell>
          <cell r="B94" t="str">
            <v>Joselito Bernardino.</v>
          </cell>
          <cell r="C94">
            <v>35515</v>
          </cell>
          <cell r="D94" t="str">
            <v>OPERATOR</v>
          </cell>
          <cell r="G94">
            <v>3770</v>
          </cell>
          <cell r="H94" t="str">
            <v xml:space="preserve">عبدالرزاق خلف العنزي </v>
          </cell>
          <cell r="I94" t="str">
            <v>GEN</v>
          </cell>
          <cell r="J94" t="str">
            <v>Hade office</v>
          </cell>
          <cell r="K94" t="str">
            <v>AM</v>
          </cell>
        </row>
        <row r="95">
          <cell r="A95">
            <v>2120363912</v>
          </cell>
          <cell r="B95" t="str">
            <v>Syed Aleem Shah Anwar B.</v>
          </cell>
          <cell r="C95">
            <v>35551</v>
          </cell>
          <cell r="D95" t="str">
            <v>MASTER CARTON PACKAGER</v>
          </cell>
          <cell r="G95">
            <v>2119284699</v>
          </cell>
          <cell r="H95" t="str">
            <v>مشتاق احمد محمد انور</v>
          </cell>
          <cell r="I95" t="str">
            <v>GEN</v>
          </cell>
          <cell r="J95" t="str">
            <v>Hade office</v>
          </cell>
          <cell r="K95" t="str">
            <v>AM</v>
          </cell>
        </row>
        <row r="96">
          <cell r="A96">
            <v>2129696353</v>
          </cell>
          <cell r="B96" t="str">
            <v>Rolando Limpin</v>
          </cell>
          <cell r="C96">
            <v>35607</v>
          </cell>
          <cell r="D96" t="str">
            <v>OPERATOR LATHE MACHINE</v>
          </cell>
          <cell r="G96">
            <v>2078012248</v>
          </cell>
          <cell r="H96" t="str">
            <v>بختيار محمد كحكول خان</v>
          </cell>
          <cell r="I96" t="str">
            <v>GEN</v>
          </cell>
          <cell r="J96" t="str">
            <v>Hade office</v>
          </cell>
          <cell r="K96" t="str">
            <v>AM</v>
          </cell>
        </row>
        <row r="97">
          <cell r="A97">
            <v>2129732737</v>
          </cell>
          <cell r="B97" t="str">
            <v>James A. Gonzales</v>
          </cell>
          <cell r="C97">
            <v>35617</v>
          </cell>
          <cell r="D97" t="str">
            <v>OPERATOR</v>
          </cell>
          <cell r="G97">
            <v>2117332219</v>
          </cell>
          <cell r="H97" t="str">
            <v>غازي عبدالوالي مهيوب سعيد</v>
          </cell>
          <cell r="I97" t="str">
            <v>GEN</v>
          </cell>
          <cell r="J97" t="str">
            <v>Hade office</v>
          </cell>
          <cell r="K97" t="str">
            <v>AM</v>
          </cell>
        </row>
        <row r="98">
          <cell r="A98">
            <v>2129732539</v>
          </cell>
          <cell r="B98" t="str">
            <v>Joenil Perez</v>
          </cell>
          <cell r="C98">
            <v>35617</v>
          </cell>
          <cell r="D98" t="str">
            <v>Operator</v>
          </cell>
          <cell r="G98">
            <v>2119941165</v>
          </cell>
          <cell r="H98" t="str">
            <v>محمد عمر بيباوي</v>
          </cell>
          <cell r="I98" t="str">
            <v>GEN</v>
          </cell>
          <cell r="J98" t="str">
            <v>Hade office</v>
          </cell>
          <cell r="K98" t="str">
            <v>AM</v>
          </cell>
        </row>
        <row r="99">
          <cell r="A99">
            <v>2124529070</v>
          </cell>
          <cell r="B99" t="str">
            <v>Zahir Hussain Pitchai</v>
          </cell>
          <cell r="C99">
            <v>35659</v>
          </cell>
          <cell r="D99" t="str">
            <v>OPERATOR</v>
          </cell>
          <cell r="G99">
            <v>2252443235</v>
          </cell>
          <cell r="H99" t="str">
            <v>نويل كريستومو ميرندا</v>
          </cell>
          <cell r="I99" t="str">
            <v>GEN</v>
          </cell>
          <cell r="J99" t="str">
            <v>Hade office</v>
          </cell>
          <cell r="K99" t="str">
            <v>AM</v>
          </cell>
        </row>
        <row r="100">
          <cell r="A100">
            <v>2042659322</v>
          </cell>
          <cell r="B100" t="str">
            <v>Nek Amel Khan Ali</v>
          </cell>
          <cell r="C100">
            <v>34001</v>
          </cell>
          <cell r="D100" t="str">
            <v>FORKLIFT OPERATOR</v>
          </cell>
          <cell r="G100">
            <v>2200573323</v>
          </cell>
          <cell r="H100" t="str">
            <v>علي امسحم عوض مدرنه</v>
          </cell>
          <cell r="I100" t="str">
            <v>GEN</v>
          </cell>
          <cell r="J100" t="str">
            <v>Hade office</v>
          </cell>
          <cell r="K100" t="str">
            <v>PM</v>
          </cell>
        </row>
        <row r="101">
          <cell r="A101">
            <v>2052852288</v>
          </cell>
          <cell r="B101" t="str">
            <v>Abdul Baqi  Ali Kassim</v>
          </cell>
          <cell r="C101">
            <v>33288</v>
          </cell>
          <cell r="D101" t="str">
            <v>STOREKEEPER</v>
          </cell>
          <cell r="G101">
            <v>2110363757</v>
          </cell>
          <cell r="H101" t="str">
            <v>عادل محمد الحاج</v>
          </cell>
          <cell r="I101" t="str">
            <v>GEN</v>
          </cell>
          <cell r="J101" t="str">
            <v>Hade office</v>
          </cell>
          <cell r="K101" t="str">
            <v>PM</v>
          </cell>
        </row>
        <row r="102">
          <cell r="A102">
            <v>2069587646</v>
          </cell>
          <cell r="B102" t="str">
            <v>Ernesto M.De.La Cruz</v>
          </cell>
          <cell r="C102">
            <v>37626</v>
          </cell>
          <cell r="D102" t="str">
            <v>OPERATOR</v>
          </cell>
          <cell r="G102">
            <v>2187737560</v>
          </cell>
          <cell r="H102" t="str">
            <v>محمد كمال صعب زاده</v>
          </cell>
          <cell r="I102" t="str">
            <v>GEN</v>
          </cell>
          <cell r="J102" t="str">
            <v>Hade office</v>
          </cell>
          <cell r="K102" t="str">
            <v>PM</v>
          </cell>
        </row>
        <row r="103">
          <cell r="A103">
            <v>2050548664</v>
          </cell>
          <cell r="B103" t="str">
            <v>Robert D'Silva</v>
          </cell>
          <cell r="C103">
            <v>33420</v>
          </cell>
          <cell r="D103" t="str">
            <v>OPERATOR</v>
          </cell>
          <cell r="G103">
            <v>2191520069</v>
          </cell>
          <cell r="H103" t="str">
            <v>محمد ناجي حسن</v>
          </cell>
          <cell r="I103" t="str">
            <v>GEN</v>
          </cell>
          <cell r="J103" t="str">
            <v>Hade office</v>
          </cell>
          <cell r="K103" t="str">
            <v>AM</v>
          </cell>
        </row>
        <row r="104">
          <cell r="A104">
            <v>2000787271</v>
          </cell>
          <cell r="B104" t="str">
            <v>Maitheen Kunju Salim</v>
          </cell>
          <cell r="C104">
            <v>33359</v>
          </cell>
          <cell r="D104" t="str">
            <v>OPERATOR</v>
          </cell>
          <cell r="G104">
            <v>2189928852</v>
          </cell>
          <cell r="H104" t="str">
            <v>شريف الاسلام شفيق الاسلام</v>
          </cell>
          <cell r="I104" t="str">
            <v>GEN</v>
          </cell>
          <cell r="J104" t="str">
            <v>Hade office</v>
          </cell>
          <cell r="K104" t="str">
            <v>AM</v>
          </cell>
        </row>
        <row r="105">
          <cell r="A105">
            <v>2091954251</v>
          </cell>
          <cell r="B105" t="str">
            <v>Nazir Muhamed Anwar Shah</v>
          </cell>
          <cell r="C105">
            <v>34394</v>
          </cell>
          <cell r="D105" t="str">
            <v>PACKER</v>
          </cell>
          <cell r="G105">
            <v>2104231697</v>
          </cell>
          <cell r="H105" t="str">
            <v>رسول حق عبدالغفور</v>
          </cell>
          <cell r="I105" t="str">
            <v>GEN</v>
          </cell>
          <cell r="J105" t="str">
            <v>Hade office</v>
          </cell>
          <cell r="K105" t="str">
            <v>AM</v>
          </cell>
        </row>
        <row r="106">
          <cell r="A106">
            <v>2087134462</v>
          </cell>
          <cell r="B106" t="str">
            <v>Nasiruddin Abdul Malik</v>
          </cell>
          <cell r="C106">
            <v>34394</v>
          </cell>
          <cell r="D106" t="str">
            <v>OPERATOR</v>
          </cell>
          <cell r="G106">
            <v>2059555330</v>
          </cell>
          <cell r="H106" t="str">
            <v>خالد محمود سلطان محمود</v>
          </cell>
          <cell r="I106" t="str">
            <v>GEN</v>
          </cell>
          <cell r="J106" t="str">
            <v>Hade office</v>
          </cell>
          <cell r="K106" t="str">
            <v>AM</v>
          </cell>
        </row>
        <row r="107">
          <cell r="A107">
            <v>2069511356</v>
          </cell>
          <cell r="B107" t="str">
            <v>Wahid Karam Said</v>
          </cell>
          <cell r="C107">
            <v>34394</v>
          </cell>
          <cell r="D107" t="str">
            <v>TISSUE FEEDER</v>
          </cell>
          <cell r="G107">
            <v>2246599076</v>
          </cell>
          <cell r="H107" t="str">
            <v>فارمان الله سردار جهاني جهاني</v>
          </cell>
          <cell r="I107" t="str">
            <v>GEN</v>
          </cell>
          <cell r="J107" t="str">
            <v>Hade office</v>
          </cell>
          <cell r="K107" t="str">
            <v>AM</v>
          </cell>
        </row>
        <row r="108">
          <cell r="A108">
            <v>2137520991</v>
          </cell>
          <cell r="B108" t="str">
            <v>Habibur Rehman Fazlulhaque</v>
          </cell>
          <cell r="C108">
            <v>36045</v>
          </cell>
          <cell r="D108" t="str">
            <v>OPERATOR</v>
          </cell>
          <cell r="G108">
            <v>2343759292</v>
          </cell>
          <cell r="H108" t="str">
            <v>عاطف محمد حاديث محمد</v>
          </cell>
          <cell r="I108" t="str">
            <v>GEN</v>
          </cell>
          <cell r="J108" t="str">
            <v>Hade office</v>
          </cell>
          <cell r="K108" t="str">
            <v>AM</v>
          </cell>
        </row>
        <row r="109">
          <cell r="A109">
            <v>2111117954</v>
          </cell>
          <cell r="B109" t="str">
            <v>Shahul Hamid Abdul Jawad</v>
          </cell>
          <cell r="C109">
            <v>36050</v>
          </cell>
          <cell r="D109" t="str">
            <v>STOREKEEPER</v>
          </cell>
          <cell r="G109">
            <v>2326793227</v>
          </cell>
          <cell r="H109" t="str">
            <v>خان وحيد عبد الوحيد</v>
          </cell>
          <cell r="I109" t="str">
            <v>GEN</v>
          </cell>
          <cell r="J109" t="str">
            <v>Hade office</v>
          </cell>
          <cell r="K109" t="str">
            <v>AM</v>
          </cell>
        </row>
        <row r="110">
          <cell r="A110">
            <v>2143595714</v>
          </cell>
          <cell r="B110" t="str">
            <v>Muhammed Shafiqullah</v>
          </cell>
          <cell r="C110">
            <v>36057</v>
          </cell>
          <cell r="D110" t="str">
            <v>EMERGENCY DRIVER</v>
          </cell>
          <cell r="G110">
            <v>2150179667</v>
          </cell>
          <cell r="H110" t="str">
            <v>محمد اليك</v>
          </cell>
          <cell r="I110" t="str">
            <v>GEN</v>
          </cell>
          <cell r="J110" t="str">
            <v>Hade office</v>
          </cell>
          <cell r="K110" t="str">
            <v>AM</v>
          </cell>
        </row>
        <row r="111">
          <cell r="A111">
            <v>2137127342</v>
          </cell>
          <cell r="B111" t="str">
            <v>Alamgir Hossain Nozubullah</v>
          </cell>
          <cell r="C111">
            <v>36130</v>
          </cell>
          <cell r="D111" t="str">
            <v>TISSUE FEEDER</v>
          </cell>
          <cell r="G111">
            <v>2377973744</v>
          </cell>
          <cell r="H111" t="str">
            <v xml:space="preserve">محمد عبدالعزيز خالد احمد </v>
          </cell>
          <cell r="I111" t="str">
            <v>GEN</v>
          </cell>
          <cell r="J111" t="str">
            <v>Hade office</v>
          </cell>
          <cell r="K111" t="str">
            <v>AM</v>
          </cell>
        </row>
        <row r="112">
          <cell r="A112">
            <v>2144853120</v>
          </cell>
          <cell r="B112" t="str">
            <v>Shahjahan Maksud Ali</v>
          </cell>
          <cell r="C112">
            <v>36130</v>
          </cell>
          <cell r="D112" t="str">
            <v>Operator</v>
          </cell>
          <cell r="G112">
            <v>2018470928</v>
          </cell>
          <cell r="H112" t="str">
            <v>سيد امان الله قادرى</v>
          </cell>
          <cell r="I112" t="str">
            <v>GEN</v>
          </cell>
          <cell r="J112" t="str">
            <v>Hade office</v>
          </cell>
          <cell r="K112" t="str">
            <v>AM</v>
          </cell>
        </row>
        <row r="113">
          <cell r="A113">
            <v>2131492429</v>
          </cell>
          <cell r="B113" t="str">
            <v>Akramul Haque Siddiqur Rahman</v>
          </cell>
          <cell r="C113">
            <v>36130</v>
          </cell>
          <cell r="D113" t="str">
            <v>Operator</v>
          </cell>
          <cell r="G113">
            <v>2116142882</v>
          </cell>
          <cell r="H113" t="str">
            <v>طه عثمان محمد طه</v>
          </cell>
          <cell r="I113" t="str">
            <v>GEN</v>
          </cell>
          <cell r="J113" t="str">
            <v>Hade office</v>
          </cell>
          <cell r="K113" t="str">
            <v>AM</v>
          </cell>
        </row>
        <row r="114">
          <cell r="A114">
            <v>2141050894</v>
          </cell>
          <cell r="B114" t="str">
            <v>Abdul Kharim Rashid</v>
          </cell>
          <cell r="C114">
            <v>35958</v>
          </cell>
          <cell r="D114" t="str">
            <v>QC TECHNICIAN</v>
          </cell>
          <cell r="G114">
            <v>2280117686</v>
          </cell>
          <cell r="H114" t="str">
            <v>محمد موحيد</v>
          </cell>
          <cell r="I114" t="str">
            <v>GEN</v>
          </cell>
          <cell r="J114" t="str">
            <v>Hade office</v>
          </cell>
          <cell r="K114" t="str">
            <v>AM</v>
          </cell>
        </row>
        <row r="115">
          <cell r="A115">
            <v>2127470744</v>
          </cell>
          <cell r="B115" t="str">
            <v>Muhammed Kunju Navas</v>
          </cell>
          <cell r="C115">
            <v>35521</v>
          </cell>
          <cell r="D115" t="str">
            <v>MASTER CARTON POLYBAGGER</v>
          </cell>
          <cell r="G115">
            <v>2193961113</v>
          </cell>
          <cell r="H115" t="str">
            <v>عبدالرزاق سعيد احمد عمرو</v>
          </cell>
          <cell r="I115" t="str">
            <v>GEN</v>
          </cell>
          <cell r="J115" t="str">
            <v>Howes labor</v>
          </cell>
          <cell r="K115" t="str">
            <v>ــــــــــــــــــ</v>
          </cell>
        </row>
        <row r="116">
          <cell r="A116">
            <v>2128287295</v>
          </cell>
          <cell r="B116" t="str">
            <v>Shah Alam Mannan</v>
          </cell>
          <cell r="C116">
            <v>35560</v>
          </cell>
          <cell r="D116" t="str">
            <v>ASSISTANT OPERATOR</v>
          </cell>
          <cell r="G116">
            <v>2140963949</v>
          </cell>
          <cell r="H116" t="str">
            <v>تاج الااسلاام عبد الوهاب</v>
          </cell>
          <cell r="I116" t="str">
            <v>GEN</v>
          </cell>
          <cell r="J116" t="str">
            <v>Howes labor</v>
          </cell>
          <cell r="K116" t="str">
            <v>ــــــــــــــــــ</v>
          </cell>
        </row>
        <row r="117">
          <cell r="A117">
            <v>2127844443</v>
          </cell>
          <cell r="B117" t="str">
            <v>Khurshid Patwary</v>
          </cell>
          <cell r="C117">
            <v>35560</v>
          </cell>
          <cell r="D117" t="str">
            <v>SEALER</v>
          </cell>
          <cell r="G117">
            <v>2199866613</v>
          </cell>
          <cell r="H117" t="str">
            <v>محمد زمان سعيد حسن</v>
          </cell>
          <cell r="I117" t="str">
            <v>GEN</v>
          </cell>
          <cell r="J117" t="str">
            <v>Howes labor</v>
          </cell>
          <cell r="K117" t="str">
            <v>ــــــــــــــــــ</v>
          </cell>
        </row>
        <row r="118">
          <cell r="A118">
            <v>2127845036</v>
          </cell>
          <cell r="B118" t="str">
            <v>Sulaiman Patwary</v>
          </cell>
          <cell r="C118">
            <v>35560</v>
          </cell>
          <cell r="D118" t="str">
            <v>POLYBAGGER</v>
          </cell>
          <cell r="G118">
            <v>2388456440</v>
          </cell>
          <cell r="H118" t="str">
            <v>شوقي عبد السلام عبده شمسان</v>
          </cell>
          <cell r="I118" t="str">
            <v>Admin</v>
          </cell>
          <cell r="J118" t="str">
            <v>Production</v>
          </cell>
          <cell r="K118" t="str">
            <v>AM</v>
          </cell>
        </row>
        <row r="119">
          <cell r="A119">
            <v>2128286883</v>
          </cell>
          <cell r="B119" t="str">
            <v>Khurshid Alam Miah Kausar Rahman</v>
          </cell>
          <cell r="C119">
            <v>35569</v>
          </cell>
          <cell r="D119" t="str">
            <v>LINE INSPECTOR</v>
          </cell>
          <cell r="G119">
            <v>2084718564</v>
          </cell>
          <cell r="H119" t="str">
            <v>محمد ميران همزه علي</v>
          </cell>
          <cell r="I119" t="str">
            <v>LBC</v>
          </cell>
          <cell r="J119" t="str">
            <v>Production</v>
          </cell>
          <cell r="K119" t="str">
            <v>AM</v>
          </cell>
        </row>
        <row r="120">
          <cell r="A120">
            <v>2130101930</v>
          </cell>
          <cell r="B120" t="str">
            <v>Muhammed Mumtaz Zainulabdin</v>
          </cell>
          <cell r="C120">
            <v>35647</v>
          </cell>
          <cell r="D120" t="str">
            <v>PICKER</v>
          </cell>
          <cell r="G120">
            <v>2062780479</v>
          </cell>
          <cell r="H120" t="str">
            <v>محمد شفيق الاسلام محمد سلامت الله</v>
          </cell>
          <cell r="I120" t="str">
            <v>LBC</v>
          </cell>
          <cell r="J120" t="str">
            <v>Production</v>
          </cell>
          <cell r="K120" t="str">
            <v>AM</v>
          </cell>
        </row>
        <row r="121">
          <cell r="A121">
            <v>2130257252</v>
          </cell>
          <cell r="B121" t="str">
            <v>Muhammed Anzar Ali</v>
          </cell>
          <cell r="C121">
            <v>35646</v>
          </cell>
          <cell r="D121" t="str">
            <v>SEALER</v>
          </cell>
          <cell r="G121">
            <v>2068550090</v>
          </cell>
          <cell r="H121" t="str">
            <v>ظفر علي ادم</v>
          </cell>
          <cell r="I121" t="str">
            <v>LBC</v>
          </cell>
          <cell r="J121" t="str">
            <v>Production</v>
          </cell>
          <cell r="K121" t="str">
            <v>AM</v>
          </cell>
        </row>
        <row r="122">
          <cell r="A122">
            <v>2129732422</v>
          </cell>
          <cell r="B122" t="str">
            <v>Munir Hussain Ahmed</v>
          </cell>
          <cell r="C122">
            <v>35579</v>
          </cell>
          <cell r="D122" t="str">
            <v>PICKER</v>
          </cell>
          <cell r="G122">
            <v>2000961447</v>
          </cell>
          <cell r="H122" t="str">
            <v>محمد ماءالدين شانواس</v>
          </cell>
          <cell r="I122" t="str">
            <v>LBC</v>
          </cell>
          <cell r="J122" t="str">
            <v>Production</v>
          </cell>
          <cell r="K122" t="str">
            <v>AM</v>
          </cell>
        </row>
        <row r="123">
          <cell r="A123">
            <v>2129281271</v>
          </cell>
          <cell r="B123" t="str">
            <v>Yousuf Miah Mohammed</v>
          </cell>
          <cell r="C123">
            <v>35646</v>
          </cell>
          <cell r="D123" t="str">
            <v>PULP / GLUE FEEDER</v>
          </cell>
          <cell r="G123">
            <v>2010811640</v>
          </cell>
          <cell r="H123" t="str">
            <v>سول ار فيرجارا</v>
          </cell>
          <cell r="I123" t="str">
            <v>LBC</v>
          </cell>
          <cell r="J123" t="str">
            <v>Production</v>
          </cell>
          <cell r="K123" t="str">
            <v>AM</v>
          </cell>
        </row>
        <row r="124">
          <cell r="A124">
            <v>2116005360</v>
          </cell>
          <cell r="B124" t="str">
            <v>Muhammed Salim Miah</v>
          </cell>
          <cell r="C124">
            <v>35646</v>
          </cell>
          <cell r="D124" t="str">
            <v>PALLETIZER</v>
          </cell>
          <cell r="G124">
            <v>2127475289</v>
          </cell>
          <cell r="H124" t="str">
            <v>نالو سامى راماناثان</v>
          </cell>
          <cell r="I124" t="str">
            <v>LBC</v>
          </cell>
          <cell r="J124" t="str">
            <v>Production</v>
          </cell>
          <cell r="K124" t="str">
            <v>AM</v>
          </cell>
        </row>
        <row r="125">
          <cell r="A125">
            <v>2131221810</v>
          </cell>
          <cell r="B125" t="str">
            <v>Kamal Hassan Sathar</v>
          </cell>
          <cell r="C125">
            <v>35918</v>
          </cell>
          <cell r="D125" t="str">
            <v>LABOR</v>
          </cell>
          <cell r="G125">
            <v>2069876569</v>
          </cell>
          <cell r="H125" t="str">
            <v>سيسار اس اودرابى</v>
          </cell>
          <cell r="I125" t="str">
            <v>LBC</v>
          </cell>
          <cell r="J125" t="str">
            <v>Production</v>
          </cell>
          <cell r="K125" t="str">
            <v>AM</v>
          </cell>
        </row>
        <row r="126">
          <cell r="A126">
            <v>2120402462</v>
          </cell>
          <cell r="B126" t="str">
            <v>Muhammed Abul Hussain A.Satar</v>
          </cell>
          <cell r="C126">
            <v>36222</v>
          </cell>
          <cell r="D126" t="str">
            <v>Operator</v>
          </cell>
          <cell r="G126">
            <v>2065839124</v>
          </cell>
          <cell r="H126" t="str">
            <v>محمد حسين باثوري</v>
          </cell>
          <cell r="I126" t="str">
            <v>LBC</v>
          </cell>
          <cell r="J126" t="str">
            <v>Production</v>
          </cell>
          <cell r="K126" t="str">
            <v>AM</v>
          </cell>
        </row>
        <row r="127">
          <cell r="A127">
            <v>2137127532</v>
          </cell>
          <cell r="B127" t="str">
            <v>Tajul Islam Salimullah</v>
          </cell>
          <cell r="C127">
            <v>36222</v>
          </cell>
          <cell r="D127" t="str">
            <v>OPERATOR</v>
          </cell>
          <cell r="G127">
            <v>2104008541</v>
          </cell>
          <cell r="H127" t="str">
            <v>كمال باشا محمد حنيف</v>
          </cell>
          <cell r="I127" t="str">
            <v>LBC</v>
          </cell>
          <cell r="J127" t="str">
            <v>Production</v>
          </cell>
          <cell r="K127" t="str">
            <v>AM</v>
          </cell>
        </row>
        <row r="128">
          <cell r="A128">
            <v>2120581455</v>
          </cell>
          <cell r="B128" t="str">
            <v>Ghulam Mustafa Mannan</v>
          </cell>
          <cell r="C128">
            <v>35466</v>
          </cell>
          <cell r="D128" t="str">
            <v>POLYBAGGER</v>
          </cell>
          <cell r="G128">
            <v>2119381446</v>
          </cell>
          <cell r="H128" t="str">
            <v>ابراهيم شيخ محمد شرافت</v>
          </cell>
          <cell r="I128" t="str">
            <v>LBC</v>
          </cell>
          <cell r="J128" t="str">
            <v>Production</v>
          </cell>
          <cell r="K128" t="str">
            <v>AM</v>
          </cell>
        </row>
        <row r="129">
          <cell r="A129">
            <v>2075644720</v>
          </cell>
          <cell r="B129" t="str">
            <v>Mirza Ibrahim Baig</v>
          </cell>
          <cell r="C129">
            <v>36342</v>
          </cell>
          <cell r="D129" t="str">
            <v>INVOICING CLERK</v>
          </cell>
          <cell r="G129">
            <v>2120363870</v>
          </cell>
          <cell r="H129" t="str">
            <v>الهي بخش محمدظاهر شاه</v>
          </cell>
          <cell r="I129" t="str">
            <v>LBC</v>
          </cell>
          <cell r="J129" t="str">
            <v>Production</v>
          </cell>
          <cell r="K129" t="str">
            <v>AM</v>
          </cell>
        </row>
        <row r="130">
          <cell r="A130">
            <v>2001299755</v>
          </cell>
          <cell r="B130" t="str">
            <v>Sulaiman Rauther</v>
          </cell>
          <cell r="C130">
            <v>36460</v>
          </cell>
          <cell r="D130" t="str">
            <v>SUPERVISOR</v>
          </cell>
          <cell r="G130">
            <v>2121534636</v>
          </cell>
          <cell r="H130" t="str">
            <v>فيرجليو فاجاردو</v>
          </cell>
          <cell r="I130" t="str">
            <v>LBC</v>
          </cell>
          <cell r="J130" t="str">
            <v>Production</v>
          </cell>
          <cell r="K130" t="str">
            <v>AM</v>
          </cell>
        </row>
        <row r="131">
          <cell r="A131">
            <v>2152205908</v>
          </cell>
          <cell r="B131" t="str">
            <v>Abu Nouman Abdur Rehman</v>
          </cell>
          <cell r="C131">
            <v>36463</v>
          </cell>
          <cell r="D131" t="str">
            <v>OPERATOR</v>
          </cell>
          <cell r="G131">
            <v>2093102859</v>
          </cell>
          <cell r="H131" t="str">
            <v>عبدل حسن ناظم الدين</v>
          </cell>
          <cell r="I131" t="str">
            <v>LBC</v>
          </cell>
          <cell r="J131" t="str">
            <v>Production</v>
          </cell>
          <cell r="K131" t="str">
            <v>AM</v>
          </cell>
        </row>
        <row r="132">
          <cell r="A132">
            <v>2153768797</v>
          </cell>
          <cell r="B132" t="str">
            <v>Yousuf Hussain Ahmed</v>
          </cell>
          <cell r="C132">
            <v>36451</v>
          </cell>
          <cell r="D132" t="str">
            <v>MASTER CARTON PACKAGER</v>
          </cell>
          <cell r="G132">
            <v>2123151199</v>
          </cell>
          <cell r="H132" t="str">
            <v>شوكت علي برميزاد</v>
          </cell>
          <cell r="I132" t="str">
            <v>LBC</v>
          </cell>
          <cell r="J132" t="str">
            <v>Production</v>
          </cell>
          <cell r="K132" t="str">
            <v>AM</v>
          </cell>
        </row>
        <row r="133">
          <cell r="A133">
            <v>2143140222</v>
          </cell>
          <cell r="B133" t="str">
            <v xml:space="preserve">Ghulam Qibriya Habib ullah </v>
          </cell>
          <cell r="C133">
            <v>36434</v>
          </cell>
          <cell r="D133" t="str">
            <v>TEA BOY</v>
          </cell>
          <cell r="G133">
            <v>2120363912</v>
          </cell>
          <cell r="H133" t="str">
            <v>سيد عليم شاه</v>
          </cell>
          <cell r="I133" t="str">
            <v>LBC</v>
          </cell>
          <cell r="J133" t="str">
            <v>Production</v>
          </cell>
          <cell r="K133" t="str">
            <v>AM</v>
          </cell>
        </row>
        <row r="134">
          <cell r="A134">
            <v>2155983642</v>
          </cell>
          <cell r="B134" t="str">
            <v>Ali Hassan Hamoud</v>
          </cell>
          <cell r="C134">
            <v>36556</v>
          </cell>
          <cell r="D134" t="str">
            <v>SALESMEN</v>
          </cell>
          <cell r="G134">
            <v>2129696353</v>
          </cell>
          <cell r="H134" t="str">
            <v>رولاندو لمبين</v>
          </cell>
          <cell r="I134" t="str">
            <v>LBC</v>
          </cell>
          <cell r="J134" t="str">
            <v>Production</v>
          </cell>
          <cell r="K134" t="str">
            <v>AM</v>
          </cell>
        </row>
        <row r="135">
          <cell r="A135">
            <v>2157842325</v>
          </cell>
          <cell r="B135" t="str">
            <v>Billy Bugay</v>
          </cell>
          <cell r="C135">
            <v>36564</v>
          </cell>
          <cell r="D135" t="str">
            <v>OPERATOR</v>
          </cell>
          <cell r="G135">
            <v>2124529070</v>
          </cell>
          <cell r="H135" t="str">
            <v>بيشاي حسين</v>
          </cell>
          <cell r="I135" t="str">
            <v>LBC</v>
          </cell>
          <cell r="J135" t="str">
            <v>Production</v>
          </cell>
          <cell r="K135" t="str">
            <v>AM</v>
          </cell>
        </row>
        <row r="136">
          <cell r="A136">
            <v>2157360724</v>
          </cell>
          <cell r="B136" t="str">
            <v>Ali Chand Miah</v>
          </cell>
          <cell r="C136">
            <v>37530</v>
          </cell>
          <cell r="D136" t="str">
            <v>LABOR</v>
          </cell>
          <cell r="G136">
            <v>2111117954</v>
          </cell>
          <cell r="H136" t="str">
            <v>شاه الحميد عبد الجواد عبد الجواد عبد الجواد</v>
          </cell>
          <cell r="I136" t="str">
            <v>LBC</v>
          </cell>
          <cell r="J136" t="str">
            <v>Production</v>
          </cell>
          <cell r="K136" t="str">
            <v>AM</v>
          </cell>
        </row>
        <row r="137">
          <cell r="A137">
            <v>2157948734</v>
          </cell>
          <cell r="B137" t="str">
            <v>Moinuddin Manzoor Ali</v>
          </cell>
          <cell r="C137">
            <v>36636</v>
          </cell>
          <cell r="D137" t="str">
            <v>SEALER</v>
          </cell>
          <cell r="G137">
            <v>2141050894</v>
          </cell>
          <cell r="H137" t="str">
            <v>عبدالكريم راشد</v>
          </cell>
          <cell r="I137" t="str">
            <v>LBC</v>
          </cell>
          <cell r="J137" t="str">
            <v>Production</v>
          </cell>
          <cell r="K137" t="str">
            <v>AM</v>
          </cell>
        </row>
        <row r="138">
          <cell r="A138">
            <v>2128794597</v>
          </cell>
          <cell r="B138" t="str">
            <v>Eulogio Villamayor</v>
          </cell>
          <cell r="C138">
            <v>36621</v>
          </cell>
          <cell r="D138" t="str">
            <v>OPERATOR</v>
          </cell>
          <cell r="G138">
            <v>2128287295</v>
          </cell>
          <cell r="H138" t="str">
            <v>شاه عالم عبدالمنان</v>
          </cell>
          <cell r="I138" t="str">
            <v>LBC</v>
          </cell>
          <cell r="J138" t="str">
            <v>Production</v>
          </cell>
          <cell r="K138" t="str">
            <v>AM</v>
          </cell>
        </row>
        <row r="139">
          <cell r="A139">
            <v>2155721695</v>
          </cell>
          <cell r="B139" t="str">
            <v>Zakir Saidiq Miah</v>
          </cell>
          <cell r="C139">
            <v>36636</v>
          </cell>
          <cell r="D139" t="str">
            <v>OPERATOR</v>
          </cell>
          <cell r="G139">
            <v>2127844443</v>
          </cell>
          <cell r="H139" t="str">
            <v>خورشيد باثوري شاه مياه</v>
          </cell>
          <cell r="I139" t="str">
            <v>LBC</v>
          </cell>
          <cell r="J139" t="str">
            <v>Production</v>
          </cell>
          <cell r="K139" t="str">
            <v>AM</v>
          </cell>
        </row>
        <row r="140">
          <cell r="A140">
            <v>2163415637</v>
          </cell>
          <cell r="B140" t="str">
            <v>Talal Galb Saif</v>
          </cell>
          <cell r="C140">
            <v>36840</v>
          </cell>
          <cell r="D140" t="str">
            <v>SEALER</v>
          </cell>
          <cell r="G140">
            <v>2127845036</v>
          </cell>
          <cell r="H140" t="str">
            <v>سليمان باثوري شاه مياه</v>
          </cell>
          <cell r="I140" t="str">
            <v>LBC</v>
          </cell>
          <cell r="J140" t="str">
            <v>Production</v>
          </cell>
          <cell r="K140" t="str">
            <v>AM</v>
          </cell>
        </row>
        <row r="141">
          <cell r="A141">
            <v>2164071066</v>
          </cell>
          <cell r="B141" t="str">
            <v>Anwar Salamatullah</v>
          </cell>
          <cell r="C141">
            <v>36951</v>
          </cell>
          <cell r="D141" t="str">
            <v>OPERATOR</v>
          </cell>
          <cell r="G141">
            <v>2130101930</v>
          </cell>
          <cell r="H141" t="str">
            <v>محمد ممتاز زين العابدين</v>
          </cell>
          <cell r="I141" t="str">
            <v>LBC</v>
          </cell>
          <cell r="J141" t="str">
            <v>Production</v>
          </cell>
          <cell r="K141" t="str">
            <v>AM</v>
          </cell>
        </row>
        <row r="142">
          <cell r="A142">
            <v>2158465167</v>
          </cell>
          <cell r="B142" t="str">
            <v>Mohzin Chowdry A.Lateef</v>
          </cell>
          <cell r="C142">
            <v>36951</v>
          </cell>
          <cell r="D142" t="str">
            <v>OPERATOR</v>
          </cell>
          <cell r="G142">
            <v>2130257252</v>
          </cell>
          <cell r="H142" t="str">
            <v>محمد انصاري ماجد علي</v>
          </cell>
          <cell r="I142" t="str">
            <v>LBC</v>
          </cell>
          <cell r="J142" t="str">
            <v>Production</v>
          </cell>
          <cell r="K142" t="str">
            <v>AM</v>
          </cell>
        </row>
        <row r="143">
          <cell r="A143">
            <v>2143140164</v>
          </cell>
          <cell r="B143" t="str">
            <v>Abdul Samad Muhammed Sadiq</v>
          </cell>
          <cell r="C143">
            <v>36995</v>
          </cell>
          <cell r="D143" t="str">
            <v>PACKER</v>
          </cell>
          <cell r="G143">
            <v>2129281271</v>
          </cell>
          <cell r="H143" t="str">
            <v>يوسف مياه محمد نوزامان</v>
          </cell>
          <cell r="I143" t="str">
            <v>LBC</v>
          </cell>
          <cell r="J143" t="str">
            <v>Production</v>
          </cell>
          <cell r="K143" t="str">
            <v>AM</v>
          </cell>
        </row>
        <row r="144">
          <cell r="A144">
            <v>2017699816</v>
          </cell>
          <cell r="B144" t="str">
            <v>Osman A.Rahim</v>
          </cell>
          <cell r="C144">
            <v>37097</v>
          </cell>
          <cell r="D144" t="str">
            <v>HELPER</v>
          </cell>
          <cell r="G144">
            <v>2001299755</v>
          </cell>
          <cell r="H144" t="str">
            <v>حسن راوتر سليمان رواتر</v>
          </cell>
          <cell r="I144" t="str">
            <v>LBC</v>
          </cell>
          <cell r="J144" t="str">
            <v>Production</v>
          </cell>
          <cell r="K144" t="str">
            <v>AM</v>
          </cell>
        </row>
        <row r="145">
          <cell r="A145">
            <v>2171049055</v>
          </cell>
          <cell r="B145" t="str">
            <v>Faruk Abdul Rashid</v>
          </cell>
          <cell r="C145">
            <v>37742</v>
          </cell>
          <cell r="D145" t="str">
            <v>OPERATOR</v>
          </cell>
          <cell r="G145">
            <v>2152205908</v>
          </cell>
          <cell r="H145" t="str">
            <v>ابونعمان عبدالرحمن</v>
          </cell>
          <cell r="I145" t="str">
            <v>LBC</v>
          </cell>
          <cell r="J145" t="str">
            <v>Production</v>
          </cell>
          <cell r="K145" t="str">
            <v>AM</v>
          </cell>
        </row>
        <row r="146">
          <cell r="A146">
            <v>2163694140</v>
          </cell>
          <cell r="B146" t="str">
            <v>Mezan Sekender</v>
          </cell>
          <cell r="C146">
            <v>37160</v>
          </cell>
          <cell r="D146" t="str">
            <v>OPERATOR</v>
          </cell>
          <cell r="G146">
            <v>2157842325</v>
          </cell>
          <cell r="H146" t="str">
            <v>بيلي لوجاتي</v>
          </cell>
          <cell r="I146" t="str">
            <v>LBC</v>
          </cell>
          <cell r="J146" t="str">
            <v>Production</v>
          </cell>
          <cell r="K146" t="str">
            <v>AM</v>
          </cell>
        </row>
        <row r="147">
          <cell r="A147">
            <v>2052749310</v>
          </cell>
          <cell r="B147" t="str">
            <v>Muhammed Ismaiel Muslih</v>
          </cell>
          <cell r="C147">
            <v>37215</v>
          </cell>
          <cell r="D147" t="str">
            <v>SALESMEN</v>
          </cell>
          <cell r="G147">
            <v>2163415637</v>
          </cell>
          <cell r="H147" t="str">
            <v>طلال غالب سيف مصلح</v>
          </cell>
          <cell r="I147" t="str">
            <v>LBC</v>
          </cell>
          <cell r="J147" t="str">
            <v>Production</v>
          </cell>
          <cell r="K147" t="str">
            <v>AM</v>
          </cell>
        </row>
        <row r="148">
          <cell r="A148">
            <v>2175888656</v>
          </cell>
          <cell r="B148" t="str">
            <v>Abdullah Galib Ali Qasim</v>
          </cell>
          <cell r="C148">
            <v>37230</v>
          </cell>
          <cell r="D148" t="str">
            <v>HELPER</v>
          </cell>
          <cell r="G148">
            <v>2175888656</v>
          </cell>
          <cell r="H148" t="str">
            <v>عبدالله غالب علي قاسم</v>
          </cell>
          <cell r="I148" t="str">
            <v>LBC</v>
          </cell>
          <cell r="J148" t="str">
            <v>Production</v>
          </cell>
          <cell r="K148" t="str">
            <v>AM</v>
          </cell>
        </row>
        <row r="149">
          <cell r="A149">
            <v>2174195590</v>
          </cell>
          <cell r="B149" t="str">
            <v>Yaser Haider Ahmed Al Amri</v>
          </cell>
          <cell r="C149">
            <v>37325</v>
          </cell>
          <cell r="D149" t="str">
            <v>MECHANIC</v>
          </cell>
          <cell r="G149">
            <v>2174195590</v>
          </cell>
          <cell r="H149" t="str">
            <v>ياسر حيدر احمد العامري</v>
          </cell>
          <cell r="I149" t="str">
            <v>LBC</v>
          </cell>
          <cell r="J149" t="str">
            <v>Production</v>
          </cell>
          <cell r="K149" t="str">
            <v>AM</v>
          </cell>
        </row>
        <row r="150">
          <cell r="A150">
            <v>2181148939</v>
          </cell>
          <cell r="B150" t="str">
            <v>Shamlal Gaffar</v>
          </cell>
          <cell r="C150">
            <v>37401</v>
          </cell>
          <cell r="D150" t="str">
            <v>STOREKEEPER SPAREPARTS</v>
          </cell>
          <cell r="G150">
            <v>2181148939</v>
          </cell>
          <cell r="H150" t="str">
            <v>شملال غفار عبد الغفار عبد الغفار</v>
          </cell>
          <cell r="I150" t="str">
            <v>LBC</v>
          </cell>
          <cell r="J150" t="str">
            <v>Production</v>
          </cell>
          <cell r="K150" t="str">
            <v>AM</v>
          </cell>
        </row>
        <row r="151">
          <cell r="A151">
            <v>2144267206</v>
          </cell>
          <cell r="B151" t="str">
            <v>Muhammed Ali Muhamed</v>
          </cell>
          <cell r="C151">
            <v>37325</v>
          </cell>
          <cell r="D151" t="str">
            <v>MASTER CARTON PACKAGER</v>
          </cell>
          <cell r="G151">
            <v>2144267206</v>
          </cell>
          <cell r="H151" t="str">
            <v>محمد علي محمد فايد</v>
          </cell>
          <cell r="I151" t="str">
            <v>LBC</v>
          </cell>
          <cell r="J151" t="str">
            <v>Production</v>
          </cell>
          <cell r="K151" t="str">
            <v>AM</v>
          </cell>
        </row>
        <row r="152">
          <cell r="A152">
            <v>2145058513</v>
          </cell>
          <cell r="B152" t="str">
            <v>Ali Ahmed Ali Salim</v>
          </cell>
          <cell r="C152">
            <v>37433</v>
          </cell>
          <cell r="D152" t="str">
            <v>BOX MIXER</v>
          </cell>
          <cell r="G152">
            <v>2181023884</v>
          </cell>
          <cell r="H152" t="str">
            <v>مسلم خان بشير</v>
          </cell>
          <cell r="I152" t="str">
            <v>LBC</v>
          </cell>
          <cell r="J152" t="str">
            <v>Production</v>
          </cell>
          <cell r="K152" t="str">
            <v>AM</v>
          </cell>
        </row>
        <row r="153">
          <cell r="A153">
            <v>2181023884</v>
          </cell>
          <cell r="B153" t="str">
            <v>Muslim Khan Bashir</v>
          </cell>
          <cell r="C153">
            <v>37444</v>
          </cell>
          <cell r="D153" t="str">
            <v>PICKER</v>
          </cell>
          <cell r="G153">
            <v>2167862420</v>
          </cell>
          <cell r="H153" t="str">
            <v>شيرين زمان عصمت الله</v>
          </cell>
          <cell r="I153" t="str">
            <v>LBC</v>
          </cell>
          <cell r="J153" t="str">
            <v>Production</v>
          </cell>
          <cell r="K153" t="str">
            <v>AM</v>
          </cell>
        </row>
        <row r="154">
          <cell r="A154">
            <v>2181840626</v>
          </cell>
          <cell r="B154" t="str">
            <v>Hassan Hazza Mohammed</v>
          </cell>
          <cell r="C154">
            <v>37469</v>
          </cell>
          <cell r="D154" t="str">
            <v>MASTER CARTON PACKAGER</v>
          </cell>
          <cell r="G154">
            <v>2205640556</v>
          </cell>
          <cell r="H154" t="str">
            <v>عاطف محمد عبداللطيف عمسيب</v>
          </cell>
          <cell r="I154" t="str">
            <v>LBC</v>
          </cell>
          <cell r="J154" t="str">
            <v>Production</v>
          </cell>
          <cell r="K154" t="str">
            <v>AM</v>
          </cell>
        </row>
        <row r="155">
          <cell r="A155">
            <v>2117254157</v>
          </cell>
          <cell r="B155" t="str">
            <v>Abdoun Kamal Abdoun Amasaib</v>
          </cell>
          <cell r="C155">
            <v>37480</v>
          </cell>
          <cell r="D155" t="str">
            <v>Drivwe</v>
          </cell>
          <cell r="G155">
            <v>2204860395</v>
          </cell>
          <cell r="H155" t="str">
            <v>سليمان محمد سالي</v>
          </cell>
          <cell r="I155" t="str">
            <v>LBC</v>
          </cell>
          <cell r="J155" t="str">
            <v>Production</v>
          </cell>
          <cell r="K155" t="str">
            <v>AM</v>
          </cell>
        </row>
        <row r="156">
          <cell r="A156">
            <v>2187737560</v>
          </cell>
          <cell r="B156" t="str">
            <v>Muhammed Kamal Badsha Sahib Zada</v>
          </cell>
          <cell r="C156">
            <v>37577</v>
          </cell>
          <cell r="D156" t="str">
            <v>SECURITY</v>
          </cell>
          <cell r="G156">
            <v>2116142858</v>
          </cell>
          <cell r="H156" t="str">
            <v>الان كاردانو جليرمو</v>
          </cell>
          <cell r="I156" t="str">
            <v>LBC</v>
          </cell>
          <cell r="J156" t="str">
            <v>Production</v>
          </cell>
          <cell r="K156" t="str">
            <v>AM</v>
          </cell>
        </row>
        <row r="157">
          <cell r="A157">
            <v>2185018997</v>
          </cell>
          <cell r="B157" t="str">
            <v>Amin Abdullah Alswaqi</v>
          </cell>
          <cell r="C157">
            <v>37633</v>
          </cell>
          <cell r="D157" t="str">
            <v>OPERATOR</v>
          </cell>
          <cell r="G157">
            <v>2204668962</v>
          </cell>
          <cell r="H157" t="str">
            <v>غلام سروار حبيب الله</v>
          </cell>
          <cell r="I157" t="str">
            <v>LBC</v>
          </cell>
          <cell r="J157" t="str">
            <v>Production</v>
          </cell>
          <cell r="K157" t="str">
            <v>AM</v>
          </cell>
        </row>
        <row r="158">
          <cell r="A158">
            <v>2052886344</v>
          </cell>
          <cell r="B158" t="str">
            <v>Muhammed Abdo Sharf Ahmed</v>
          </cell>
          <cell r="C158">
            <v>37636</v>
          </cell>
          <cell r="D158" t="str">
            <v>ASSISTANT OPERATOR</v>
          </cell>
          <cell r="G158">
            <v>2208784633</v>
          </cell>
          <cell r="H158" t="str">
            <v>روح الامين علي حيدر</v>
          </cell>
          <cell r="I158" t="str">
            <v>LBC</v>
          </cell>
          <cell r="J158" t="str">
            <v>Production</v>
          </cell>
          <cell r="K158" t="str">
            <v>AM</v>
          </cell>
        </row>
        <row r="159">
          <cell r="A159">
            <v>2191520069</v>
          </cell>
          <cell r="B159" t="str">
            <v>Muhammed Naji Hassan Saleh</v>
          </cell>
          <cell r="C159">
            <v>37683</v>
          </cell>
          <cell r="D159" t="str">
            <v>SECURITY</v>
          </cell>
          <cell r="G159">
            <v>2203440470</v>
          </cell>
          <cell r="H159" t="str">
            <v>عبدالعزيز علي أحمد</v>
          </cell>
          <cell r="I159" t="str">
            <v>LBC</v>
          </cell>
          <cell r="J159" t="str">
            <v>Production</v>
          </cell>
          <cell r="K159" t="str">
            <v>AM</v>
          </cell>
        </row>
        <row r="160">
          <cell r="A160">
            <v>2076545082</v>
          </cell>
          <cell r="B160" t="str">
            <v>Jesus Remirez</v>
          </cell>
          <cell r="C160">
            <v>37706</v>
          </cell>
          <cell r="D160" t="str">
            <v>MACHINIST</v>
          </cell>
          <cell r="G160">
            <v>2181183472</v>
          </cell>
          <cell r="H160" t="str">
            <v>ياسين عبدالقادر محمد عبدالجبار</v>
          </cell>
          <cell r="I160" t="str">
            <v>LBC</v>
          </cell>
          <cell r="J160" t="str">
            <v>Production</v>
          </cell>
          <cell r="K160" t="str">
            <v>AM</v>
          </cell>
        </row>
        <row r="161">
          <cell r="A161">
            <v>2192191837</v>
          </cell>
          <cell r="B161" t="str">
            <v>Fadl Muhammed Saeed Muhammed</v>
          </cell>
          <cell r="C161">
            <v>37724</v>
          </cell>
          <cell r="D161" t="str">
            <v>Operator</v>
          </cell>
          <cell r="G161">
            <v>2182307674</v>
          </cell>
          <cell r="H161" t="str">
            <v>محمد فاروق محمد أحمد</v>
          </cell>
          <cell r="I161" t="str">
            <v>LBC</v>
          </cell>
          <cell r="J161" t="str">
            <v>Production</v>
          </cell>
          <cell r="K161" t="str">
            <v>AM</v>
          </cell>
        </row>
        <row r="162">
          <cell r="A162">
            <v>2190594537</v>
          </cell>
          <cell r="B162" t="str">
            <v>Yuosri Farag Abdultawab Moatamd</v>
          </cell>
          <cell r="C162">
            <v>37738</v>
          </cell>
          <cell r="D162" t="str">
            <v>HELPER</v>
          </cell>
          <cell r="G162">
            <v>2049302561</v>
          </cell>
          <cell r="H162" t="str">
            <v>محمد عبدالرحمن حامد الطيب</v>
          </cell>
          <cell r="I162" t="str">
            <v>LBC</v>
          </cell>
          <cell r="J162" t="str">
            <v>Production</v>
          </cell>
          <cell r="K162" t="str">
            <v>AM</v>
          </cell>
        </row>
        <row r="163">
          <cell r="A163">
            <v>2194517427</v>
          </cell>
          <cell r="B163" t="str">
            <v>Decoroso Ching</v>
          </cell>
          <cell r="C163">
            <v>37754</v>
          </cell>
          <cell r="D163" t="str">
            <v xml:space="preserve">OPERATOR </v>
          </cell>
          <cell r="G163">
            <v>2279347609</v>
          </cell>
          <cell r="H163" t="str">
            <v>عمر عديل جنيد ظافر</v>
          </cell>
          <cell r="I163" t="str">
            <v>LBC</v>
          </cell>
          <cell r="J163" t="str">
            <v>Production</v>
          </cell>
          <cell r="K163" t="str">
            <v>AM</v>
          </cell>
        </row>
        <row r="164">
          <cell r="A164">
            <v>2137715914</v>
          </cell>
          <cell r="B164" t="str">
            <v>Soheal Miah</v>
          </cell>
          <cell r="C164">
            <v>37803</v>
          </cell>
          <cell r="D164" t="str">
            <v>HELPER</v>
          </cell>
          <cell r="G164">
            <v>2278470865</v>
          </cell>
          <cell r="H164" t="str">
            <v>اسلام شاه انوار بياج</v>
          </cell>
          <cell r="I164" t="str">
            <v>LBC</v>
          </cell>
          <cell r="J164" t="str">
            <v>Production</v>
          </cell>
          <cell r="K164" t="str">
            <v>AM</v>
          </cell>
        </row>
        <row r="165">
          <cell r="A165">
            <v>2177383300</v>
          </cell>
          <cell r="B165" t="str">
            <v>Badel Habib Allah</v>
          </cell>
          <cell r="C165">
            <v>37803</v>
          </cell>
          <cell r="D165" t="str">
            <v>CLEANER</v>
          </cell>
          <cell r="G165">
            <v>2278886532</v>
          </cell>
          <cell r="H165" t="str">
            <v>حامد علي حسن</v>
          </cell>
          <cell r="I165" t="str">
            <v>LBC</v>
          </cell>
          <cell r="J165" t="str">
            <v>Production</v>
          </cell>
          <cell r="K165" t="str">
            <v>AM</v>
          </cell>
        </row>
        <row r="166">
          <cell r="A166">
            <v>2184437123</v>
          </cell>
          <cell r="B166" t="str">
            <v>Mustafa Kamal AbdulRauf</v>
          </cell>
          <cell r="C166">
            <v>37803</v>
          </cell>
          <cell r="D166" t="str">
            <v>ASSISTANT OPERATOR</v>
          </cell>
          <cell r="G166">
            <v>2266369822</v>
          </cell>
          <cell r="H166" t="str">
            <v>محمد اشفاق محمد فاروق</v>
          </cell>
          <cell r="I166" t="str">
            <v>LBC</v>
          </cell>
          <cell r="J166" t="str">
            <v>Production</v>
          </cell>
          <cell r="K166" t="str">
            <v>AM</v>
          </cell>
        </row>
        <row r="167">
          <cell r="A167">
            <v>2186145492</v>
          </cell>
          <cell r="B167" t="str">
            <v>Jahangir Abul Basher</v>
          </cell>
          <cell r="C167">
            <v>37803</v>
          </cell>
          <cell r="D167" t="str">
            <v>LINE PACKAGER</v>
          </cell>
          <cell r="G167">
            <v>2253249284</v>
          </cell>
          <cell r="H167" t="str">
            <v>محمد هلال الدين محمد</v>
          </cell>
          <cell r="I167" t="str">
            <v>LBC</v>
          </cell>
          <cell r="J167" t="str">
            <v>Production</v>
          </cell>
          <cell r="K167" t="str">
            <v>AM</v>
          </cell>
        </row>
        <row r="168">
          <cell r="A168">
            <v>2198455210</v>
          </cell>
          <cell r="B168" t="str">
            <v>Abserol Florentino</v>
          </cell>
          <cell r="C168">
            <v>37863</v>
          </cell>
          <cell r="D168" t="str">
            <v>ELECTRICIAN</v>
          </cell>
          <cell r="G168">
            <v>2328105156</v>
          </cell>
          <cell r="H168" t="str">
            <v>رهبر على ظفر على</v>
          </cell>
          <cell r="I168" t="str">
            <v>LBC</v>
          </cell>
          <cell r="J168" t="str">
            <v>Production</v>
          </cell>
          <cell r="K168" t="str">
            <v>AM</v>
          </cell>
        </row>
        <row r="169">
          <cell r="A169">
            <v>2052760986</v>
          </cell>
          <cell r="B169" t="str">
            <v>Abdul Jabar Abdullah Ahmad</v>
          </cell>
          <cell r="C169">
            <v>37880</v>
          </cell>
          <cell r="D169" t="str">
            <v>TAPING MACHINE PACKER</v>
          </cell>
          <cell r="G169">
            <v>2298502895</v>
          </cell>
          <cell r="H169" t="str">
            <v>ادلات خان</v>
          </cell>
          <cell r="I169" t="str">
            <v>LBC</v>
          </cell>
          <cell r="J169" t="str">
            <v>Production</v>
          </cell>
          <cell r="K169" t="str">
            <v>AM</v>
          </cell>
        </row>
        <row r="170">
          <cell r="A170">
            <v>2117332219</v>
          </cell>
          <cell r="B170" t="str">
            <v>Ghazi Abdul Walei Mahyub Saeed</v>
          </cell>
          <cell r="C170">
            <v>37906</v>
          </cell>
          <cell r="D170" t="str">
            <v>LABOR</v>
          </cell>
          <cell r="G170">
            <v>2290396742</v>
          </cell>
          <cell r="H170" t="str">
            <v>محمد ياسين محمد الدبعي</v>
          </cell>
          <cell r="I170" t="str">
            <v>LBC</v>
          </cell>
          <cell r="J170" t="str">
            <v>Production</v>
          </cell>
          <cell r="K170" t="str">
            <v>AM</v>
          </cell>
        </row>
        <row r="171">
          <cell r="A171">
            <v>2119177331</v>
          </cell>
          <cell r="B171" t="str">
            <v>Muhammed Naser Muhammed</v>
          </cell>
          <cell r="C171">
            <v>37996</v>
          </cell>
          <cell r="D171" t="str">
            <v>PROCUREMENT OFFICER</v>
          </cell>
          <cell r="G171">
            <v>2330662517</v>
          </cell>
          <cell r="H171" t="str">
            <v>اصف حسين فضل رزاق</v>
          </cell>
          <cell r="I171" t="str">
            <v>LBC</v>
          </cell>
          <cell r="J171" t="str">
            <v>Production</v>
          </cell>
          <cell r="K171" t="str">
            <v>AM</v>
          </cell>
        </row>
        <row r="172">
          <cell r="A172">
            <v>2116142882</v>
          </cell>
          <cell r="B172" t="str">
            <v>Taha Osman Mohamed Taha</v>
          </cell>
          <cell r="C172">
            <v>38025</v>
          </cell>
          <cell r="D172" t="str">
            <v>AUTO MECHANIC</v>
          </cell>
          <cell r="G172">
            <v>2247877968</v>
          </cell>
          <cell r="H172" t="str">
            <v>محمد على ممتاز الدين</v>
          </cell>
          <cell r="I172" t="str">
            <v>LBC</v>
          </cell>
          <cell r="J172" t="str">
            <v>Production</v>
          </cell>
          <cell r="K172" t="str">
            <v>AM</v>
          </cell>
        </row>
        <row r="173">
          <cell r="A173">
            <v>2190167177</v>
          </cell>
          <cell r="B173" t="str">
            <v>Iman Hossain Anowar Ullah</v>
          </cell>
          <cell r="C173">
            <v>37726</v>
          </cell>
          <cell r="D173" t="str">
            <v>OPERATOR</v>
          </cell>
          <cell r="G173">
            <v>2151510837</v>
          </cell>
          <cell r="H173" t="str">
            <v>ابو القاسم سلامة الله محمد</v>
          </cell>
          <cell r="I173" t="str">
            <v>LBC</v>
          </cell>
          <cell r="J173" t="str">
            <v>Production</v>
          </cell>
          <cell r="K173" t="str">
            <v>AM</v>
          </cell>
        </row>
        <row r="174">
          <cell r="A174">
            <v>2051136899</v>
          </cell>
          <cell r="B174" t="str">
            <v>Ali Muhammed Ghelan Al Dubai</v>
          </cell>
          <cell r="C174">
            <v>38033</v>
          </cell>
          <cell r="D174" t="str">
            <v>PRODUCTION TAGGER CONTROLLER</v>
          </cell>
          <cell r="G174">
            <v>2254850205</v>
          </cell>
          <cell r="H174" t="str">
            <v>سوزيب حسن سوليل فريد غوني</v>
          </cell>
          <cell r="I174" t="str">
            <v>LBC</v>
          </cell>
          <cell r="J174" t="str">
            <v>Production</v>
          </cell>
          <cell r="K174" t="str">
            <v>AM</v>
          </cell>
        </row>
        <row r="175">
          <cell r="A175">
            <v>2185280019</v>
          </cell>
          <cell r="B175" t="str">
            <v>Azet Ahmed Mohamed Almogiaas</v>
          </cell>
          <cell r="C175">
            <v>38040</v>
          </cell>
          <cell r="D175" t="str">
            <v>LABOR</v>
          </cell>
          <cell r="G175">
            <v>2263622157</v>
          </cell>
          <cell r="H175" t="str">
            <v>دلاور شاه ظهور شاه</v>
          </cell>
          <cell r="I175" t="str">
            <v>LBC</v>
          </cell>
          <cell r="J175" t="str">
            <v>Production</v>
          </cell>
          <cell r="K175" t="str">
            <v>AM</v>
          </cell>
        </row>
        <row r="176">
          <cell r="A176">
            <v>2201903776</v>
          </cell>
          <cell r="B176" t="str">
            <v>Habib Aminullah</v>
          </cell>
          <cell r="C176">
            <v>38061</v>
          </cell>
          <cell r="D176" t="str">
            <v>Operator</v>
          </cell>
          <cell r="G176">
            <v>2270946144</v>
          </cell>
          <cell r="H176" t="str">
            <v>سوباش جوبلال بيلا</v>
          </cell>
          <cell r="I176" t="str">
            <v>LBC</v>
          </cell>
          <cell r="J176" t="str">
            <v>Production</v>
          </cell>
          <cell r="K176" t="str">
            <v>AM</v>
          </cell>
        </row>
        <row r="177">
          <cell r="A177">
            <v>2032943538</v>
          </cell>
          <cell r="B177" t="str">
            <v>Zakarria Hassan Omer Awad</v>
          </cell>
          <cell r="C177">
            <v>38044</v>
          </cell>
          <cell r="D177" t="str">
            <v>EXPORT MANAGER</v>
          </cell>
          <cell r="G177">
            <v>2330381571</v>
          </cell>
          <cell r="H177" t="str">
            <v>عباس على شاه محبوب شاه</v>
          </cell>
          <cell r="I177" t="str">
            <v>LBC</v>
          </cell>
          <cell r="J177" t="str">
            <v>Production</v>
          </cell>
          <cell r="K177" t="str">
            <v>AM</v>
          </cell>
        </row>
        <row r="178">
          <cell r="A178">
            <v>2198210334</v>
          </cell>
          <cell r="B178" t="str">
            <v>Shamsuddin Jahir Hussain</v>
          </cell>
          <cell r="C178">
            <v>38105</v>
          </cell>
          <cell r="D178" t="str">
            <v>ASSISTANT OPERATOR</v>
          </cell>
          <cell r="G178">
            <v>2330633823</v>
          </cell>
          <cell r="H178" t="str">
            <v>سادر علي</v>
          </cell>
          <cell r="I178" t="str">
            <v>LBC</v>
          </cell>
          <cell r="J178" t="str">
            <v>Production</v>
          </cell>
          <cell r="K178" t="str">
            <v>AM</v>
          </cell>
        </row>
        <row r="179">
          <cell r="A179">
            <v>2167862420</v>
          </cell>
          <cell r="B179" t="str">
            <v>Sherin Zaman Asmatullah Khan</v>
          </cell>
          <cell r="C179">
            <v>38108</v>
          </cell>
          <cell r="D179" t="str">
            <v>GRINDER</v>
          </cell>
          <cell r="G179">
            <v>2312747849</v>
          </cell>
          <cell r="H179" t="str">
            <v>واجد اقبال نورالرحمن</v>
          </cell>
          <cell r="I179" t="str">
            <v>LBC</v>
          </cell>
          <cell r="J179" t="str">
            <v>Production</v>
          </cell>
          <cell r="K179" t="str">
            <v>AM</v>
          </cell>
        </row>
        <row r="180">
          <cell r="A180">
            <v>2184616460</v>
          </cell>
          <cell r="B180" t="str">
            <v>Walid Muhammed Abdul Rahim</v>
          </cell>
          <cell r="C180">
            <v>38115</v>
          </cell>
          <cell r="D180" t="str">
            <v>Operator</v>
          </cell>
          <cell r="G180">
            <v>2332368386</v>
          </cell>
          <cell r="H180" t="str">
            <v>شاه رحمن غاني الرحمن</v>
          </cell>
          <cell r="I180" t="str">
            <v>LBC</v>
          </cell>
          <cell r="J180" t="str">
            <v>Production</v>
          </cell>
          <cell r="K180" t="str">
            <v>AM</v>
          </cell>
        </row>
        <row r="181">
          <cell r="A181">
            <v>2198328011</v>
          </cell>
          <cell r="B181" t="str">
            <v>Belal Hossain Abdul Halem</v>
          </cell>
          <cell r="C181">
            <v>38152</v>
          </cell>
          <cell r="D181" t="str">
            <v>Operator</v>
          </cell>
          <cell r="G181">
            <v>2174858320</v>
          </cell>
          <cell r="H181" t="str">
            <v>فاروق عثمان محمد طه</v>
          </cell>
          <cell r="I181" t="str">
            <v>LBC</v>
          </cell>
          <cell r="J181" t="str">
            <v>Production</v>
          </cell>
          <cell r="K181" t="str">
            <v>AM</v>
          </cell>
        </row>
        <row r="182">
          <cell r="A182">
            <v>2205640556</v>
          </cell>
          <cell r="B182" t="str">
            <v>Atef Muhammed Abdul Latif</v>
          </cell>
          <cell r="C182">
            <v>38187</v>
          </cell>
          <cell r="D182" t="str">
            <v>SEALER</v>
          </cell>
          <cell r="G182">
            <v>2340127964</v>
          </cell>
          <cell r="H182" t="str">
            <v>افضل فايسي محمد فايسي</v>
          </cell>
          <cell r="I182" t="str">
            <v>LBC</v>
          </cell>
          <cell r="J182" t="str">
            <v>Production</v>
          </cell>
          <cell r="K182" t="str">
            <v>AM</v>
          </cell>
        </row>
        <row r="183">
          <cell r="A183">
            <v>2204398388</v>
          </cell>
          <cell r="B183" t="str">
            <v>Abdul Quddush Milon</v>
          </cell>
          <cell r="C183">
            <v>38208</v>
          </cell>
          <cell r="D183" t="str">
            <v>POLYBAGGER</v>
          </cell>
          <cell r="G183">
            <v>2264177417</v>
          </cell>
          <cell r="H183" t="str">
            <v>عبد الباسط علي محمد الحاج</v>
          </cell>
          <cell r="I183" t="str">
            <v>LBC</v>
          </cell>
          <cell r="J183" t="str">
            <v>Production</v>
          </cell>
          <cell r="K183" t="str">
            <v>AM</v>
          </cell>
        </row>
        <row r="184">
          <cell r="A184">
            <v>2189928852</v>
          </cell>
          <cell r="B184" t="str">
            <v>Shariful Islam Shafiqul Islam</v>
          </cell>
          <cell r="C184">
            <v>38224</v>
          </cell>
          <cell r="D184" t="str">
            <v>LABOR</v>
          </cell>
          <cell r="G184">
            <v>2340955281</v>
          </cell>
          <cell r="H184" t="str">
            <v>راس سعيد الرحمن</v>
          </cell>
          <cell r="I184" t="str">
            <v>LBC</v>
          </cell>
          <cell r="J184" t="str">
            <v>Production</v>
          </cell>
          <cell r="K184" t="str">
            <v>AM</v>
          </cell>
        </row>
        <row r="185">
          <cell r="A185">
            <v>2204860395</v>
          </cell>
          <cell r="B185" t="str">
            <v>Sulaiman Muhammed Sali (Jaber)</v>
          </cell>
          <cell r="C185">
            <v>37530</v>
          </cell>
          <cell r="D185" t="str">
            <v>CLEANER</v>
          </cell>
          <cell r="G185">
            <v>2322733292</v>
          </cell>
          <cell r="H185" t="str">
            <v>جهاد احمد عبدالولي عبد الله</v>
          </cell>
          <cell r="I185" t="str">
            <v>LBC</v>
          </cell>
          <cell r="J185" t="str">
            <v>Production</v>
          </cell>
          <cell r="K185" t="str">
            <v>AM</v>
          </cell>
        </row>
        <row r="186">
          <cell r="A186">
            <v>2212056226</v>
          </cell>
          <cell r="B186" t="str">
            <v>Hakim Abdul Gabar</v>
          </cell>
          <cell r="C186">
            <v>38327</v>
          </cell>
          <cell r="D186" t="str">
            <v>ASSISTANT OPERATOR</v>
          </cell>
          <cell r="G186">
            <v>2259127930</v>
          </cell>
          <cell r="H186" t="str">
            <v>موزام حسين شاه</v>
          </cell>
          <cell r="I186" t="str">
            <v>LBC</v>
          </cell>
          <cell r="J186" t="str">
            <v>Production</v>
          </cell>
          <cell r="K186" t="str">
            <v>AM</v>
          </cell>
        </row>
        <row r="187">
          <cell r="A187">
            <v>2209503610</v>
          </cell>
          <cell r="B187" t="str">
            <v>Muhammed Mominul Haque</v>
          </cell>
          <cell r="C187">
            <v>38346</v>
          </cell>
          <cell r="D187" t="str">
            <v>STOREKEEPER SPAREPARTS</v>
          </cell>
          <cell r="G187">
            <v>2327552226</v>
          </cell>
          <cell r="H187" t="str">
            <v>سمين هاك</v>
          </cell>
          <cell r="I187" t="str">
            <v>LBC</v>
          </cell>
          <cell r="J187" t="str">
            <v>Production</v>
          </cell>
          <cell r="K187" t="str">
            <v>AM</v>
          </cell>
        </row>
        <row r="188">
          <cell r="A188">
            <v>1004574305</v>
          </cell>
          <cell r="B188" t="str">
            <v>Saeed Ali Tahir Al-jabarah</v>
          </cell>
          <cell r="C188">
            <v>38003</v>
          </cell>
          <cell r="D188" t="str">
            <v>LIAISON OFFICER</v>
          </cell>
          <cell r="G188">
            <v>2086433766</v>
          </cell>
          <cell r="H188" t="str">
            <v>بهادير حنيف مياه</v>
          </cell>
          <cell r="I188" t="str">
            <v>LBC</v>
          </cell>
          <cell r="J188" t="str">
            <v>Production</v>
          </cell>
          <cell r="K188" t="str">
            <v>AM</v>
          </cell>
        </row>
        <row r="189">
          <cell r="A189">
            <v>1040602128</v>
          </cell>
          <cell r="B189" t="str">
            <v>Ibrahim Salem Hassan Al Yami</v>
          </cell>
          <cell r="C189">
            <v>38003</v>
          </cell>
          <cell r="D189" t="str">
            <v>TELEPHONE OPERATOR</v>
          </cell>
          <cell r="G189">
            <v>2256530219</v>
          </cell>
          <cell r="H189" t="str">
            <v xml:space="preserve">عثمان سندر علي سافيا </v>
          </cell>
          <cell r="I189" t="str">
            <v>LBC</v>
          </cell>
          <cell r="J189" t="str">
            <v>Production</v>
          </cell>
          <cell r="K189" t="str">
            <v>AM</v>
          </cell>
        </row>
        <row r="190">
          <cell r="A190">
            <v>1040706499</v>
          </cell>
          <cell r="B190" t="str">
            <v>Hussain Muhammed Hussain Khawaji</v>
          </cell>
          <cell r="C190">
            <v>37055</v>
          </cell>
          <cell r="D190" t="str">
            <v>EDP ASSISTANT</v>
          </cell>
          <cell r="G190">
            <v>2242390116</v>
          </cell>
          <cell r="H190" t="str">
            <v>محمد فاروق صالح</v>
          </cell>
          <cell r="I190" t="str">
            <v>LBC</v>
          </cell>
          <cell r="J190" t="str">
            <v>Production</v>
          </cell>
          <cell r="K190" t="str">
            <v>AM</v>
          </cell>
        </row>
        <row r="191">
          <cell r="A191">
            <v>2187589136</v>
          </cell>
          <cell r="B191" t="str">
            <v>Nazim Hasan Fadnis</v>
          </cell>
          <cell r="C191">
            <v>37614</v>
          </cell>
          <cell r="D191" t="str">
            <v>Clerk</v>
          </cell>
          <cell r="G191">
            <v>2287093526</v>
          </cell>
          <cell r="H191" t="str">
            <v>ظفر الله فضل الله</v>
          </cell>
          <cell r="I191" t="str">
            <v>LBC</v>
          </cell>
          <cell r="J191" t="str">
            <v>Production</v>
          </cell>
          <cell r="K191" t="str">
            <v>AM</v>
          </cell>
        </row>
        <row r="192">
          <cell r="A192">
            <v>2116142858</v>
          </cell>
          <cell r="B192" t="str">
            <v>Allan Guillermo</v>
          </cell>
          <cell r="C192">
            <v>37763</v>
          </cell>
          <cell r="D192" t="str">
            <v>LABOR</v>
          </cell>
          <cell r="G192">
            <v>2292653033</v>
          </cell>
          <cell r="H192" t="str">
            <v>شاه صادق شاه جيهان باشا</v>
          </cell>
          <cell r="I192" t="str">
            <v>LBC</v>
          </cell>
          <cell r="J192" t="str">
            <v>Production</v>
          </cell>
          <cell r="K192" t="str">
            <v>AM</v>
          </cell>
        </row>
        <row r="193">
          <cell r="A193">
            <v>2181525870</v>
          </cell>
          <cell r="B193" t="str">
            <v>Suliman Jano Miah</v>
          </cell>
          <cell r="C193">
            <v>38668</v>
          </cell>
          <cell r="D193" t="str">
            <v>LABOR</v>
          </cell>
          <cell r="G193">
            <v>2270258458</v>
          </cell>
          <cell r="H193" t="str">
            <v>ارشاد على محمد اكبر</v>
          </cell>
          <cell r="I193" t="str">
            <v>LBC</v>
          </cell>
          <cell r="J193" t="str">
            <v>Production</v>
          </cell>
          <cell r="K193" t="str">
            <v>AM</v>
          </cell>
        </row>
        <row r="194">
          <cell r="A194">
            <v>2207436276</v>
          </cell>
          <cell r="B194" t="str">
            <v>Sanaullah Muhammed Ullah</v>
          </cell>
          <cell r="C194">
            <v>38682</v>
          </cell>
          <cell r="D194" t="str">
            <v>LABOR</v>
          </cell>
          <cell r="G194">
            <v>2347514370</v>
          </cell>
          <cell r="H194" t="str">
            <v>عرفان الله محمد رفيق</v>
          </cell>
          <cell r="I194" t="str">
            <v>LBC</v>
          </cell>
          <cell r="J194" t="str">
            <v>Production</v>
          </cell>
          <cell r="K194" t="str">
            <v>AM</v>
          </cell>
        </row>
        <row r="195">
          <cell r="A195">
            <v>2197404185</v>
          </cell>
          <cell r="B195" t="str">
            <v>Mizanur Rahman Ali Ahmed</v>
          </cell>
          <cell r="C195">
            <v>38682</v>
          </cell>
          <cell r="D195" t="str">
            <v>LABOR</v>
          </cell>
          <cell r="G195">
            <v>2310734948</v>
          </cell>
          <cell r="H195" t="str">
            <v>محمد اياز خان شير زمان</v>
          </cell>
          <cell r="I195" t="str">
            <v>LBC</v>
          </cell>
          <cell r="J195" t="str">
            <v>Production</v>
          </cell>
          <cell r="K195" t="str">
            <v>AM</v>
          </cell>
        </row>
        <row r="196">
          <cell r="A196">
            <v>2156979615</v>
          </cell>
          <cell r="B196" t="str">
            <v>Badrul Hasan Abdus Sobhan</v>
          </cell>
          <cell r="C196">
            <v>38680</v>
          </cell>
          <cell r="D196" t="str">
            <v>LABOR</v>
          </cell>
          <cell r="G196">
            <v>2345998930</v>
          </cell>
          <cell r="H196" t="str">
            <v>نافيد على شاه روم</v>
          </cell>
          <cell r="I196" t="str">
            <v>LBC</v>
          </cell>
          <cell r="J196" t="str">
            <v>Production</v>
          </cell>
          <cell r="K196" t="str">
            <v>AM</v>
          </cell>
        </row>
        <row r="197">
          <cell r="A197">
            <v>2091584231</v>
          </cell>
          <cell r="B197" t="str">
            <v>Nurul Amin Patwary</v>
          </cell>
          <cell r="C197">
            <v>38687</v>
          </cell>
          <cell r="D197" t="str">
            <v>LABOR</v>
          </cell>
          <cell r="G197">
            <v>2268759368</v>
          </cell>
          <cell r="H197" t="str">
            <v>نياز الله شاه ايز الله شاه</v>
          </cell>
          <cell r="I197" t="str">
            <v>LBC</v>
          </cell>
          <cell r="J197" t="str">
            <v>Production</v>
          </cell>
          <cell r="K197" t="str">
            <v>AM</v>
          </cell>
        </row>
        <row r="198">
          <cell r="A198">
            <v>2119941165</v>
          </cell>
          <cell r="B198" t="str">
            <v>Muhammed Omer Beary</v>
          </cell>
          <cell r="C198">
            <v>38689</v>
          </cell>
          <cell r="D198" t="str">
            <v>LABOR</v>
          </cell>
          <cell r="G198">
            <v>2175530035</v>
          </cell>
          <cell r="H198" t="str">
            <v>رضوان حميد سيف علي</v>
          </cell>
          <cell r="I198" t="str">
            <v>LBC</v>
          </cell>
          <cell r="J198" t="str">
            <v>Production</v>
          </cell>
          <cell r="K198" t="str">
            <v>AM</v>
          </cell>
        </row>
        <row r="199">
          <cell r="A199">
            <v>2204668962</v>
          </cell>
          <cell r="B199" t="str">
            <v>Ghulam Sorowar Habibullah</v>
          </cell>
          <cell r="C199">
            <v>38669</v>
          </cell>
          <cell r="D199" t="str">
            <v>LABOR</v>
          </cell>
          <cell r="G199">
            <v>2400503138</v>
          </cell>
          <cell r="H199" t="str">
            <v>ميسره النور صبر النور بلال</v>
          </cell>
          <cell r="I199" t="str">
            <v>LBC</v>
          </cell>
          <cell r="J199" t="str">
            <v>Production</v>
          </cell>
          <cell r="K199" t="str">
            <v>AM</v>
          </cell>
        </row>
        <row r="200">
          <cell r="A200">
            <v>2208784633</v>
          </cell>
          <cell r="B200" t="str">
            <v>Ruhul Amin Ali Haider</v>
          </cell>
          <cell r="C200">
            <v>38676</v>
          </cell>
          <cell r="D200" t="str">
            <v>LABOR</v>
          </cell>
          <cell r="G200">
            <v>2405254166</v>
          </cell>
          <cell r="H200" t="str">
            <v xml:space="preserve">نعمان خالق نعمت خالق </v>
          </cell>
          <cell r="I200" t="str">
            <v>LBC</v>
          </cell>
          <cell r="J200" t="str">
            <v>Production</v>
          </cell>
          <cell r="K200" t="str">
            <v>AM</v>
          </cell>
        </row>
        <row r="201">
          <cell r="A201">
            <v>2188599050</v>
          </cell>
          <cell r="B201" t="str">
            <v>Muhammed Joshimuddin</v>
          </cell>
          <cell r="C201">
            <v>38637</v>
          </cell>
          <cell r="D201" t="str">
            <v>LABOR</v>
          </cell>
          <cell r="G201">
            <v>2377834607</v>
          </cell>
          <cell r="H201" t="str">
            <v xml:space="preserve">عبد الرحمن ابوعبيده عبد الرحمن احمد </v>
          </cell>
          <cell r="I201" t="str">
            <v>LBC</v>
          </cell>
          <cell r="J201" t="str">
            <v>Production</v>
          </cell>
          <cell r="K201" t="str">
            <v>AM</v>
          </cell>
        </row>
        <row r="202">
          <cell r="A202">
            <v>2203440470</v>
          </cell>
          <cell r="B202" t="str">
            <v>Abdul Aziz Ali Ahmed</v>
          </cell>
          <cell r="C202">
            <v>38698</v>
          </cell>
          <cell r="D202" t="str">
            <v>LABOR</v>
          </cell>
          <cell r="G202">
            <v>2419055104</v>
          </cell>
          <cell r="H202" t="str">
            <v xml:space="preserve">متبتل عمر محمد سعيد </v>
          </cell>
          <cell r="I202" t="str">
            <v>LBC</v>
          </cell>
          <cell r="J202" t="str">
            <v>Production</v>
          </cell>
          <cell r="K202" t="str">
            <v>AM</v>
          </cell>
        </row>
        <row r="203">
          <cell r="A203">
            <v>1128505912</v>
          </cell>
          <cell r="B203" t="str">
            <v>Hamed Ahmed Muhammed Mohsen</v>
          </cell>
          <cell r="C203">
            <v>39088</v>
          </cell>
          <cell r="D203" t="str">
            <v>LIAISON OFFICER</v>
          </cell>
          <cell r="G203">
            <v>2416073753</v>
          </cell>
          <cell r="H203" t="str">
            <v xml:space="preserve">محمد بلال جوزا احمد </v>
          </cell>
          <cell r="I203" t="str">
            <v>LBC</v>
          </cell>
          <cell r="J203" t="str">
            <v>Production</v>
          </cell>
          <cell r="K203" t="str">
            <v>AM</v>
          </cell>
        </row>
        <row r="204">
          <cell r="A204">
            <v>2215620705</v>
          </cell>
          <cell r="B204" t="str">
            <v>Hosny Muhammed Eltantawy</v>
          </cell>
          <cell r="C204">
            <v>38976</v>
          </cell>
          <cell r="D204" t="str">
            <v>SALES SUPERVISOR</v>
          </cell>
          <cell r="G204">
            <v>2127571293</v>
          </cell>
          <cell r="H204" t="str">
            <v xml:space="preserve">جوبار اكلاس </v>
          </cell>
          <cell r="I204" t="str">
            <v>LBC</v>
          </cell>
          <cell r="J204" t="str">
            <v>Production</v>
          </cell>
          <cell r="K204" t="str">
            <v>AM</v>
          </cell>
        </row>
        <row r="205">
          <cell r="A205">
            <v>2091696407</v>
          </cell>
          <cell r="B205" t="str">
            <v>Muhammed Ghouse Ahmed Khan</v>
          </cell>
          <cell r="C205">
            <v>39023</v>
          </cell>
          <cell r="D205" t="str">
            <v>SALESMEN</v>
          </cell>
          <cell r="G205">
            <v>2255793933</v>
          </cell>
          <cell r="H205" t="str">
            <v xml:space="preserve">محمد بدر الحق محمد </v>
          </cell>
          <cell r="I205" t="str">
            <v>LBC</v>
          </cell>
          <cell r="J205" t="str">
            <v>Production</v>
          </cell>
          <cell r="K205" t="str">
            <v>AM</v>
          </cell>
        </row>
        <row r="206">
          <cell r="A206">
            <v>2104231697</v>
          </cell>
          <cell r="B206" t="str">
            <v>Rasulhaq Abdul Gafur</v>
          </cell>
          <cell r="C206">
            <v>39042</v>
          </cell>
          <cell r="D206" t="str">
            <v>LABOR</v>
          </cell>
          <cell r="G206">
            <v>1087655633</v>
          </cell>
          <cell r="H206" t="str">
            <v>حسن عبدالله  عبده خيري</v>
          </cell>
          <cell r="I206" t="str">
            <v>LBC</v>
          </cell>
          <cell r="J206" t="str">
            <v>Production</v>
          </cell>
          <cell r="K206" t="str">
            <v>AM</v>
          </cell>
        </row>
        <row r="207">
          <cell r="A207">
            <v>2191075478</v>
          </cell>
          <cell r="B207" t="str">
            <v>Zahirul Islam Nazir</v>
          </cell>
          <cell r="C207">
            <v>39056</v>
          </cell>
          <cell r="D207" t="str">
            <v>LABOR</v>
          </cell>
          <cell r="G207">
            <v>2427150962</v>
          </cell>
          <cell r="H207" t="str">
            <v xml:space="preserve">محمد مجبور رحمن </v>
          </cell>
          <cell r="I207" t="str">
            <v>LBC</v>
          </cell>
          <cell r="J207" t="str">
            <v>Production</v>
          </cell>
          <cell r="K207" t="str">
            <v>AM</v>
          </cell>
        </row>
        <row r="208">
          <cell r="A208">
            <v>2221035849</v>
          </cell>
          <cell r="B208" t="str">
            <v>Iqrar Ali Raham</v>
          </cell>
          <cell r="C208">
            <v>38930</v>
          </cell>
          <cell r="D208" t="str">
            <v>LABOR</v>
          </cell>
          <cell r="G208">
            <v>2427379207</v>
          </cell>
          <cell r="H208" t="str">
            <v>حمدي عثمان محمد طه</v>
          </cell>
          <cell r="I208" t="str">
            <v>LBC</v>
          </cell>
          <cell r="J208" t="str">
            <v>Production</v>
          </cell>
          <cell r="K208" t="str">
            <v>AM</v>
          </cell>
        </row>
        <row r="209">
          <cell r="A209">
            <v>2151167653</v>
          </cell>
          <cell r="B209" t="str">
            <v>Ahmed Fouad Masoud</v>
          </cell>
          <cell r="C209">
            <v>39124</v>
          </cell>
          <cell r="D209" t="str">
            <v>Secretary</v>
          </cell>
          <cell r="G209">
            <v>2059838397</v>
          </cell>
          <cell r="H209" t="str">
            <v>محمد صديق عبدالعزيز</v>
          </cell>
          <cell r="I209" t="str">
            <v>LBC</v>
          </cell>
          <cell r="J209" t="str">
            <v>Production</v>
          </cell>
          <cell r="K209" t="str">
            <v>PM</v>
          </cell>
        </row>
        <row r="210">
          <cell r="A210">
            <v>2207676772</v>
          </cell>
          <cell r="B210" t="str">
            <v>Muhammed Hilal Kabiruddin</v>
          </cell>
          <cell r="C210">
            <v>38899</v>
          </cell>
          <cell r="D210" t="str">
            <v>LABOR</v>
          </cell>
          <cell r="G210">
            <v>2077262372</v>
          </cell>
          <cell r="H210" t="str">
            <v>محمد كنو اسيب</v>
          </cell>
          <cell r="I210" t="str">
            <v>LBC</v>
          </cell>
          <cell r="J210" t="str">
            <v>Production</v>
          </cell>
          <cell r="K210" t="str">
            <v>PM</v>
          </cell>
        </row>
        <row r="211">
          <cell r="A211">
            <v>2143140289</v>
          </cell>
          <cell r="B211" t="str">
            <v>Shah Alam Abdul Rashid</v>
          </cell>
          <cell r="C211">
            <v>38963</v>
          </cell>
          <cell r="D211" t="str">
            <v>LABOR</v>
          </cell>
          <cell r="G211">
            <v>2112852294</v>
          </cell>
          <cell r="H211" t="str">
            <v>جوسيليتو بيرناردينو</v>
          </cell>
          <cell r="I211" t="str">
            <v>LBC</v>
          </cell>
          <cell r="J211" t="str">
            <v>Production</v>
          </cell>
          <cell r="K211" t="str">
            <v>PM</v>
          </cell>
        </row>
        <row r="212">
          <cell r="A212">
            <v>2209146816</v>
          </cell>
          <cell r="B212" t="str">
            <v>Nurullah Syed Shah</v>
          </cell>
          <cell r="C212">
            <v>38973</v>
          </cell>
          <cell r="D212" t="str">
            <v>LABOR</v>
          </cell>
          <cell r="G212">
            <v>2127470744</v>
          </cell>
          <cell r="H212" t="str">
            <v>محمد كنجو نواس</v>
          </cell>
          <cell r="I212" t="str">
            <v>LBC</v>
          </cell>
          <cell r="J212" t="str">
            <v>Production</v>
          </cell>
          <cell r="K212" t="str">
            <v>PM</v>
          </cell>
        </row>
        <row r="213">
          <cell r="A213">
            <v>2220179473</v>
          </cell>
          <cell r="B213" t="str">
            <v>Delawar Hussain Sarder</v>
          </cell>
          <cell r="C213">
            <v>39175</v>
          </cell>
          <cell r="D213" t="str">
            <v>LABOR</v>
          </cell>
          <cell r="G213">
            <v>2129732422</v>
          </cell>
          <cell r="H213" t="str">
            <v>منير حسين محمد حسين</v>
          </cell>
          <cell r="I213" t="str">
            <v>LBC</v>
          </cell>
          <cell r="J213" t="str">
            <v>Production</v>
          </cell>
          <cell r="K213" t="str">
            <v>PM</v>
          </cell>
        </row>
        <row r="214">
          <cell r="A214">
            <v>2251181919</v>
          </cell>
          <cell r="B214" t="str">
            <v>A.Hakeem Alaeldin Muhammed Osman</v>
          </cell>
          <cell r="C214">
            <v>39508</v>
          </cell>
          <cell r="D214" t="str">
            <v>Accountant</v>
          </cell>
          <cell r="G214">
            <v>2116005360</v>
          </cell>
          <cell r="H214" t="str">
            <v>محمد سليم مياه محمد عبدالغفور</v>
          </cell>
          <cell r="I214" t="str">
            <v>LBC</v>
          </cell>
          <cell r="J214" t="str">
            <v>Production</v>
          </cell>
          <cell r="K214" t="str">
            <v>PM</v>
          </cell>
        </row>
        <row r="215">
          <cell r="A215">
            <v>2182415303</v>
          </cell>
          <cell r="B215" t="str">
            <v>Yaser Hamoud Mahyoub Alodainy</v>
          </cell>
          <cell r="C215">
            <v>39698</v>
          </cell>
          <cell r="D215" t="str">
            <v xml:space="preserve">PROCUREMENT </v>
          </cell>
          <cell r="G215">
            <v>2120581455</v>
          </cell>
          <cell r="H215" t="str">
            <v>غلام مصطفى عبدالمنان</v>
          </cell>
          <cell r="I215" t="str">
            <v>LBC</v>
          </cell>
          <cell r="J215" t="str">
            <v>Production</v>
          </cell>
          <cell r="K215" t="str">
            <v>PM</v>
          </cell>
        </row>
        <row r="216">
          <cell r="A216">
            <v>2252443235</v>
          </cell>
          <cell r="B216" t="str">
            <v>Noel Crisostomo Mirnda</v>
          </cell>
          <cell r="C216">
            <v>39740</v>
          </cell>
          <cell r="D216" t="str">
            <v>OPERATOR MECHANIC</v>
          </cell>
          <cell r="G216">
            <v>2153768797</v>
          </cell>
          <cell r="H216" t="str">
            <v>يوسف حسين احمد عالم</v>
          </cell>
          <cell r="I216" t="str">
            <v>LBC</v>
          </cell>
          <cell r="J216" t="str">
            <v>Production</v>
          </cell>
          <cell r="K216" t="str">
            <v>PM</v>
          </cell>
        </row>
        <row r="217">
          <cell r="A217">
            <v>2181183472</v>
          </cell>
          <cell r="B217" t="str">
            <v>Yasin Abdul Khader Mohammed</v>
          </cell>
          <cell r="C217">
            <v>37389</v>
          </cell>
          <cell r="D217" t="str">
            <v>SEALER</v>
          </cell>
          <cell r="G217">
            <v>2157948734</v>
          </cell>
          <cell r="H217" t="str">
            <v>معين الدين منصور علي</v>
          </cell>
          <cell r="I217" t="str">
            <v>LBC</v>
          </cell>
          <cell r="J217" t="str">
            <v>Production</v>
          </cell>
          <cell r="K217" t="str">
            <v>PM</v>
          </cell>
        </row>
        <row r="218">
          <cell r="A218">
            <v>2120086166</v>
          </cell>
          <cell r="B218" t="str">
            <v>Talal Khalid Muhammed Ahmed</v>
          </cell>
          <cell r="C218">
            <v>37734</v>
          </cell>
          <cell r="D218" t="str">
            <v>OPERATOR / HELPER</v>
          </cell>
          <cell r="G218">
            <v>2177383300</v>
          </cell>
          <cell r="H218" t="str">
            <v>يادل حبيب الله</v>
          </cell>
          <cell r="I218" t="str">
            <v>LBC</v>
          </cell>
          <cell r="J218" t="str">
            <v>Production</v>
          </cell>
          <cell r="K218" t="str">
            <v>PM</v>
          </cell>
        </row>
        <row r="219">
          <cell r="A219">
            <v>2173945649</v>
          </cell>
          <cell r="B219" t="str">
            <v>Adel Hassan Qahtan</v>
          </cell>
          <cell r="C219">
            <v>39037</v>
          </cell>
          <cell r="D219" t="str">
            <v>Driver</v>
          </cell>
          <cell r="G219">
            <v>2186145492</v>
          </cell>
          <cell r="H219" t="str">
            <v>جهانقير ابوالبشير</v>
          </cell>
          <cell r="I219" t="str">
            <v>LBC</v>
          </cell>
          <cell r="J219" t="str">
            <v>Production</v>
          </cell>
          <cell r="K219" t="str">
            <v>PM</v>
          </cell>
        </row>
        <row r="220">
          <cell r="A220">
            <v>2023264373</v>
          </cell>
          <cell r="B220" t="str">
            <v xml:space="preserve">Juma G. Ibrahim </v>
          </cell>
          <cell r="C220">
            <v>39037</v>
          </cell>
          <cell r="D220" t="str">
            <v>Driver</v>
          </cell>
          <cell r="G220">
            <v>2198455210</v>
          </cell>
          <cell r="H220" t="str">
            <v>ابرول فلورنتينو</v>
          </cell>
          <cell r="I220" t="str">
            <v>LBC</v>
          </cell>
          <cell r="J220" t="str">
            <v>Production</v>
          </cell>
          <cell r="K220" t="str">
            <v>PM</v>
          </cell>
        </row>
        <row r="221">
          <cell r="A221">
            <v>2195502220</v>
          </cell>
          <cell r="B221" t="str">
            <v>Murshid M.Saeed</v>
          </cell>
          <cell r="C221">
            <v>39037</v>
          </cell>
          <cell r="D221" t="str">
            <v>Driver</v>
          </cell>
          <cell r="G221">
            <v>2198210334</v>
          </cell>
          <cell r="H221" t="str">
            <v>جهير حسين شمس الدين</v>
          </cell>
          <cell r="I221" t="str">
            <v>LBC</v>
          </cell>
          <cell r="J221" t="str">
            <v>Production</v>
          </cell>
          <cell r="K221" t="str">
            <v>PM</v>
          </cell>
        </row>
        <row r="222">
          <cell r="A222">
            <v>2188152686</v>
          </cell>
          <cell r="B222" t="str">
            <v>Jasheem Ibrahim</v>
          </cell>
          <cell r="C222">
            <v>39037</v>
          </cell>
          <cell r="D222" t="str">
            <v>Labour</v>
          </cell>
          <cell r="G222">
            <v>2204398388</v>
          </cell>
          <cell r="H222" t="str">
            <v>عبدالقدوس ميلون نور حسين</v>
          </cell>
          <cell r="I222" t="str">
            <v>LBC</v>
          </cell>
          <cell r="J222" t="str">
            <v>Production</v>
          </cell>
          <cell r="K222" t="str">
            <v>PM</v>
          </cell>
        </row>
        <row r="223">
          <cell r="A223">
            <v>2186055683</v>
          </cell>
          <cell r="B223" t="str">
            <v>Abu Hanifa Muhammed</v>
          </cell>
          <cell r="C223">
            <v>39037</v>
          </cell>
          <cell r="D223" t="str">
            <v>Labour</v>
          </cell>
          <cell r="G223">
            <v>2212056226</v>
          </cell>
          <cell r="H223" t="str">
            <v>حكيم رسينا عبدالجبار</v>
          </cell>
          <cell r="I223" t="str">
            <v>LBC</v>
          </cell>
          <cell r="J223" t="str">
            <v>Production</v>
          </cell>
          <cell r="K223" t="str">
            <v>PM</v>
          </cell>
        </row>
        <row r="224">
          <cell r="A224">
            <v>2066761194</v>
          </cell>
          <cell r="B224" t="str">
            <v>Muhammed Tayseer A.</v>
          </cell>
          <cell r="C224">
            <v>39037</v>
          </cell>
          <cell r="D224" t="str">
            <v>Labour</v>
          </cell>
          <cell r="G224">
            <v>2209503610</v>
          </cell>
          <cell r="H224" t="str">
            <v>مومن الحق اسكندر مولا</v>
          </cell>
          <cell r="I224" t="str">
            <v>LBC</v>
          </cell>
          <cell r="J224" t="str">
            <v>Production</v>
          </cell>
          <cell r="K224" t="str">
            <v>PM</v>
          </cell>
        </row>
        <row r="225">
          <cell r="A225">
            <v>1018718658</v>
          </cell>
          <cell r="B225" t="str">
            <v>Fahd Olyan Ali Al Harbi</v>
          </cell>
          <cell r="C225">
            <v>39875</v>
          </cell>
          <cell r="D225" t="str">
            <v>Sales man</v>
          </cell>
          <cell r="G225">
            <v>2188599050</v>
          </cell>
          <cell r="H225" t="str">
            <v>محمد جسيم الدين احمد</v>
          </cell>
          <cell r="I225" t="str">
            <v>LBC</v>
          </cell>
          <cell r="J225" t="str">
            <v>Production</v>
          </cell>
          <cell r="K225" t="str">
            <v>PM</v>
          </cell>
        </row>
        <row r="226">
          <cell r="A226">
            <v>2258692165</v>
          </cell>
          <cell r="B226" t="str">
            <v>Shihab Abdul Bari</v>
          </cell>
          <cell r="C226">
            <v>39934</v>
          </cell>
          <cell r="D226" t="str">
            <v>Helper</v>
          </cell>
          <cell r="G226">
            <v>2221035849</v>
          </cell>
          <cell r="H226" t="str">
            <v>اقرار علي الرحمن علي</v>
          </cell>
          <cell r="I226" t="str">
            <v>LBC</v>
          </cell>
          <cell r="J226" t="str">
            <v>Production</v>
          </cell>
          <cell r="K226" t="str">
            <v>PM</v>
          </cell>
        </row>
        <row r="227">
          <cell r="A227">
            <v>1029821442</v>
          </cell>
          <cell r="B227" t="str">
            <v>Ali Hamoud Naser Alolyani</v>
          </cell>
          <cell r="C227">
            <v>40148</v>
          </cell>
          <cell r="D227" t="str">
            <v>Labour</v>
          </cell>
          <cell r="G227">
            <v>2220179473</v>
          </cell>
          <cell r="H227" t="str">
            <v>دلوار حسين ساردار مقصود</v>
          </cell>
          <cell r="I227" t="str">
            <v>LBC</v>
          </cell>
          <cell r="J227" t="str">
            <v>Production</v>
          </cell>
          <cell r="K227" t="str">
            <v>PM</v>
          </cell>
        </row>
        <row r="228">
          <cell r="A228">
            <v>2051086383</v>
          </cell>
          <cell r="B228" t="str">
            <v>Hamoud Saeed Qayed</v>
          </cell>
          <cell r="C228">
            <v>40089</v>
          </cell>
          <cell r="D228" t="str">
            <v>Labour</v>
          </cell>
          <cell r="G228">
            <v>2284531130</v>
          </cell>
          <cell r="H228" t="str">
            <v>سرول شاه</v>
          </cell>
          <cell r="I228" t="str">
            <v>LBC</v>
          </cell>
          <cell r="J228" t="str">
            <v>Production</v>
          </cell>
          <cell r="K228" t="str">
            <v>PM</v>
          </cell>
        </row>
        <row r="229">
          <cell r="A229">
            <v>2182307674</v>
          </cell>
          <cell r="B229" t="str">
            <v>Muhammed Farouq M. Ahmed</v>
          </cell>
          <cell r="C229">
            <v>40239</v>
          </cell>
          <cell r="D229" t="str">
            <v>LABOR</v>
          </cell>
          <cell r="G229">
            <v>2262998996</v>
          </cell>
          <cell r="H229" t="str">
            <v>اقبال حسن غانكار اكار</v>
          </cell>
          <cell r="I229" t="str">
            <v>LBC</v>
          </cell>
          <cell r="J229" t="str">
            <v>Production</v>
          </cell>
          <cell r="K229" t="str">
            <v>PM</v>
          </cell>
        </row>
        <row r="230">
          <cell r="A230">
            <v>2127643043</v>
          </cell>
          <cell r="B230" t="str">
            <v>Eman Abdullah Albidani</v>
          </cell>
          <cell r="C230">
            <v>40259</v>
          </cell>
          <cell r="D230" t="str">
            <v>Marketing</v>
          </cell>
          <cell r="G230">
            <v>2348489838</v>
          </cell>
          <cell r="H230" t="str">
            <v>محمد عثمان عكاشة علي</v>
          </cell>
          <cell r="I230" t="str">
            <v>LBC</v>
          </cell>
          <cell r="J230" t="str">
            <v>Production</v>
          </cell>
          <cell r="K230" t="str">
            <v>PM</v>
          </cell>
        </row>
        <row r="231">
          <cell r="A231">
            <v>1087769590</v>
          </cell>
          <cell r="B231" t="str">
            <v>Alyah Hesham Abdullah Shamsan</v>
          </cell>
          <cell r="C231">
            <v>40238</v>
          </cell>
          <cell r="D231" t="str">
            <v>Marketing</v>
          </cell>
          <cell r="G231">
            <v>2212477422</v>
          </cell>
          <cell r="H231" t="str">
            <v>منير احمد شيخ احمد</v>
          </cell>
          <cell r="I231" t="str">
            <v>LBC</v>
          </cell>
          <cell r="J231" t="str">
            <v>Production</v>
          </cell>
          <cell r="K231" t="str">
            <v>PM</v>
          </cell>
        </row>
        <row r="232">
          <cell r="A232">
            <v>1068669819</v>
          </cell>
          <cell r="B232" t="str">
            <v>Najwa Ali Hamed Ahmed</v>
          </cell>
          <cell r="C232">
            <v>40238</v>
          </cell>
          <cell r="D232" t="str">
            <v>Marketing</v>
          </cell>
          <cell r="G232">
            <v>2330392842</v>
          </cell>
          <cell r="H232" t="str">
            <v>شهيد على نايك امل</v>
          </cell>
          <cell r="I232" t="str">
            <v>LBC</v>
          </cell>
          <cell r="J232" t="str">
            <v>Production</v>
          </cell>
          <cell r="K232" t="str">
            <v>PM</v>
          </cell>
        </row>
        <row r="233">
          <cell r="A233">
            <v>1068670080</v>
          </cell>
          <cell r="B233" t="str">
            <v>Khoulh Ali Hamed Ahmed</v>
          </cell>
          <cell r="C233">
            <v>40238</v>
          </cell>
          <cell r="D233" t="str">
            <v>Marketing</v>
          </cell>
          <cell r="G233">
            <v>2336108051</v>
          </cell>
          <cell r="H233" t="str">
            <v>محمد ناجي محمد أحمد يحيى</v>
          </cell>
          <cell r="I233" t="str">
            <v>LBC</v>
          </cell>
          <cell r="J233" t="str">
            <v>Production</v>
          </cell>
          <cell r="K233" t="str">
            <v>PM</v>
          </cell>
        </row>
        <row r="234">
          <cell r="A234">
            <v>1023857566</v>
          </cell>
          <cell r="B234" t="str">
            <v>Hanan Suliman Muhammed Altafi</v>
          </cell>
          <cell r="C234">
            <v>40238</v>
          </cell>
          <cell r="D234" t="str">
            <v>Marketing</v>
          </cell>
          <cell r="G234">
            <v>2307150991</v>
          </cell>
          <cell r="H234" t="str">
            <v>عبد الرؤف حمد محمد عبدون</v>
          </cell>
          <cell r="I234" t="str">
            <v>LBC</v>
          </cell>
          <cell r="J234" t="str">
            <v>Production</v>
          </cell>
          <cell r="K234" t="str">
            <v>PM</v>
          </cell>
        </row>
        <row r="235">
          <cell r="A235">
            <v>1023857574</v>
          </cell>
          <cell r="B235" t="str">
            <v>Abeer Suliman Muhammed Altafi</v>
          </cell>
          <cell r="C235">
            <v>40269</v>
          </cell>
          <cell r="D235" t="str">
            <v>Marketing</v>
          </cell>
          <cell r="G235">
            <v>2275788293</v>
          </cell>
          <cell r="H235" t="str">
            <v>محمد اسرافيل عبد المتين</v>
          </cell>
          <cell r="I235" t="str">
            <v>LBC</v>
          </cell>
          <cell r="J235" t="str">
            <v>Production</v>
          </cell>
          <cell r="K235" t="str">
            <v>PM</v>
          </cell>
        </row>
        <row r="236">
          <cell r="A236">
            <v>1066550730</v>
          </cell>
          <cell r="B236" t="str">
            <v>Hanan Abdul Salam Shamsan</v>
          </cell>
          <cell r="C236">
            <v>40269</v>
          </cell>
          <cell r="D236" t="str">
            <v>Marketing</v>
          </cell>
          <cell r="G236">
            <v>2320216019</v>
          </cell>
          <cell r="H236" t="str">
            <v>نجيب الله عبد الستار</v>
          </cell>
          <cell r="I236" t="str">
            <v>LBC</v>
          </cell>
          <cell r="J236" t="str">
            <v>Production</v>
          </cell>
          <cell r="K236" t="str">
            <v>PM</v>
          </cell>
        </row>
        <row r="237">
          <cell r="A237">
            <v>1016591669</v>
          </cell>
          <cell r="B237" t="str">
            <v>Hayfa Abdullah Shamsan</v>
          </cell>
          <cell r="C237">
            <v>40269</v>
          </cell>
          <cell r="D237" t="str">
            <v>Marketing</v>
          </cell>
          <cell r="G237">
            <v>2169140924</v>
          </cell>
          <cell r="H237" t="str">
            <v>شاكر حسين على احمد</v>
          </cell>
          <cell r="I237" t="str">
            <v>LBC</v>
          </cell>
          <cell r="J237" t="str">
            <v>Production</v>
          </cell>
          <cell r="K237" t="str">
            <v>PM</v>
          </cell>
        </row>
        <row r="238">
          <cell r="A238">
            <v>1117114353</v>
          </cell>
          <cell r="B238" t="str">
            <v>Somyiah M. Manea Muhammed</v>
          </cell>
          <cell r="C238">
            <v>40299</v>
          </cell>
          <cell r="D238" t="str">
            <v>Marketing</v>
          </cell>
          <cell r="G238">
            <v>2259342547</v>
          </cell>
          <cell r="H238" t="str">
            <v>عبدل وسيم الدين</v>
          </cell>
          <cell r="I238" t="str">
            <v>LBC</v>
          </cell>
          <cell r="J238" t="str">
            <v>Production</v>
          </cell>
          <cell r="K238" t="str">
            <v>PM</v>
          </cell>
        </row>
        <row r="239">
          <cell r="A239">
            <v>2011924442</v>
          </cell>
          <cell r="B239" t="str">
            <v>Kamal Abdoun Amassib</v>
          </cell>
          <cell r="C239">
            <v>40360</v>
          </cell>
          <cell r="D239" t="str">
            <v>Driver</v>
          </cell>
          <cell r="G239">
            <v>2233596416</v>
          </cell>
          <cell r="H239" t="str">
            <v>بلال عبد الرب</v>
          </cell>
          <cell r="I239" t="str">
            <v>LBC</v>
          </cell>
          <cell r="J239" t="str">
            <v>Production</v>
          </cell>
          <cell r="K239" t="str">
            <v>PM</v>
          </cell>
        </row>
        <row r="240">
          <cell r="A240">
            <v>2107727345</v>
          </cell>
          <cell r="B240" t="str">
            <v>Muhammed Alaeldeen Osman</v>
          </cell>
          <cell r="C240">
            <v>40360</v>
          </cell>
          <cell r="D240" t="str">
            <v>Driver</v>
          </cell>
          <cell r="G240">
            <v>2328819798</v>
          </cell>
          <cell r="H240" t="str">
            <v>عبد الجبار جلال حفظ الله علي</v>
          </cell>
          <cell r="I240" t="str">
            <v>LBC</v>
          </cell>
          <cell r="J240" t="str">
            <v>Production</v>
          </cell>
          <cell r="K240" t="str">
            <v>PM</v>
          </cell>
        </row>
        <row r="241">
          <cell r="A241">
            <v>2291156384</v>
          </cell>
          <cell r="B241" t="str">
            <v>Hamayun Khan</v>
          </cell>
          <cell r="C241">
            <v>40483</v>
          </cell>
          <cell r="D241" t="str">
            <v>Lojectic Clerk</v>
          </cell>
          <cell r="G241">
            <v>2116345170</v>
          </cell>
          <cell r="H241" t="str">
            <v>محمد عثمان محمد محمود</v>
          </cell>
          <cell r="I241" t="str">
            <v>LBC</v>
          </cell>
          <cell r="J241" t="str">
            <v>Production</v>
          </cell>
          <cell r="K241" t="str">
            <v>PM</v>
          </cell>
        </row>
        <row r="242">
          <cell r="A242">
            <v>2049302561</v>
          </cell>
          <cell r="B242" t="str">
            <v>Muhammed Abdul Rahman Hamed</v>
          </cell>
          <cell r="C242">
            <v>40483</v>
          </cell>
          <cell r="D242" t="str">
            <v>LABOR</v>
          </cell>
          <cell r="G242">
            <v>2332681457</v>
          </cell>
          <cell r="H242" t="str">
            <v>عثمان محمد مختار فضل</v>
          </cell>
          <cell r="I242" t="str">
            <v>LBC</v>
          </cell>
          <cell r="J242" t="str">
            <v>Production</v>
          </cell>
          <cell r="K242" t="str">
            <v>PM</v>
          </cell>
        </row>
        <row r="243">
          <cell r="A243">
            <v>2195616970</v>
          </cell>
          <cell r="B243" t="str">
            <v>Abdul Rahman Al Dobai</v>
          </cell>
          <cell r="C243">
            <v>40518</v>
          </cell>
          <cell r="D243" t="str">
            <v>LABOR</v>
          </cell>
          <cell r="G243">
            <v>2324908900</v>
          </cell>
          <cell r="H243" t="str">
            <v xml:space="preserve">قريب الله سيد محمد اشق </v>
          </cell>
          <cell r="I243" t="str">
            <v>LBC</v>
          </cell>
          <cell r="J243" t="str">
            <v>Production</v>
          </cell>
          <cell r="K243" t="str">
            <v>PM</v>
          </cell>
        </row>
        <row r="244">
          <cell r="A244">
            <v>1043454667</v>
          </cell>
          <cell r="B244" t="str">
            <v>Norah Muhammed Gaznzn</v>
          </cell>
          <cell r="C244">
            <v>40634</v>
          </cell>
          <cell r="D244" t="str">
            <v>Marketing</v>
          </cell>
          <cell r="G244">
            <v>2412301729</v>
          </cell>
          <cell r="H244" t="str">
            <v>عدنان طه مقبل المقطري</v>
          </cell>
          <cell r="I244" t="str">
            <v>Admin</v>
          </cell>
          <cell r="J244" t="str">
            <v>Production</v>
          </cell>
          <cell r="K244" t="str">
            <v>AM</v>
          </cell>
        </row>
        <row r="245">
          <cell r="A245">
            <v>1086998893</v>
          </cell>
          <cell r="B245" t="str">
            <v>Lian Hesham Abdullah Shamsan</v>
          </cell>
          <cell r="C245">
            <v>40695</v>
          </cell>
          <cell r="D245" t="str">
            <v>Marketing</v>
          </cell>
          <cell r="G245">
            <v>2010611131</v>
          </cell>
          <cell r="H245" t="str">
            <v>سيد خالد شاهين</v>
          </cell>
          <cell r="I245" t="str">
            <v>PPC</v>
          </cell>
          <cell r="J245" t="str">
            <v>Production</v>
          </cell>
          <cell r="K245" t="str">
            <v>AM</v>
          </cell>
        </row>
        <row r="246">
          <cell r="A246">
            <v>2059555330</v>
          </cell>
          <cell r="B246" t="str">
            <v>Khaled Mahmoud Sultan</v>
          </cell>
          <cell r="C246">
            <v>40787</v>
          </cell>
          <cell r="D246" t="str">
            <v>Guard</v>
          </cell>
          <cell r="G246">
            <v>2052075500</v>
          </cell>
          <cell r="H246" t="str">
            <v>فضل ربي انور شاه</v>
          </cell>
          <cell r="I246" t="str">
            <v>PPC</v>
          </cell>
          <cell r="J246" t="str">
            <v>Production</v>
          </cell>
          <cell r="K246" t="str">
            <v>AM</v>
          </cell>
        </row>
        <row r="247">
          <cell r="A247">
            <v>2310677816</v>
          </cell>
          <cell r="B247" t="str">
            <v>Atiq Hussain Shahid Hussain</v>
          </cell>
          <cell r="C247">
            <v>40887</v>
          </cell>
          <cell r="D247" t="str">
            <v>Exe Secretary</v>
          </cell>
          <cell r="G247">
            <v>2044722367</v>
          </cell>
          <cell r="H247" t="str">
            <v>ابوسيد جنو مياه</v>
          </cell>
          <cell r="I247" t="str">
            <v>PPC</v>
          </cell>
          <cell r="J247" t="str">
            <v>Production</v>
          </cell>
          <cell r="K247" t="str">
            <v>AM</v>
          </cell>
        </row>
        <row r="248">
          <cell r="A248">
            <v>2297972347</v>
          </cell>
          <cell r="B248" t="str">
            <v>Fahd Ahmed Hussain Alobadi</v>
          </cell>
          <cell r="C248">
            <v>40506</v>
          </cell>
          <cell r="D248" t="str">
            <v>Coordinate Request</v>
          </cell>
          <cell r="G248">
            <v>2049818012</v>
          </cell>
          <cell r="H248" t="str">
            <v>محمد منظور عبداللطيف</v>
          </cell>
          <cell r="I248" t="str">
            <v>PPC</v>
          </cell>
          <cell r="J248" t="str">
            <v>Production</v>
          </cell>
          <cell r="K248" t="str">
            <v>AM</v>
          </cell>
        </row>
        <row r="249">
          <cell r="A249">
            <v>1127317194</v>
          </cell>
          <cell r="B249" t="str">
            <v>Alaa Ibrahim Aayed Alsbai Alanzi</v>
          </cell>
          <cell r="C249">
            <v>40969</v>
          </cell>
          <cell r="D249" t="str">
            <v>Marketing</v>
          </cell>
          <cell r="G249">
            <v>2002365381</v>
          </cell>
          <cell r="H249" t="str">
            <v>محمد ابراهيم سراج الدين</v>
          </cell>
          <cell r="I249" t="str">
            <v>PPC</v>
          </cell>
          <cell r="J249" t="str">
            <v>Production</v>
          </cell>
          <cell r="K249" t="str">
            <v>AM</v>
          </cell>
        </row>
        <row r="250">
          <cell r="A250">
            <v>1039376437</v>
          </cell>
          <cell r="B250" t="str">
            <v>Mezidh Radhi Agag Alanzi</v>
          </cell>
          <cell r="C250">
            <v>40969</v>
          </cell>
          <cell r="D250" t="str">
            <v>Marketing</v>
          </cell>
          <cell r="G250">
            <v>2007590918</v>
          </cell>
          <cell r="H250" t="str">
            <v>روميو بوكار</v>
          </cell>
          <cell r="I250" t="str">
            <v>PPC</v>
          </cell>
          <cell r="J250" t="str">
            <v>Production</v>
          </cell>
          <cell r="K250" t="str">
            <v>AM</v>
          </cell>
        </row>
        <row r="251">
          <cell r="A251">
            <v>1013581523</v>
          </cell>
          <cell r="B251" t="str">
            <v>Muhammed Hussain Ali Hussain AlQahtan</v>
          </cell>
          <cell r="C251">
            <v>40969</v>
          </cell>
          <cell r="D251" t="str">
            <v>Marketing</v>
          </cell>
          <cell r="G251">
            <v>2041785169</v>
          </cell>
          <cell r="H251" t="str">
            <v>خالد على الزغير قاسم</v>
          </cell>
          <cell r="I251" t="str">
            <v>PPC</v>
          </cell>
          <cell r="J251" t="str">
            <v>Production</v>
          </cell>
          <cell r="K251" t="str">
            <v>AM</v>
          </cell>
        </row>
        <row r="252">
          <cell r="A252">
            <v>1031221789</v>
          </cell>
          <cell r="B252" t="str">
            <v>Abbas Ali Hussain Alqatan Al Gubarah</v>
          </cell>
          <cell r="C252">
            <v>41000</v>
          </cell>
          <cell r="D252" t="str">
            <v>Labor</v>
          </cell>
          <cell r="G252">
            <v>2005258393</v>
          </cell>
          <cell r="H252" t="str">
            <v>مانويل جبريل</v>
          </cell>
          <cell r="I252" t="str">
            <v>PPC</v>
          </cell>
          <cell r="J252" t="str">
            <v>Production</v>
          </cell>
          <cell r="K252" t="str">
            <v>AM</v>
          </cell>
        </row>
        <row r="253">
          <cell r="A253">
            <v>1046257059</v>
          </cell>
          <cell r="B253" t="str">
            <v>Norah Saeed Hamad Ayed Al Salem Al Yami</v>
          </cell>
          <cell r="C253">
            <v>41000</v>
          </cell>
          <cell r="D253" t="str">
            <v>Marketing</v>
          </cell>
          <cell r="G253">
            <v>2065520047</v>
          </cell>
          <cell r="H253" t="str">
            <v>امين ميا على احمد</v>
          </cell>
          <cell r="I253" t="str">
            <v>PPC</v>
          </cell>
          <cell r="J253" t="str">
            <v>Production</v>
          </cell>
          <cell r="K253" t="str">
            <v>AM</v>
          </cell>
        </row>
        <row r="254">
          <cell r="A254">
            <v>1085799086</v>
          </cell>
          <cell r="B254" t="str">
            <v>Qumash Hamoud Nasser Al Qhtani</v>
          </cell>
          <cell r="C254">
            <v>42401</v>
          </cell>
          <cell r="D254" t="str">
            <v>Marketing</v>
          </cell>
          <cell r="G254">
            <v>2071141895</v>
          </cell>
          <cell r="H254" t="str">
            <v>ارشادالله مولوي عبدالعزيز</v>
          </cell>
          <cell r="I254" t="str">
            <v>PPC</v>
          </cell>
          <cell r="J254" t="str">
            <v>Production</v>
          </cell>
          <cell r="K254" t="str">
            <v>AM</v>
          </cell>
        </row>
        <row r="255">
          <cell r="A255">
            <v>2246599076</v>
          </cell>
          <cell r="B255" t="str">
            <v>Farman Ullah Sardar Ghani</v>
          </cell>
          <cell r="C255">
            <v>39589</v>
          </cell>
          <cell r="D255" t="str">
            <v>Labor</v>
          </cell>
          <cell r="G255">
            <v>2076543145</v>
          </cell>
          <cell r="H255" t="str">
            <v>امجد علي محمد علي</v>
          </cell>
          <cell r="I255" t="str">
            <v>PPC</v>
          </cell>
          <cell r="J255" t="str">
            <v>Production</v>
          </cell>
          <cell r="K255" t="str">
            <v>AM</v>
          </cell>
        </row>
        <row r="256">
          <cell r="A256">
            <v>2228160061</v>
          </cell>
          <cell r="B256" t="str">
            <v>Abdulaziz Tareq Yaseen Muhammed</v>
          </cell>
          <cell r="C256">
            <v>40560</v>
          </cell>
          <cell r="D256" t="str">
            <v>Labor</v>
          </cell>
          <cell r="G256">
            <v>2120200635</v>
          </cell>
          <cell r="H256" t="str">
            <v>ميران الرحمن عبدالصمد</v>
          </cell>
          <cell r="I256" t="str">
            <v>PPC</v>
          </cell>
          <cell r="J256" t="str">
            <v>Production</v>
          </cell>
          <cell r="K256" t="str">
            <v>AM</v>
          </cell>
        </row>
        <row r="257">
          <cell r="A257">
            <v>2279347609</v>
          </cell>
          <cell r="B257" t="str">
            <v>Umar Adeel Mir Junaid Zafar Mir</v>
          </cell>
          <cell r="C257">
            <v>40797</v>
          </cell>
          <cell r="D257" t="str">
            <v>Labor</v>
          </cell>
          <cell r="G257">
            <v>2139498576</v>
          </cell>
          <cell r="H257" t="str">
            <v>محمد سليم نور مياه</v>
          </cell>
          <cell r="I257" t="str">
            <v>PPC</v>
          </cell>
          <cell r="J257" t="str">
            <v>Production</v>
          </cell>
          <cell r="K257" t="str">
            <v>AM</v>
          </cell>
        </row>
        <row r="258">
          <cell r="A258">
            <v>2278470865</v>
          </cell>
          <cell r="B258" t="str">
            <v>Aslam Shah Anwar Baig</v>
          </cell>
          <cell r="C258">
            <v>40302</v>
          </cell>
          <cell r="D258" t="str">
            <v>Labor</v>
          </cell>
          <cell r="G258">
            <v>2079737686</v>
          </cell>
          <cell r="H258" t="str">
            <v>خالق سليم الدين</v>
          </cell>
          <cell r="I258" t="str">
            <v>PPC</v>
          </cell>
          <cell r="J258" t="str">
            <v>Production</v>
          </cell>
          <cell r="K258" t="str">
            <v>AM</v>
          </cell>
        </row>
        <row r="259">
          <cell r="A259">
            <v>2257231122</v>
          </cell>
          <cell r="B259" t="str">
            <v>Muhib Ur Rahman Habib ur Rahman</v>
          </cell>
          <cell r="C259">
            <v>41153</v>
          </cell>
          <cell r="D259" t="str">
            <v>Labour</v>
          </cell>
          <cell r="G259">
            <v>2092404264</v>
          </cell>
          <cell r="H259" t="str">
            <v>نورالاسلام عبدالرحمن</v>
          </cell>
          <cell r="I259" t="str">
            <v>PPC</v>
          </cell>
          <cell r="J259" t="str">
            <v>Production</v>
          </cell>
          <cell r="K259" t="str">
            <v>AM</v>
          </cell>
        </row>
        <row r="260">
          <cell r="A260">
            <v>2278886532</v>
          </cell>
          <cell r="B260" t="str">
            <v>Hamid Ali Naik Hassan</v>
          </cell>
          <cell r="C260">
            <v>41153</v>
          </cell>
          <cell r="D260" t="str">
            <v>Labour</v>
          </cell>
          <cell r="G260">
            <v>2081396372</v>
          </cell>
          <cell r="H260" t="str">
            <v>سروار حسني خبيرالدين</v>
          </cell>
          <cell r="I260" t="str">
            <v>PPC</v>
          </cell>
          <cell r="J260" t="str">
            <v>Production</v>
          </cell>
          <cell r="K260" t="str">
            <v>AM</v>
          </cell>
        </row>
        <row r="261">
          <cell r="A261">
            <v>2266369822</v>
          </cell>
          <cell r="B261" t="str">
            <v>Muhammed Ishfaq M. Farooq</v>
          </cell>
          <cell r="C261">
            <v>41153</v>
          </cell>
          <cell r="D261" t="str">
            <v>Labour</v>
          </cell>
          <cell r="G261">
            <v>2033328309</v>
          </cell>
          <cell r="H261" t="str">
            <v>سومساك لاوثنج</v>
          </cell>
          <cell r="I261" t="str">
            <v>PPC</v>
          </cell>
          <cell r="J261" t="str">
            <v>Production</v>
          </cell>
          <cell r="K261" t="str">
            <v>AM</v>
          </cell>
        </row>
        <row r="262">
          <cell r="A262">
            <v>2284531130</v>
          </cell>
          <cell r="B262" t="str">
            <v>Sarwar Ali Shah</v>
          </cell>
          <cell r="C262">
            <v>41153</v>
          </cell>
          <cell r="D262" t="str">
            <v>Labour</v>
          </cell>
          <cell r="G262">
            <v>2015943547</v>
          </cell>
          <cell r="H262" t="str">
            <v>محمد شفيق الاسلام محمدبشير ملا</v>
          </cell>
          <cell r="I262" t="str">
            <v>PPC</v>
          </cell>
          <cell r="J262" t="str">
            <v>Production</v>
          </cell>
          <cell r="K262" t="str">
            <v>AM</v>
          </cell>
        </row>
        <row r="263">
          <cell r="A263">
            <v>1086922489</v>
          </cell>
          <cell r="B263" t="str">
            <v>Fahda Saeed Nasser Alqhtani</v>
          </cell>
          <cell r="C263">
            <v>41153</v>
          </cell>
          <cell r="D263" t="str">
            <v>Marketing</v>
          </cell>
          <cell r="G263">
            <v>2026453973</v>
          </cell>
          <cell r="H263" t="str">
            <v>فيلايو سام قانسيان</v>
          </cell>
          <cell r="I263" t="str">
            <v>PPC</v>
          </cell>
          <cell r="J263" t="str">
            <v>Production</v>
          </cell>
          <cell r="K263" t="str">
            <v>AM</v>
          </cell>
        </row>
        <row r="264">
          <cell r="A264">
            <v>1045281373</v>
          </cell>
          <cell r="B264" t="str">
            <v xml:space="preserve">Razna Manif Mohsen Alqhtani  </v>
          </cell>
          <cell r="C264">
            <v>41153</v>
          </cell>
          <cell r="D264" t="str">
            <v>Marketing</v>
          </cell>
          <cell r="G264">
            <v>2090833217</v>
          </cell>
          <cell r="H264" t="str">
            <v>ويلسون ديسوزا</v>
          </cell>
          <cell r="I264" t="str">
            <v>PPC</v>
          </cell>
          <cell r="J264" t="str">
            <v>Production</v>
          </cell>
          <cell r="K264" t="str">
            <v>AM</v>
          </cell>
        </row>
        <row r="265">
          <cell r="A265">
            <v>2253249284</v>
          </cell>
          <cell r="B265" t="str">
            <v>Muhammed Halal Uddin Muhammed</v>
          </cell>
          <cell r="C265">
            <v>41153</v>
          </cell>
          <cell r="D265" t="str">
            <v>Mechanic Machine</v>
          </cell>
          <cell r="G265">
            <v>2101250559</v>
          </cell>
          <cell r="H265" t="str">
            <v>فلورينتينو ديلاكروز</v>
          </cell>
          <cell r="I265" t="str">
            <v>PPC</v>
          </cell>
          <cell r="J265" t="str">
            <v>Production</v>
          </cell>
          <cell r="K265" t="str">
            <v>AM</v>
          </cell>
        </row>
        <row r="266">
          <cell r="A266">
            <v>2328105156</v>
          </cell>
          <cell r="B266" t="str">
            <v>Rahbar Ali Zafar Ali</v>
          </cell>
          <cell r="C266">
            <v>41218</v>
          </cell>
          <cell r="D266" t="str">
            <v>Machine Operator</v>
          </cell>
          <cell r="G266">
            <v>2078013089</v>
          </cell>
          <cell r="H266" t="str">
            <v>محمد شاهجيهان شمس الحق</v>
          </cell>
          <cell r="I266" t="str">
            <v>PPC</v>
          </cell>
          <cell r="J266" t="str">
            <v>Production</v>
          </cell>
          <cell r="K266" t="str">
            <v>AM</v>
          </cell>
        </row>
        <row r="267">
          <cell r="A267">
            <v>2298502895</v>
          </cell>
          <cell r="B267" t="str">
            <v>Adalat Khan Sher Ali Khan</v>
          </cell>
          <cell r="C267">
            <v>40754</v>
          </cell>
          <cell r="D267" t="str">
            <v>Machine Operator</v>
          </cell>
          <cell r="G267">
            <v>2032106466</v>
          </cell>
          <cell r="H267" t="str">
            <v>حسين عبدالرشيد</v>
          </cell>
          <cell r="I267" t="str">
            <v>PPC</v>
          </cell>
          <cell r="J267" t="str">
            <v>Production</v>
          </cell>
          <cell r="K267" t="str">
            <v>AM</v>
          </cell>
        </row>
        <row r="268">
          <cell r="A268">
            <v>2057266518</v>
          </cell>
          <cell r="B268" t="str">
            <v>Muhammed Shihab Abdulwalie</v>
          </cell>
          <cell r="C268">
            <v>40803</v>
          </cell>
          <cell r="D268" t="str">
            <v>Labor</v>
          </cell>
          <cell r="G268">
            <v>2092960398</v>
          </cell>
          <cell r="H268" t="str">
            <v>رحيم بيجاريس</v>
          </cell>
          <cell r="I268" t="str">
            <v>PPC</v>
          </cell>
          <cell r="J268" t="str">
            <v>Production</v>
          </cell>
          <cell r="K268" t="str">
            <v>AM</v>
          </cell>
        </row>
        <row r="269">
          <cell r="A269">
            <v>2181012085</v>
          </cell>
          <cell r="B269" t="str">
            <v>Basim Muhammed Abdu Ismail</v>
          </cell>
          <cell r="C269">
            <v>41219</v>
          </cell>
          <cell r="D269" t="str">
            <v>Central Staff</v>
          </cell>
          <cell r="G269">
            <v>2087800393</v>
          </cell>
          <cell r="H269" t="str">
            <v>رفيق الاسلام بشيرالله</v>
          </cell>
          <cell r="I269" t="str">
            <v>PPC</v>
          </cell>
          <cell r="J269" t="str">
            <v>Production</v>
          </cell>
          <cell r="K269" t="str">
            <v>AM</v>
          </cell>
        </row>
        <row r="270">
          <cell r="A270">
            <v>2050990403</v>
          </cell>
          <cell r="B270" t="str">
            <v>Shukry Ghanim</v>
          </cell>
          <cell r="C270">
            <v>39037</v>
          </cell>
          <cell r="D270" t="str">
            <v>Prod.Mgr</v>
          </cell>
          <cell r="G270">
            <v>2119284764</v>
          </cell>
          <cell r="H270" t="str">
            <v>اصغر علي سيد علي</v>
          </cell>
          <cell r="I270" t="str">
            <v>PPC</v>
          </cell>
          <cell r="J270" t="str">
            <v>Production</v>
          </cell>
          <cell r="K270" t="str">
            <v>AM</v>
          </cell>
        </row>
        <row r="271">
          <cell r="A271">
            <v>2202993008</v>
          </cell>
          <cell r="B271" t="str">
            <v>Ziyad Tamimi</v>
          </cell>
          <cell r="C271">
            <v>38050</v>
          </cell>
          <cell r="D271" t="str">
            <v>Account.</v>
          </cell>
          <cell r="G271">
            <v>2119284723</v>
          </cell>
          <cell r="H271" t="str">
            <v>زين العابدين شاه تيمور شاه</v>
          </cell>
          <cell r="I271" t="str">
            <v>PPC</v>
          </cell>
          <cell r="J271" t="str">
            <v>Production</v>
          </cell>
          <cell r="K271" t="str">
            <v>AM</v>
          </cell>
        </row>
        <row r="272">
          <cell r="A272">
            <v>2200959092</v>
          </cell>
          <cell r="B272" t="str">
            <v>Khader Ahmed Khader</v>
          </cell>
          <cell r="C272">
            <v>39037</v>
          </cell>
          <cell r="D272" t="str">
            <v>Account.</v>
          </cell>
          <cell r="G272">
            <v>2120364092</v>
          </cell>
          <cell r="H272" t="str">
            <v>امير عالم خان علي شير علي</v>
          </cell>
          <cell r="I272" t="str">
            <v>PPC</v>
          </cell>
          <cell r="J272" t="str">
            <v>Production</v>
          </cell>
          <cell r="K272" t="str">
            <v>AM</v>
          </cell>
        </row>
        <row r="273">
          <cell r="A273">
            <v>2063533737</v>
          </cell>
          <cell r="B273" t="str">
            <v>Omar Bawazeer</v>
          </cell>
          <cell r="C273">
            <v>39037</v>
          </cell>
          <cell r="D273" t="str">
            <v>Salesman</v>
          </cell>
          <cell r="G273">
            <v>2129732539</v>
          </cell>
          <cell r="H273" t="str">
            <v>جونيل بيريز</v>
          </cell>
          <cell r="I273" t="str">
            <v>PPC</v>
          </cell>
          <cell r="J273" t="str">
            <v>Production</v>
          </cell>
          <cell r="K273" t="str">
            <v>AM</v>
          </cell>
        </row>
        <row r="274">
          <cell r="A274">
            <v>2165097607</v>
          </cell>
          <cell r="B274" t="str">
            <v>Mahmoud Bakry Ashgar</v>
          </cell>
          <cell r="C274">
            <v>39037</v>
          </cell>
          <cell r="D274" t="str">
            <v>Salesman</v>
          </cell>
          <cell r="G274">
            <v>2091954251</v>
          </cell>
          <cell r="H274" t="str">
            <v>نذير محمد انور شاه</v>
          </cell>
          <cell r="I274" t="str">
            <v>PPC</v>
          </cell>
          <cell r="J274" t="str">
            <v>Production</v>
          </cell>
          <cell r="K274" t="str">
            <v>AM</v>
          </cell>
        </row>
        <row r="275">
          <cell r="A275">
            <v>2205775014</v>
          </cell>
          <cell r="B275" t="str">
            <v>Basim Khalid</v>
          </cell>
          <cell r="C275">
            <v>39037</v>
          </cell>
          <cell r="D275" t="str">
            <v>Salesman</v>
          </cell>
          <cell r="G275">
            <v>2087134462</v>
          </cell>
          <cell r="H275" t="str">
            <v>ناصرالدين عبدالملك</v>
          </cell>
          <cell r="I275" t="str">
            <v>PPC</v>
          </cell>
          <cell r="J275" t="str">
            <v>Production</v>
          </cell>
          <cell r="K275" t="str">
            <v>AM</v>
          </cell>
        </row>
        <row r="276">
          <cell r="A276">
            <v>2173802295</v>
          </cell>
          <cell r="B276" t="str">
            <v>Muneer Muhammad</v>
          </cell>
          <cell r="C276">
            <v>39037</v>
          </cell>
          <cell r="D276" t="str">
            <v>Salesman</v>
          </cell>
          <cell r="G276">
            <v>2069511356</v>
          </cell>
          <cell r="H276" t="str">
            <v>واحد كرم سيد</v>
          </cell>
          <cell r="I276" t="str">
            <v>PPC</v>
          </cell>
          <cell r="J276" t="str">
            <v>Production</v>
          </cell>
          <cell r="K276" t="str">
            <v>AM</v>
          </cell>
        </row>
        <row r="277">
          <cell r="A277">
            <v>2095147001</v>
          </cell>
          <cell r="B277" t="str">
            <v>Ibrahim Razi</v>
          </cell>
          <cell r="C277">
            <v>39037</v>
          </cell>
          <cell r="D277" t="str">
            <v>Salesman</v>
          </cell>
          <cell r="G277">
            <v>2137520991</v>
          </cell>
          <cell r="H277" t="str">
            <v>حبيب الرحمن فضل الحق جادار</v>
          </cell>
          <cell r="I277" t="str">
            <v>PPC</v>
          </cell>
          <cell r="J277" t="str">
            <v>Production</v>
          </cell>
          <cell r="K277" t="str">
            <v>AM</v>
          </cell>
        </row>
        <row r="278">
          <cell r="A278">
            <v>2130473867</v>
          </cell>
          <cell r="B278" t="str">
            <v>Aboud Salem Mushjari</v>
          </cell>
          <cell r="C278">
            <v>39037</v>
          </cell>
          <cell r="D278" t="str">
            <v>Salesman</v>
          </cell>
          <cell r="G278">
            <v>2144853120</v>
          </cell>
          <cell r="H278" t="str">
            <v>شاجيهان مقصود علي</v>
          </cell>
          <cell r="I278" t="str">
            <v>PPC</v>
          </cell>
          <cell r="J278" t="str">
            <v>Production</v>
          </cell>
          <cell r="K278" t="str">
            <v>AM</v>
          </cell>
        </row>
        <row r="279">
          <cell r="A279">
            <v>2207192283</v>
          </cell>
          <cell r="B279" t="str">
            <v>Ahmed A.Ghani Salem</v>
          </cell>
          <cell r="C279">
            <v>39037</v>
          </cell>
          <cell r="D279" t="str">
            <v>Salesman</v>
          </cell>
          <cell r="G279">
            <v>2143140164</v>
          </cell>
          <cell r="H279" t="str">
            <v>عبدالصمد محمد صادق سركار</v>
          </cell>
          <cell r="I279" t="str">
            <v>PPC</v>
          </cell>
          <cell r="J279" t="str">
            <v>Production</v>
          </cell>
          <cell r="K279" t="str">
            <v>AM</v>
          </cell>
        </row>
        <row r="280">
          <cell r="A280">
            <v>2205955871</v>
          </cell>
          <cell r="B280" t="str">
            <v>Muhammad Khalifa</v>
          </cell>
          <cell r="C280">
            <v>39037</v>
          </cell>
          <cell r="D280" t="str">
            <v>Salesman</v>
          </cell>
          <cell r="G280">
            <v>2171049055</v>
          </cell>
          <cell r="H280" t="str">
            <v>فاروق عبدالرشيد</v>
          </cell>
          <cell r="I280" t="str">
            <v>PPC</v>
          </cell>
          <cell r="J280" t="str">
            <v>Production</v>
          </cell>
          <cell r="K280" t="str">
            <v>AM</v>
          </cell>
        </row>
        <row r="281">
          <cell r="A281">
            <v>2170772368</v>
          </cell>
          <cell r="B281" t="str">
            <v>Farouq Ahmed Bajar</v>
          </cell>
          <cell r="C281">
            <v>39037</v>
          </cell>
          <cell r="D281" t="str">
            <v>Salesman</v>
          </cell>
          <cell r="G281">
            <v>2145058513</v>
          </cell>
          <cell r="H281" t="str">
            <v xml:space="preserve">علي احمد علي سالم </v>
          </cell>
          <cell r="I281" t="str">
            <v>PPC</v>
          </cell>
          <cell r="J281" t="str">
            <v>Production</v>
          </cell>
          <cell r="K281" t="str">
            <v>AM</v>
          </cell>
        </row>
        <row r="282">
          <cell r="A282">
            <v>2087423592</v>
          </cell>
          <cell r="B282" t="str">
            <v>Muhammad Gouda NaJam</v>
          </cell>
          <cell r="C282">
            <v>39037</v>
          </cell>
          <cell r="D282" t="str">
            <v>Salesman</v>
          </cell>
          <cell r="G282">
            <v>2190594537</v>
          </cell>
          <cell r="H282" t="str">
            <v>يسري فراج عبدالتواب معتمد</v>
          </cell>
          <cell r="I282" t="str">
            <v>PPC</v>
          </cell>
          <cell r="J282" t="str">
            <v>Production</v>
          </cell>
          <cell r="K282" t="str">
            <v>AM</v>
          </cell>
        </row>
        <row r="283">
          <cell r="A283">
            <v>2229090036</v>
          </cell>
          <cell r="B283" t="str">
            <v>Ghamdan Naji Ali Naji</v>
          </cell>
          <cell r="C283">
            <v>39676</v>
          </cell>
          <cell r="D283" t="str">
            <v>Salesman</v>
          </cell>
          <cell r="G283">
            <v>2194517427</v>
          </cell>
          <cell r="H283" t="str">
            <v>ديسروسو شينج</v>
          </cell>
          <cell r="I283" t="str">
            <v>PPC</v>
          </cell>
          <cell r="J283" t="str">
            <v>Production</v>
          </cell>
          <cell r="K283" t="str">
            <v>AM</v>
          </cell>
        </row>
        <row r="284">
          <cell r="A284">
            <v>2129276842</v>
          </cell>
          <cell r="B284" t="str">
            <v>Baligh Abdu Ali Mulhi</v>
          </cell>
          <cell r="C284">
            <v>39931</v>
          </cell>
          <cell r="D284" t="str">
            <v>Salesman</v>
          </cell>
          <cell r="G284">
            <v>2190167177</v>
          </cell>
          <cell r="H284" t="str">
            <v>ايمان حسين انور الله</v>
          </cell>
          <cell r="I284" t="str">
            <v>PPC</v>
          </cell>
          <cell r="J284" t="str">
            <v>Production</v>
          </cell>
          <cell r="K284" t="str">
            <v>AM</v>
          </cell>
        </row>
        <row r="285">
          <cell r="A285">
            <v>2185225477</v>
          </cell>
          <cell r="B285" t="str">
            <v>Siddiq A Jalil</v>
          </cell>
          <cell r="C285">
            <v>39037</v>
          </cell>
          <cell r="D285" t="str">
            <v>Salesman</v>
          </cell>
          <cell r="G285">
            <v>2051136899</v>
          </cell>
          <cell r="H285" t="str">
            <v>على محمد غيلان الدبعي</v>
          </cell>
          <cell r="I285" t="str">
            <v>PPC</v>
          </cell>
          <cell r="J285" t="str">
            <v>Production</v>
          </cell>
          <cell r="K285" t="str">
            <v>AM</v>
          </cell>
        </row>
        <row r="286">
          <cell r="A286">
            <v>2162667204</v>
          </cell>
          <cell r="B286" t="str">
            <v>Sadaqat Khan Mohammed</v>
          </cell>
          <cell r="C286">
            <v>37443</v>
          </cell>
          <cell r="D286" t="str">
            <v>Driver</v>
          </cell>
          <cell r="G286">
            <v>2201903776</v>
          </cell>
          <cell r="H286" t="str">
            <v>حبيب امين الله</v>
          </cell>
          <cell r="I286" t="str">
            <v>PPC</v>
          </cell>
          <cell r="J286" t="str">
            <v>Production</v>
          </cell>
          <cell r="K286" t="str">
            <v>AM</v>
          </cell>
        </row>
        <row r="287">
          <cell r="A287">
            <v>2052132400</v>
          </cell>
          <cell r="B287" t="str">
            <v>Muhammed Ghaleb M. Saeed</v>
          </cell>
          <cell r="C287">
            <v>41049</v>
          </cell>
          <cell r="D287" t="str">
            <v>Marchandiser</v>
          </cell>
          <cell r="G287">
            <v>2181525870</v>
          </cell>
          <cell r="H287" t="str">
            <v>سليمان جنو مياه</v>
          </cell>
          <cell r="I287" t="str">
            <v>PPC</v>
          </cell>
          <cell r="J287" t="str">
            <v>Production</v>
          </cell>
          <cell r="K287" t="str">
            <v>AM</v>
          </cell>
        </row>
        <row r="288">
          <cell r="A288">
            <v>2324649819</v>
          </cell>
          <cell r="B288" t="str">
            <v>Abdul Razek Tawfik A. Razek Ahmed</v>
          </cell>
          <cell r="C288">
            <v>41225</v>
          </cell>
          <cell r="D288" t="str">
            <v>S.man /Promot. Super Visor</v>
          </cell>
          <cell r="G288">
            <v>2156979615</v>
          </cell>
          <cell r="H288" t="str">
            <v>بدر الحسن عبد السبحان</v>
          </cell>
          <cell r="I288" t="str">
            <v>PPC</v>
          </cell>
          <cell r="J288" t="str">
            <v>Production</v>
          </cell>
          <cell r="K288" t="str">
            <v>AM</v>
          </cell>
        </row>
        <row r="289">
          <cell r="A289">
            <v>2319298499</v>
          </cell>
          <cell r="B289" t="str">
            <v>Nagah Mitwalli Muhammed Mitwalli</v>
          </cell>
          <cell r="C289">
            <v>41225</v>
          </cell>
          <cell r="D289" t="str">
            <v>Salesman</v>
          </cell>
          <cell r="G289">
            <v>2191075478</v>
          </cell>
          <cell r="H289" t="str">
            <v>ظهير الاسلام نذير ظهير نذير</v>
          </cell>
          <cell r="I289" t="str">
            <v>PPC</v>
          </cell>
          <cell r="J289" t="str">
            <v>Production</v>
          </cell>
          <cell r="K289" t="str">
            <v>AM</v>
          </cell>
        </row>
        <row r="290">
          <cell r="A290">
            <v>2171192418</v>
          </cell>
          <cell r="B290" t="str">
            <v>Muhammed Saeed Qasim Al Khamri</v>
          </cell>
          <cell r="C290">
            <v>40882</v>
          </cell>
          <cell r="D290" t="str">
            <v>Labour</v>
          </cell>
          <cell r="G290">
            <v>2120086166</v>
          </cell>
          <cell r="H290" t="str">
            <v>طلال خالد محمد احمد</v>
          </cell>
          <cell r="I290" t="str">
            <v>PPC</v>
          </cell>
          <cell r="J290" t="str">
            <v>Production</v>
          </cell>
          <cell r="K290" t="str">
            <v>AM</v>
          </cell>
        </row>
        <row r="291">
          <cell r="A291">
            <v>2284829211</v>
          </cell>
          <cell r="B291" t="str">
            <v>Wasif Ali Amim Zeb</v>
          </cell>
          <cell r="C291">
            <v>40915</v>
          </cell>
          <cell r="D291" t="str">
            <v>Labour</v>
          </cell>
          <cell r="G291">
            <v>2232903811</v>
          </cell>
          <cell r="H291" t="str">
            <v>كوثر ميزي مشرف ميزي</v>
          </cell>
          <cell r="I291" t="str">
            <v>PPC</v>
          </cell>
          <cell r="J291" t="str">
            <v>Production</v>
          </cell>
          <cell r="K291" t="str">
            <v>AM</v>
          </cell>
        </row>
        <row r="292">
          <cell r="A292">
            <v>2262998996</v>
          </cell>
          <cell r="B292" t="str">
            <v>Iqbal Hassan Gaonkarakar</v>
          </cell>
          <cell r="C292">
            <v>39471</v>
          </cell>
          <cell r="D292" t="str">
            <v>Operator</v>
          </cell>
          <cell r="G292">
            <v>2249121860</v>
          </cell>
          <cell r="H292" t="str">
            <v>محمد منير حسين محمد</v>
          </cell>
          <cell r="I292" t="str">
            <v>PPC</v>
          </cell>
          <cell r="J292" t="str">
            <v>Production</v>
          </cell>
          <cell r="K292" t="str">
            <v>AM</v>
          </cell>
        </row>
        <row r="293">
          <cell r="A293">
            <v>2213247733</v>
          </cell>
          <cell r="B293" t="str">
            <v>Baher Mulk Bakhet (Jahan Bahar)</v>
          </cell>
          <cell r="C293">
            <v>39397</v>
          </cell>
          <cell r="D293" t="str">
            <v>Labour</v>
          </cell>
          <cell r="G293">
            <v>2206588408</v>
          </cell>
          <cell r="H293" t="str">
            <v>ناصر بيباري</v>
          </cell>
          <cell r="I293" t="str">
            <v>PPC</v>
          </cell>
          <cell r="J293" t="str">
            <v>Production</v>
          </cell>
          <cell r="K293" t="str">
            <v>AM</v>
          </cell>
        </row>
        <row r="294">
          <cell r="A294">
            <v>2290396742</v>
          </cell>
          <cell r="B294" t="str">
            <v>Muhammed Yaseen Al Dubai</v>
          </cell>
          <cell r="C294">
            <v>40560</v>
          </cell>
          <cell r="D294" t="str">
            <v>Labour</v>
          </cell>
          <cell r="G294">
            <v>2295318378</v>
          </cell>
          <cell r="H294" t="str">
            <v>علي عبدالحميد علوان الدبعي</v>
          </cell>
          <cell r="I294" t="str">
            <v>PPC</v>
          </cell>
          <cell r="J294" t="str">
            <v>Production</v>
          </cell>
          <cell r="K294" t="str">
            <v>AM</v>
          </cell>
        </row>
        <row r="295">
          <cell r="A295">
            <v>2187737313</v>
          </cell>
          <cell r="B295" t="str">
            <v>Hamoud Fari Mughallis Ismail</v>
          </cell>
          <cell r="C295">
            <v>39545</v>
          </cell>
          <cell r="D295" t="str">
            <v>Labour</v>
          </cell>
          <cell r="G295">
            <v>2340061155</v>
          </cell>
          <cell r="H295" t="str">
            <v>حلمي عبدالله محمد راوح</v>
          </cell>
          <cell r="I295" t="str">
            <v>PPC</v>
          </cell>
          <cell r="J295" t="str">
            <v>Production</v>
          </cell>
          <cell r="K295" t="str">
            <v>AM</v>
          </cell>
        </row>
        <row r="296">
          <cell r="A296">
            <v>2146571019</v>
          </cell>
          <cell r="B296" t="str">
            <v>Ahmed Abdu Saif Musleh</v>
          </cell>
          <cell r="C296">
            <v>41328</v>
          </cell>
          <cell r="D296" t="str">
            <v>Salesman</v>
          </cell>
          <cell r="G296">
            <v>2297744720</v>
          </cell>
          <cell r="H296" t="str">
            <v>زياد رضوان حميد محمد</v>
          </cell>
          <cell r="I296" t="str">
            <v>PPC</v>
          </cell>
          <cell r="J296" t="str">
            <v>Production</v>
          </cell>
          <cell r="K296" t="str">
            <v>AM</v>
          </cell>
        </row>
        <row r="297">
          <cell r="A297">
            <v>2023820398</v>
          </cell>
          <cell r="B297" t="str">
            <v>Essam Abdul Majeeed Muhammed</v>
          </cell>
          <cell r="C297">
            <v>41349</v>
          </cell>
          <cell r="D297" t="str">
            <v>Salesman (Lotus)</v>
          </cell>
          <cell r="G297">
            <v>2340151527</v>
          </cell>
          <cell r="H297" t="str">
            <v>محمد محمود محمد ناصر الدبعي</v>
          </cell>
          <cell r="I297" t="str">
            <v>PPC</v>
          </cell>
          <cell r="J297" t="str">
            <v>Production</v>
          </cell>
          <cell r="K297" t="str">
            <v>AM</v>
          </cell>
        </row>
        <row r="298">
          <cell r="A298">
            <v>2269358699</v>
          </cell>
          <cell r="B298" t="str">
            <v>Hazrat Ali Habib Razq</v>
          </cell>
          <cell r="C298">
            <v>40268</v>
          </cell>
          <cell r="D298" t="str">
            <v>Labour</v>
          </cell>
          <cell r="G298">
            <v>2342683030</v>
          </cell>
          <cell r="H298" t="str">
            <v>معاذ عبده محمد الدبعي</v>
          </cell>
          <cell r="I298" t="str">
            <v>PPC</v>
          </cell>
          <cell r="J298" t="str">
            <v>Production</v>
          </cell>
          <cell r="K298" t="str">
            <v>AM</v>
          </cell>
        </row>
        <row r="299">
          <cell r="A299">
            <v>1102736913</v>
          </cell>
          <cell r="B299" t="str">
            <v>Ashwaq Muhammed Saed Omer Almsfer</v>
          </cell>
          <cell r="C299">
            <v>41334</v>
          </cell>
          <cell r="D299" t="str">
            <v>Sales</v>
          </cell>
          <cell r="G299">
            <v>2338501055</v>
          </cell>
          <cell r="H299" t="str">
            <v>هيرال شريف جان جان</v>
          </cell>
          <cell r="I299" t="str">
            <v>PPC</v>
          </cell>
          <cell r="J299" t="str">
            <v>Production</v>
          </cell>
          <cell r="K299" t="str">
            <v>AM</v>
          </cell>
        </row>
        <row r="300">
          <cell r="A300">
            <v>1051742276</v>
          </cell>
          <cell r="B300" t="str">
            <v>Shrooq Muhammed Saed Omer Almsfer</v>
          </cell>
          <cell r="C300">
            <v>41334</v>
          </cell>
          <cell r="D300" t="str">
            <v>Sales</v>
          </cell>
          <cell r="G300">
            <v>2230897809</v>
          </cell>
          <cell r="H300" t="str">
            <v>صفوان احمد امين مجاهد</v>
          </cell>
          <cell r="I300" t="str">
            <v>PPC</v>
          </cell>
          <cell r="J300" t="str">
            <v>Production</v>
          </cell>
          <cell r="K300" t="str">
            <v>AM</v>
          </cell>
        </row>
        <row r="301">
          <cell r="A301">
            <v>2337674606</v>
          </cell>
          <cell r="B301" t="str">
            <v>Abdulbaki Abdul Khaliq Ahmed Dobai</v>
          </cell>
          <cell r="C301">
            <v>41321</v>
          </cell>
          <cell r="D301" t="str">
            <v>Secretary</v>
          </cell>
          <cell r="G301">
            <v>2052706864</v>
          </cell>
          <cell r="H301" t="str">
            <v>عبدالوارث الاصبحي</v>
          </cell>
          <cell r="I301" t="str">
            <v>PPC</v>
          </cell>
          <cell r="J301" t="str">
            <v>Production</v>
          </cell>
          <cell r="K301" t="str">
            <v>AM</v>
          </cell>
        </row>
        <row r="302">
          <cell r="A302">
            <v>2082581550</v>
          </cell>
          <cell r="B302" t="str">
            <v>Fathi Abdulrahman Abdulaal</v>
          </cell>
          <cell r="C302">
            <v>41372</v>
          </cell>
          <cell r="D302" t="str">
            <v>Salesman</v>
          </cell>
          <cell r="G302">
            <v>2257901252</v>
          </cell>
          <cell r="H302" t="str">
            <v>عبد الله فيصل غالب الدبعي</v>
          </cell>
          <cell r="I302" t="str">
            <v>PPC</v>
          </cell>
          <cell r="J302" t="str">
            <v>Production</v>
          </cell>
          <cell r="K302" t="str">
            <v>AM</v>
          </cell>
        </row>
        <row r="303">
          <cell r="A303">
            <v>2088195363</v>
          </cell>
          <cell r="B303" t="str">
            <v>Ahmed Abdultawab Abdu Saif</v>
          </cell>
          <cell r="C303">
            <v>41405</v>
          </cell>
          <cell r="D303" t="str">
            <v>Marchandiser</v>
          </cell>
          <cell r="G303">
            <v>2281214011</v>
          </cell>
          <cell r="H303" t="str">
            <v>اكرام الله بخت رحمن</v>
          </cell>
          <cell r="I303" t="str">
            <v>PPC</v>
          </cell>
          <cell r="J303" t="str">
            <v>Production</v>
          </cell>
          <cell r="K303" t="str">
            <v>AM</v>
          </cell>
        </row>
        <row r="304">
          <cell r="A304">
            <v>2323914909</v>
          </cell>
          <cell r="B304" t="str">
            <v>Amro Muhammed Abdo Eldsoqi</v>
          </cell>
          <cell r="C304">
            <v>41399</v>
          </cell>
          <cell r="D304" t="str">
            <v>Salesman</v>
          </cell>
          <cell r="G304">
            <v>2317197883</v>
          </cell>
          <cell r="H304" t="str">
            <v>عدنان خان عبيد الله</v>
          </cell>
          <cell r="I304" t="str">
            <v>PPC</v>
          </cell>
          <cell r="J304" t="str">
            <v>Production</v>
          </cell>
          <cell r="K304" t="str">
            <v>AM</v>
          </cell>
        </row>
        <row r="305">
          <cell r="A305">
            <v>2323958781</v>
          </cell>
          <cell r="B305" t="str">
            <v>Hajeer Faisal Mansoor Mater</v>
          </cell>
          <cell r="C305">
            <v>41381</v>
          </cell>
          <cell r="D305" t="str">
            <v>Marchandiser</v>
          </cell>
          <cell r="G305">
            <v>2328975269</v>
          </cell>
          <cell r="H305" t="str">
            <v>محمد هزاع عبدالله محمد الدبعي</v>
          </cell>
          <cell r="I305" t="str">
            <v>PPC</v>
          </cell>
          <cell r="J305" t="str">
            <v>Production</v>
          </cell>
          <cell r="K305" t="str">
            <v>AM</v>
          </cell>
        </row>
        <row r="306">
          <cell r="A306">
            <v>1028049136</v>
          </cell>
          <cell r="B306" t="str">
            <v>Nagat Ahmed Salem Alkhanbashi</v>
          </cell>
          <cell r="C306">
            <v>40269</v>
          </cell>
          <cell r="D306" t="str">
            <v>Marketing</v>
          </cell>
          <cell r="G306">
            <v>2248445922</v>
          </cell>
          <cell r="H306" t="str">
            <v>يوسف خان عبد السبحان</v>
          </cell>
          <cell r="I306" t="str">
            <v>PPC</v>
          </cell>
          <cell r="J306" t="str">
            <v>Production</v>
          </cell>
          <cell r="K306" t="str">
            <v>AM</v>
          </cell>
        </row>
        <row r="307">
          <cell r="A307">
            <v>1090584366</v>
          </cell>
          <cell r="B307" t="str">
            <v>Nasser Saeed Mubarak Alayed Al Qahtani</v>
          </cell>
          <cell r="C307">
            <v>41426</v>
          </cell>
          <cell r="D307" t="str">
            <v>Marketing</v>
          </cell>
          <cell r="G307">
            <v>2238865949</v>
          </cell>
          <cell r="H307" t="str">
            <v>مشتاق احمد شودري مقبل</v>
          </cell>
          <cell r="I307" t="str">
            <v>PPC</v>
          </cell>
          <cell r="J307" t="str">
            <v>Production</v>
          </cell>
          <cell r="K307" t="str">
            <v>AM</v>
          </cell>
        </row>
        <row r="308">
          <cell r="A308">
            <v>1152164867</v>
          </cell>
          <cell r="B308" t="str">
            <v>Alshqhaa Obeed Gaarbua Al Atebi</v>
          </cell>
          <cell r="C308">
            <v>41426</v>
          </cell>
          <cell r="D308" t="str">
            <v>Marketing</v>
          </cell>
          <cell r="G308">
            <v>2326227507</v>
          </cell>
          <cell r="H308" t="str">
            <v>سادات على شاه محمد صادق</v>
          </cell>
          <cell r="I308" t="str">
            <v>PPC</v>
          </cell>
          <cell r="J308" t="str">
            <v>Production</v>
          </cell>
          <cell r="K308" t="str">
            <v>AM</v>
          </cell>
        </row>
        <row r="309">
          <cell r="A309">
            <v>1127203022</v>
          </cell>
          <cell r="B309" t="str">
            <v>Huda Ayad Naif Al Anzi</v>
          </cell>
          <cell r="C309">
            <v>41426</v>
          </cell>
          <cell r="D309" t="str">
            <v>Marketing</v>
          </cell>
          <cell r="G309">
            <v>2233500566</v>
          </cell>
          <cell r="H309" t="str">
            <v>ذاكير حسين روح الامين</v>
          </cell>
          <cell r="I309" t="str">
            <v>PPC</v>
          </cell>
          <cell r="J309" t="str">
            <v>Production</v>
          </cell>
          <cell r="K309" t="str">
            <v>AM</v>
          </cell>
        </row>
        <row r="310">
          <cell r="A310">
            <v>1073776567</v>
          </cell>
          <cell r="B310" t="str">
            <v>Sultan Muhammed Nasser Al Shebani</v>
          </cell>
          <cell r="C310">
            <v>41429</v>
          </cell>
          <cell r="D310" t="str">
            <v>Personal</v>
          </cell>
          <cell r="G310">
            <v>2357369020</v>
          </cell>
          <cell r="H310" t="str">
            <v>محمد فيصل عبدالفتاح محمد</v>
          </cell>
          <cell r="I310" t="str">
            <v>PPC</v>
          </cell>
          <cell r="J310" t="str">
            <v>Production</v>
          </cell>
          <cell r="K310" t="str">
            <v>AM</v>
          </cell>
        </row>
        <row r="311">
          <cell r="A311">
            <v>2109600821</v>
          </cell>
          <cell r="B311" t="str">
            <v>Maher Sayed Ahmed Othman</v>
          </cell>
          <cell r="C311">
            <v>41423</v>
          </cell>
          <cell r="D311" t="str">
            <v>Driver</v>
          </cell>
          <cell r="G311">
            <v>2235179799</v>
          </cell>
          <cell r="H311" t="str">
            <v xml:space="preserve">كمال خادم حلص عبدالله </v>
          </cell>
          <cell r="I311" t="str">
            <v>PPC</v>
          </cell>
          <cell r="J311" t="str">
            <v>Production</v>
          </cell>
          <cell r="K311" t="str">
            <v>AM</v>
          </cell>
        </row>
        <row r="312">
          <cell r="A312">
            <v>1127202974</v>
          </cell>
          <cell r="B312" t="str">
            <v>Altaf Ayed Naif Al Anzi</v>
          </cell>
          <cell r="C312">
            <v>41456</v>
          </cell>
          <cell r="D312" t="str">
            <v>Marketing</v>
          </cell>
          <cell r="G312">
            <v>2348297900</v>
          </cell>
          <cell r="H312" t="str">
            <v>عبد الرحمن زاهد حسين</v>
          </cell>
          <cell r="I312" t="str">
            <v>PPC</v>
          </cell>
          <cell r="J312" t="str">
            <v>Production</v>
          </cell>
          <cell r="K312" t="str">
            <v>AM</v>
          </cell>
        </row>
        <row r="313">
          <cell r="A313">
            <v>1032657320</v>
          </cell>
          <cell r="B313" t="str">
            <v>Nasser Zeeb Nasser Al Qahtani</v>
          </cell>
          <cell r="C313">
            <v>41426</v>
          </cell>
          <cell r="D313" t="str">
            <v>Marketing</v>
          </cell>
          <cell r="G313">
            <v>2354561215</v>
          </cell>
          <cell r="H313" t="str">
            <v>ادريس حميد عثمان الحمادي</v>
          </cell>
          <cell r="I313" t="str">
            <v>PPC</v>
          </cell>
          <cell r="J313" t="str">
            <v>Production</v>
          </cell>
          <cell r="K313" t="str">
            <v>AM</v>
          </cell>
        </row>
        <row r="314">
          <cell r="A314">
            <v>1101335063</v>
          </cell>
          <cell r="B314" t="str">
            <v>Khrka Hassan Abdullah Hebah</v>
          </cell>
          <cell r="C314">
            <v>41456</v>
          </cell>
          <cell r="D314" t="str">
            <v>Marketing</v>
          </cell>
          <cell r="G314">
            <v>2352536532</v>
          </cell>
          <cell r="H314" t="str">
            <v>مروان انور محمد احمد الحمادي</v>
          </cell>
          <cell r="I314" t="str">
            <v>PPC</v>
          </cell>
          <cell r="J314" t="str">
            <v>Production</v>
          </cell>
          <cell r="K314" t="str">
            <v>AM</v>
          </cell>
        </row>
        <row r="315">
          <cell r="A315">
            <v>1131529404</v>
          </cell>
          <cell r="B315" t="str">
            <v>Ahoud Obeed Gaarbua Alatebi</v>
          </cell>
          <cell r="C315">
            <v>41456</v>
          </cell>
          <cell r="D315" t="str">
            <v>Marketing</v>
          </cell>
          <cell r="G315">
            <v>2339076271</v>
          </cell>
          <cell r="H315" t="str">
            <v>سولفيان ادوارد ارولبان</v>
          </cell>
          <cell r="I315" t="str">
            <v>PPC</v>
          </cell>
          <cell r="J315" t="str">
            <v>Production</v>
          </cell>
          <cell r="K315" t="str">
            <v>AM</v>
          </cell>
        </row>
        <row r="316">
          <cell r="A316">
            <v>1046889851</v>
          </cell>
          <cell r="B316" t="str">
            <v>Nargs Ali Ahmed Alshwaf</v>
          </cell>
          <cell r="C316">
            <v>41466</v>
          </cell>
          <cell r="D316" t="str">
            <v>Marketing</v>
          </cell>
          <cell r="G316">
            <v>2140504206</v>
          </cell>
          <cell r="H316" t="str">
            <v xml:space="preserve">محمد عبدالله فتيني دعبوس </v>
          </cell>
          <cell r="I316" t="str">
            <v>PPC</v>
          </cell>
          <cell r="J316" t="str">
            <v>Production</v>
          </cell>
          <cell r="K316" t="str">
            <v>AM</v>
          </cell>
        </row>
        <row r="317">
          <cell r="A317">
            <v>2349136735</v>
          </cell>
          <cell r="B317" t="str">
            <v>Wanes Aadel Nour Ali</v>
          </cell>
          <cell r="C317">
            <v>41350</v>
          </cell>
          <cell r="D317" t="str">
            <v>Accountant</v>
          </cell>
          <cell r="G317">
            <v>1078263157</v>
          </cell>
          <cell r="H317" t="str">
            <v>حسن علي محمد واصلي</v>
          </cell>
          <cell r="I317" t="str">
            <v>PPC</v>
          </cell>
          <cell r="J317" t="str">
            <v>Production</v>
          </cell>
          <cell r="K317" t="str">
            <v>AM</v>
          </cell>
        </row>
        <row r="318">
          <cell r="A318">
            <v>1081471706</v>
          </cell>
          <cell r="B318" t="str">
            <v>Mubarak Abdullah Al Qahtani</v>
          </cell>
          <cell r="C318">
            <v>41487</v>
          </cell>
          <cell r="D318" t="str">
            <v>Labor</v>
          </cell>
          <cell r="G318">
            <v>2276713928</v>
          </cell>
          <cell r="H318" t="str">
            <v xml:space="preserve">عمار مختار الصغير الشيباني </v>
          </cell>
          <cell r="I318" t="str">
            <v>PPC</v>
          </cell>
          <cell r="J318" t="str">
            <v>Production</v>
          </cell>
          <cell r="K318" t="str">
            <v>AM</v>
          </cell>
        </row>
        <row r="319">
          <cell r="A319">
            <v>1073708206</v>
          </cell>
          <cell r="B319" t="str">
            <v>Hamad Jukhdub Dhafer Al Qahtani</v>
          </cell>
          <cell r="C319">
            <v>41487</v>
          </cell>
          <cell r="D319" t="str">
            <v>Labor</v>
          </cell>
          <cell r="G319">
            <v>2254239292</v>
          </cell>
          <cell r="H319" t="str">
            <v>عصام محمد نعمان الرفيد</v>
          </cell>
          <cell r="I319" t="str">
            <v>PPC</v>
          </cell>
          <cell r="J319" t="str">
            <v>Production</v>
          </cell>
          <cell r="K319" t="str">
            <v>AM</v>
          </cell>
        </row>
        <row r="320">
          <cell r="A320">
            <v>1016902122</v>
          </cell>
          <cell r="B320" t="str">
            <v>Aljwharh Fahed Abdul Rahman Aldubakhi</v>
          </cell>
          <cell r="C320">
            <v>41518</v>
          </cell>
          <cell r="D320" t="str">
            <v>Marketing</v>
          </cell>
          <cell r="G320">
            <v>4178207645</v>
          </cell>
          <cell r="H320" t="str">
            <v>عبدالله منصور احمد محمد الصراري</v>
          </cell>
          <cell r="I320" t="str">
            <v>PPC</v>
          </cell>
          <cell r="J320" t="str">
            <v>Production</v>
          </cell>
          <cell r="K320" t="str">
            <v>AM</v>
          </cell>
        </row>
        <row r="321">
          <cell r="A321">
            <v>1074390467</v>
          </cell>
          <cell r="B321" t="str">
            <v>Budur Falah Muhammed Alnawnasi</v>
          </cell>
          <cell r="C321">
            <v>41518</v>
          </cell>
          <cell r="D321" t="str">
            <v>Marketing</v>
          </cell>
          <cell r="G321">
            <v>2403602879</v>
          </cell>
          <cell r="H321" t="str">
            <v>محمد اسماعيل الامام محمد</v>
          </cell>
          <cell r="I321" t="str">
            <v>PPC</v>
          </cell>
          <cell r="J321" t="str">
            <v>Production</v>
          </cell>
          <cell r="K321" t="str">
            <v>AM</v>
          </cell>
        </row>
        <row r="322">
          <cell r="A322">
            <v>2040338804</v>
          </cell>
          <cell r="B322" t="str">
            <v>Ahmed Abdo Saif Qasim</v>
          </cell>
          <cell r="C322">
            <v>41475</v>
          </cell>
          <cell r="D322" t="str">
            <v>Sales man Lotus</v>
          </cell>
          <cell r="G322">
            <v>2413178506</v>
          </cell>
          <cell r="H322" t="str">
            <v xml:space="preserve">واجد خان ايزا ماند </v>
          </cell>
          <cell r="I322" t="str">
            <v>PPC</v>
          </cell>
          <cell r="J322" t="str">
            <v>Production</v>
          </cell>
          <cell r="K322" t="str">
            <v>AM</v>
          </cell>
        </row>
        <row r="323">
          <cell r="A323">
            <v>2227117161</v>
          </cell>
          <cell r="B323" t="str">
            <v>Wael Muhammed Alshahat Badawi</v>
          </cell>
          <cell r="C323">
            <v>41518</v>
          </cell>
          <cell r="D323" t="str">
            <v>Sales man Lotus</v>
          </cell>
          <cell r="G323">
            <v>2416690051</v>
          </cell>
          <cell r="H323" t="str">
            <v>فازال نواب ازرات نواب</v>
          </cell>
          <cell r="I323" t="str">
            <v>PPC</v>
          </cell>
          <cell r="J323" t="str">
            <v>Production</v>
          </cell>
          <cell r="K323" t="str">
            <v>AM</v>
          </cell>
        </row>
        <row r="324">
          <cell r="A324">
            <v>2304900927</v>
          </cell>
          <cell r="B324" t="str">
            <v>Islam Muhammed Zeyad Alsayede</v>
          </cell>
          <cell r="C324">
            <v>41518</v>
          </cell>
          <cell r="D324" t="str">
            <v>Sales man Lotus</v>
          </cell>
          <cell r="G324">
            <v>2153515891</v>
          </cell>
          <cell r="H324" t="str">
            <v xml:space="preserve">محمد ادريس يوسف علي </v>
          </cell>
          <cell r="I324" t="str">
            <v>PPC</v>
          </cell>
          <cell r="J324" t="str">
            <v>Production</v>
          </cell>
          <cell r="K324" t="str">
            <v>AM</v>
          </cell>
        </row>
        <row r="325">
          <cell r="A325">
            <v>2345814095</v>
          </cell>
          <cell r="B325" t="str">
            <v>Mahmoud Ahmed Muhammed Ibrahm Eldasoqi</v>
          </cell>
          <cell r="C325">
            <v>42121</v>
          </cell>
          <cell r="D325" t="str">
            <v>Marchandiser</v>
          </cell>
          <cell r="G325">
            <v>2426026403</v>
          </cell>
          <cell r="H325" t="str">
            <v xml:space="preserve">وقار خان توفيق احمد </v>
          </cell>
          <cell r="I325" t="str">
            <v>PPC</v>
          </cell>
          <cell r="J325" t="str">
            <v>Production</v>
          </cell>
          <cell r="K325" t="str">
            <v>AM</v>
          </cell>
        </row>
        <row r="326">
          <cell r="A326">
            <v>2051144695</v>
          </cell>
          <cell r="B326" t="str">
            <v>Abdul Tawab Abdu Saif</v>
          </cell>
          <cell r="C326">
            <v>41575</v>
          </cell>
          <cell r="D326" t="str">
            <v>Sales man</v>
          </cell>
          <cell r="G326">
            <v>2421703071</v>
          </cell>
          <cell r="H326" t="str">
            <v>سامح ادريس دياب ابو شوشه</v>
          </cell>
          <cell r="I326" t="str">
            <v>PPC</v>
          </cell>
          <cell r="J326" t="str">
            <v>Production</v>
          </cell>
          <cell r="K326" t="str">
            <v>AM</v>
          </cell>
        </row>
        <row r="327">
          <cell r="A327">
            <v>1095529879</v>
          </cell>
          <cell r="B327" t="str">
            <v>Ghada Emad Hassan Qasim Al Rashed</v>
          </cell>
          <cell r="C327">
            <v>41548</v>
          </cell>
          <cell r="D327" t="str">
            <v>Marketing</v>
          </cell>
          <cell r="G327">
            <v>2406177465</v>
          </cell>
          <cell r="H327" t="str">
            <v xml:space="preserve">محمد حسن حاج عبدالله </v>
          </cell>
          <cell r="I327" t="str">
            <v>PPC</v>
          </cell>
          <cell r="J327" t="str">
            <v>Production</v>
          </cell>
          <cell r="K327" t="str">
            <v>AM</v>
          </cell>
        </row>
        <row r="328">
          <cell r="A328">
            <v>1014749830</v>
          </cell>
          <cell r="B328" t="str">
            <v>Haifa Muhammed Al Robaian</v>
          </cell>
          <cell r="C328">
            <v>41548</v>
          </cell>
          <cell r="D328" t="str">
            <v>Marketing</v>
          </cell>
          <cell r="G328">
            <v>2410633198</v>
          </cell>
          <cell r="H328" t="str">
            <v xml:space="preserve">رازيك نواب خان نواب </v>
          </cell>
          <cell r="I328" t="str">
            <v>PPC</v>
          </cell>
          <cell r="J328" t="str">
            <v>Production</v>
          </cell>
          <cell r="K328" t="str">
            <v>AM</v>
          </cell>
        </row>
        <row r="329">
          <cell r="A329">
            <v>2052953789</v>
          </cell>
          <cell r="B329" t="str">
            <v>Abdullah Futayni Dabus</v>
          </cell>
          <cell r="C329">
            <v>41573</v>
          </cell>
          <cell r="D329" t="str">
            <v>Security Guard</v>
          </cell>
          <cell r="G329">
            <v>2242215982</v>
          </cell>
          <cell r="H329" t="str">
            <v>مينتو مياه بيلات علي</v>
          </cell>
          <cell r="I329" t="str">
            <v>PPC</v>
          </cell>
          <cell r="J329" t="str">
            <v>Production</v>
          </cell>
          <cell r="K329" t="str">
            <v>AM</v>
          </cell>
        </row>
        <row r="330">
          <cell r="A330">
            <v>2079287922</v>
          </cell>
          <cell r="B330" t="str">
            <v>Abdullah Yaseen Abdul Hameed Alshebani</v>
          </cell>
          <cell r="C330">
            <v>41609</v>
          </cell>
          <cell r="D330" t="str">
            <v>Adminstrative Officer</v>
          </cell>
          <cell r="G330">
            <v>2400158537</v>
          </cell>
          <cell r="H330" t="str">
            <v>محمد اصف حميد الله خان</v>
          </cell>
          <cell r="I330" t="str">
            <v>PPC</v>
          </cell>
          <cell r="J330" t="str">
            <v>Production</v>
          </cell>
          <cell r="K330" t="str">
            <v>AM</v>
          </cell>
        </row>
        <row r="331">
          <cell r="A331">
            <v>2330662517</v>
          </cell>
          <cell r="B331" t="str">
            <v>Asif Hussain Fazal Raziq</v>
          </cell>
          <cell r="C331">
            <v>41610</v>
          </cell>
          <cell r="D331" t="str">
            <v>Labor</v>
          </cell>
          <cell r="G331">
            <v>2384712648</v>
          </cell>
          <cell r="H331" t="str">
            <v xml:space="preserve">سيل انور محمد نواب </v>
          </cell>
          <cell r="I331" t="str">
            <v>PPC</v>
          </cell>
          <cell r="J331" t="str">
            <v>Production</v>
          </cell>
          <cell r="K331" t="str">
            <v>AM</v>
          </cell>
        </row>
        <row r="332">
          <cell r="A332">
            <v>2348489838</v>
          </cell>
          <cell r="B332" t="str">
            <v>Muhammed Osman Okasha</v>
          </cell>
          <cell r="C332">
            <v>41611</v>
          </cell>
          <cell r="D332" t="str">
            <v>Labor</v>
          </cell>
          <cell r="G332">
            <v>2269236333</v>
          </cell>
          <cell r="H332" t="str">
            <v xml:space="preserve">اصف انور محمد نواب </v>
          </cell>
          <cell r="I332" t="str">
            <v>PPC</v>
          </cell>
          <cell r="J332" t="str">
            <v>Production</v>
          </cell>
          <cell r="K332" t="str">
            <v>AM</v>
          </cell>
        </row>
        <row r="333">
          <cell r="A333">
            <v>1144738349</v>
          </cell>
          <cell r="B333" t="str">
            <v>Samer Ahmed Moha Khadhi Kaabi</v>
          </cell>
          <cell r="C333">
            <v>40720</v>
          </cell>
          <cell r="D333" t="str">
            <v>Labor</v>
          </cell>
          <cell r="G333">
            <v>2427258781</v>
          </cell>
          <cell r="H333" t="str">
            <v xml:space="preserve">ربيع جمعه صباح الخير مبروك </v>
          </cell>
          <cell r="I333" t="str">
            <v>PPC</v>
          </cell>
          <cell r="J333" t="str">
            <v>Production</v>
          </cell>
          <cell r="K333" t="str">
            <v>AM</v>
          </cell>
        </row>
        <row r="334">
          <cell r="A334">
            <v>1021224496</v>
          </cell>
          <cell r="B334" t="str">
            <v>Makin Yehya Hendi Ahmed Hedi</v>
          </cell>
          <cell r="C334">
            <v>40730</v>
          </cell>
          <cell r="D334" t="str">
            <v>Labor</v>
          </cell>
          <cell r="G334">
            <v>2140504198</v>
          </cell>
          <cell r="H334" t="str">
            <v xml:space="preserve">ابراهيم عبدالله فتيني دعبوس </v>
          </cell>
          <cell r="I334" t="str">
            <v>PPC</v>
          </cell>
          <cell r="J334" t="str">
            <v>Production</v>
          </cell>
          <cell r="K334" t="str">
            <v>AM</v>
          </cell>
        </row>
        <row r="335">
          <cell r="A335">
            <v>2232903811</v>
          </cell>
          <cell r="B335" t="str">
            <v>Kawasar Mizi Mosharaf Mizi</v>
          </cell>
          <cell r="C335">
            <v>41431</v>
          </cell>
          <cell r="D335" t="str">
            <v>Labour</v>
          </cell>
          <cell r="G335">
            <v>2230685337</v>
          </cell>
          <cell r="H335" t="str">
            <v>محمد حسن على حسن</v>
          </cell>
          <cell r="I335" t="str">
            <v>PPC</v>
          </cell>
          <cell r="J335" t="str">
            <v>Production</v>
          </cell>
          <cell r="K335" t="str">
            <v>AM</v>
          </cell>
        </row>
        <row r="336">
          <cell r="A336">
            <v>2247877968</v>
          </cell>
          <cell r="B336" t="str">
            <v>Muhammed Ali Mumtajudin</v>
          </cell>
          <cell r="C336">
            <v>41336</v>
          </cell>
          <cell r="D336" t="str">
            <v>Labour</v>
          </cell>
          <cell r="G336">
            <v>2412358661</v>
          </cell>
          <cell r="H336" t="str">
            <v xml:space="preserve">سوب سوب روجان علي </v>
          </cell>
          <cell r="I336" t="str">
            <v>PPC</v>
          </cell>
          <cell r="J336" t="str">
            <v>Production</v>
          </cell>
          <cell r="K336" t="str">
            <v>AM</v>
          </cell>
        </row>
        <row r="337">
          <cell r="A337">
            <v>2242599344</v>
          </cell>
          <cell r="B337" t="str">
            <v>Ruhul Amin Jahir</v>
          </cell>
          <cell r="C337">
            <v>40634</v>
          </cell>
          <cell r="D337" t="str">
            <v>Labour</v>
          </cell>
          <cell r="G337">
            <v>2412589414</v>
          </cell>
          <cell r="H337" t="str">
            <v xml:space="preserve">مهدي مصطفى عبدالله ابراهيم </v>
          </cell>
          <cell r="I337" t="str">
            <v>PPC</v>
          </cell>
          <cell r="J337" t="str">
            <v>Production</v>
          </cell>
          <cell r="K337" t="str">
            <v>AM</v>
          </cell>
        </row>
        <row r="338">
          <cell r="A338">
            <v>2249121860</v>
          </cell>
          <cell r="B338" t="str">
            <v>Muhammed Munir Hassan Muhammed</v>
          </cell>
          <cell r="C338">
            <v>39501</v>
          </cell>
          <cell r="D338" t="str">
            <v>Labour</v>
          </cell>
          <cell r="G338">
            <v>2429068683</v>
          </cell>
          <cell r="H338" t="str">
            <v xml:space="preserve">جوينا عابدين </v>
          </cell>
          <cell r="I338" t="str">
            <v>PPC</v>
          </cell>
          <cell r="J338" t="str">
            <v>Production</v>
          </cell>
          <cell r="K338" t="str">
            <v>AM</v>
          </cell>
        </row>
        <row r="339">
          <cell r="A339">
            <v>2151510837</v>
          </cell>
          <cell r="B339" t="str">
            <v>Abul Kasham Salamat Ullah</v>
          </cell>
          <cell r="C339">
            <v>41183</v>
          </cell>
          <cell r="D339" t="str">
            <v>Labour</v>
          </cell>
          <cell r="G339">
            <v>2388635332</v>
          </cell>
          <cell r="H339" t="str">
            <v>مو مو سيمي</v>
          </cell>
          <cell r="I339" t="str">
            <v>PPC</v>
          </cell>
          <cell r="J339" t="str">
            <v>Production</v>
          </cell>
          <cell r="K339" t="str">
            <v>AM</v>
          </cell>
        </row>
        <row r="340">
          <cell r="A340">
            <v>2254850205</v>
          </cell>
          <cell r="B340" t="str">
            <v>Sojeb Hassan Patwary</v>
          </cell>
          <cell r="C340">
            <v>39620</v>
          </cell>
          <cell r="D340" t="str">
            <v>Labour</v>
          </cell>
          <cell r="G340">
            <v>1096234008</v>
          </cell>
          <cell r="H340" t="str">
            <v>فيصل زيد ابراهيم البديوي</v>
          </cell>
          <cell r="I340" t="str">
            <v>PPC</v>
          </cell>
          <cell r="J340" t="str">
            <v>Production</v>
          </cell>
          <cell r="K340" t="str">
            <v>AM</v>
          </cell>
        </row>
        <row r="341">
          <cell r="A341">
            <v>2263622157</v>
          </cell>
          <cell r="B341" t="str">
            <v>Dilawar Shah Zahoor Shah</v>
          </cell>
          <cell r="C341">
            <v>39832</v>
          </cell>
          <cell r="D341" t="str">
            <v>Labour</v>
          </cell>
          <cell r="G341">
            <v>1080160128</v>
          </cell>
          <cell r="H341" t="str">
            <v xml:space="preserve">بدر مبارك سعد السرحان </v>
          </cell>
          <cell r="I341" t="str">
            <v>PPC</v>
          </cell>
          <cell r="J341" t="str">
            <v>Production</v>
          </cell>
          <cell r="K341" t="str">
            <v>AM</v>
          </cell>
        </row>
        <row r="342">
          <cell r="A342">
            <v>2212477422</v>
          </cell>
          <cell r="B342" t="str">
            <v>Munir Ahmed Sheikh Ahmed</v>
          </cell>
          <cell r="C342">
            <v>39918</v>
          </cell>
          <cell r="D342" t="str">
            <v>Labour</v>
          </cell>
          <cell r="G342">
            <v>1102939749</v>
          </cell>
          <cell r="H342" t="str">
            <v>فهد يوسف شديد العضلي</v>
          </cell>
          <cell r="I342" t="str">
            <v>PPC</v>
          </cell>
          <cell r="J342" t="str">
            <v>Production</v>
          </cell>
          <cell r="K342" t="str">
            <v>AM</v>
          </cell>
        </row>
        <row r="343">
          <cell r="A343">
            <v>2206588408</v>
          </cell>
          <cell r="B343" t="str">
            <v>Nesar Ahmed Vahid Miah</v>
          </cell>
          <cell r="C343">
            <v>39986</v>
          </cell>
          <cell r="D343" t="str">
            <v>Labour</v>
          </cell>
          <cell r="G343">
            <v>1078407937</v>
          </cell>
          <cell r="H343" t="str">
            <v>حمدان سعيد شهران العضلي</v>
          </cell>
          <cell r="I343" t="str">
            <v>PPC</v>
          </cell>
          <cell r="J343" t="str">
            <v>Production</v>
          </cell>
          <cell r="K343" t="str">
            <v>AM</v>
          </cell>
        </row>
        <row r="344">
          <cell r="A344">
            <v>2270946144</v>
          </cell>
          <cell r="B344" t="str">
            <v>Subash Gopala Pillai</v>
          </cell>
          <cell r="C344">
            <v>40105</v>
          </cell>
          <cell r="D344" t="str">
            <v>Labour</v>
          </cell>
          <cell r="G344">
            <v>1012707376</v>
          </cell>
          <cell r="H344" t="str">
            <v xml:space="preserve">خالد عايد خالد الحبلاني العنزي </v>
          </cell>
          <cell r="I344" t="str">
            <v>PPC</v>
          </cell>
          <cell r="J344" t="str">
            <v>Production</v>
          </cell>
          <cell r="K344" t="str">
            <v>AM</v>
          </cell>
        </row>
        <row r="345">
          <cell r="A345">
            <v>2252576356</v>
          </cell>
          <cell r="B345" t="str">
            <v>Arnel Gumabon Hicban</v>
          </cell>
          <cell r="C345">
            <v>41764</v>
          </cell>
          <cell r="D345" t="str">
            <v>Driver</v>
          </cell>
          <cell r="G345">
            <v>1091057446</v>
          </cell>
          <cell r="H345" t="str">
            <v xml:space="preserve">عادل جابر شديد العضلي </v>
          </cell>
          <cell r="I345" t="str">
            <v>PPC</v>
          </cell>
          <cell r="J345" t="str">
            <v>Production</v>
          </cell>
          <cell r="K345" t="str">
            <v>AM</v>
          </cell>
        </row>
        <row r="346">
          <cell r="A346">
            <v>2239761121</v>
          </cell>
          <cell r="B346" t="str">
            <v>Wahid Shohidullah Shah</v>
          </cell>
          <cell r="C346">
            <v>39515</v>
          </cell>
          <cell r="D346" t="str">
            <v>Labour</v>
          </cell>
          <cell r="G346">
            <v>1077026738</v>
          </cell>
          <cell r="H346" t="str">
            <v xml:space="preserve">عبيد حسين حسن العضلي </v>
          </cell>
          <cell r="I346" t="str">
            <v>PPC</v>
          </cell>
          <cell r="J346" t="str">
            <v>Production</v>
          </cell>
          <cell r="K346" t="str">
            <v>AM</v>
          </cell>
        </row>
        <row r="347">
          <cell r="A347">
            <v>2295318378</v>
          </cell>
          <cell r="B347" t="str">
            <v>Ali Abdul Hameed Alwan Aldubai</v>
          </cell>
          <cell r="C347">
            <v>41332</v>
          </cell>
          <cell r="D347" t="str">
            <v>Labour</v>
          </cell>
          <cell r="G347">
            <v>2239992312</v>
          </cell>
          <cell r="H347" t="str">
            <v xml:space="preserve">احمد علي احمد سالم </v>
          </cell>
          <cell r="I347" t="str">
            <v>PPC</v>
          </cell>
          <cell r="J347" t="str">
            <v>Production</v>
          </cell>
          <cell r="K347" t="str">
            <v>AM</v>
          </cell>
        </row>
        <row r="348">
          <cell r="A348">
            <v>2053942567</v>
          </cell>
          <cell r="B348" t="str">
            <v>Muhammed Abdulrab Qasem</v>
          </cell>
          <cell r="C348">
            <v>40623</v>
          </cell>
          <cell r="D348" t="str">
            <v>Labour</v>
          </cell>
          <cell r="G348">
            <v>2063680009</v>
          </cell>
          <cell r="H348" t="str">
            <v>ساز مالك سيد فقير</v>
          </cell>
          <cell r="I348" t="str">
            <v>PPC</v>
          </cell>
          <cell r="J348" t="str">
            <v>Production</v>
          </cell>
          <cell r="K348" t="str">
            <v>PM</v>
          </cell>
        </row>
        <row r="349">
          <cell r="A349">
            <v>2027001672</v>
          </cell>
          <cell r="B349" t="str">
            <v>Sultan Muhammed Noman</v>
          </cell>
          <cell r="C349">
            <v>40681</v>
          </cell>
          <cell r="D349" t="str">
            <v>Labour</v>
          </cell>
          <cell r="G349">
            <v>2043458799</v>
          </cell>
          <cell r="H349" t="str">
            <v>عبدالرشيد محبت على</v>
          </cell>
          <cell r="I349" t="str">
            <v>PPC</v>
          </cell>
          <cell r="J349" t="str">
            <v>Production</v>
          </cell>
          <cell r="K349" t="str">
            <v>PM</v>
          </cell>
        </row>
        <row r="350">
          <cell r="A350">
            <v>2308131644</v>
          </cell>
          <cell r="B350" t="str">
            <v>Moeen Akhtar Syed Akhtar Munir</v>
          </cell>
          <cell r="C350">
            <v>40832</v>
          </cell>
          <cell r="D350" t="str">
            <v>Driver</v>
          </cell>
          <cell r="G350">
            <v>2007499656</v>
          </cell>
          <cell r="H350" t="str">
            <v>محمد سليم لوتى مياه</v>
          </cell>
          <cell r="I350" t="str">
            <v>PPC</v>
          </cell>
          <cell r="J350" t="str">
            <v>Production</v>
          </cell>
          <cell r="K350" t="str">
            <v>PM</v>
          </cell>
        </row>
        <row r="351">
          <cell r="A351">
            <v>2307261848</v>
          </cell>
          <cell r="B351" t="str">
            <v>Muhammed Rahman Makhboor Shah</v>
          </cell>
          <cell r="C351">
            <v>40832</v>
          </cell>
          <cell r="D351" t="str">
            <v>Driver</v>
          </cell>
          <cell r="G351">
            <v>2007590702</v>
          </cell>
          <cell r="H351" t="str">
            <v>البرت بوكاد</v>
          </cell>
          <cell r="I351" t="str">
            <v>PPC</v>
          </cell>
          <cell r="J351" t="str">
            <v>Production</v>
          </cell>
          <cell r="K351" t="str">
            <v>PM</v>
          </cell>
        </row>
        <row r="352">
          <cell r="A352">
            <v>2200573323</v>
          </cell>
          <cell r="B352" t="str">
            <v>Ali Awadh Madrnah</v>
          </cell>
          <cell r="C352">
            <v>40934</v>
          </cell>
          <cell r="D352" t="str">
            <v>Guard</v>
          </cell>
          <cell r="G352">
            <v>2066763570</v>
          </cell>
          <cell r="H352" t="str">
            <v>محمد ياسين غازى</v>
          </cell>
          <cell r="I352" t="str">
            <v>PPC</v>
          </cell>
          <cell r="J352" t="str">
            <v>Production</v>
          </cell>
          <cell r="K352" t="str">
            <v>PM</v>
          </cell>
        </row>
        <row r="353">
          <cell r="A353">
            <v>2324976550</v>
          </cell>
          <cell r="B353" t="str">
            <v>Musheer Abduldaim A.Wareth Mahyoub</v>
          </cell>
          <cell r="C353">
            <v>41043</v>
          </cell>
          <cell r="D353" t="str">
            <v>Labour</v>
          </cell>
          <cell r="G353">
            <v>2068346879</v>
          </cell>
          <cell r="H353" t="str">
            <v>عبدالحنان عبدالسبحان</v>
          </cell>
          <cell r="I353" t="str">
            <v>PPC</v>
          </cell>
          <cell r="J353" t="str">
            <v>Production</v>
          </cell>
          <cell r="K353" t="str">
            <v>PM</v>
          </cell>
        </row>
        <row r="354">
          <cell r="A354">
            <v>2273629283</v>
          </cell>
          <cell r="B354" t="str">
            <v>Haitham Abdul Wakil ali Thabet</v>
          </cell>
          <cell r="C354">
            <v>41074</v>
          </cell>
          <cell r="D354" t="str">
            <v>Labour</v>
          </cell>
          <cell r="G354">
            <v>2068350483</v>
          </cell>
          <cell r="H354" t="str">
            <v>سيراج الدين ابوبكر</v>
          </cell>
          <cell r="I354" t="str">
            <v>PPC</v>
          </cell>
          <cell r="J354" t="str">
            <v>Production</v>
          </cell>
          <cell r="K354" t="str">
            <v>PM</v>
          </cell>
        </row>
        <row r="355">
          <cell r="A355">
            <v>2327957656</v>
          </cell>
          <cell r="B355" t="str">
            <v>Muahmmed Waris Khog Muhammed</v>
          </cell>
          <cell r="C355">
            <v>41149</v>
          </cell>
          <cell r="D355" t="str">
            <v>Labour</v>
          </cell>
          <cell r="G355">
            <v>2081396273</v>
          </cell>
          <cell r="H355" t="str">
            <v>محمد كليم الدين مناف الله</v>
          </cell>
          <cell r="I355" t="str">
            <v>PPC</v>
          </cell>
          <cell r="J355" t="str">
            <v>Production</v>
          </cell>
          <cell r="K355" t="str">
            <v>PM</v>
          </cell>
        </row>
        <row r="356">
          <cell r="A356">
            <v>2237213950</v>
          </cell>
          <cell r="B356" t="str">
            <v>Ahmed Omar Ahmed Siyam</v>
          </cell>
          <cell r="C356">
            <v>41156</v>
          </cell>
          <cell r="D356" t="str">
            <v>Labour</v>
          </cell>
          <cell r="G356">
            <v>2080624667</v>
          </cell>
          <cell r="H356" t="str">
            <v>خورشيد عالم علي</v>
          </cell>
          <cell r="I356" t="str">
            <v>PPC</v>
          </cell>
          <cell r="J356" t="str">
            <v>Production</v>
          </cell>
          <cell r="K356" t="str">
            <v>PM</v>
          </cell>
        </row>
        <row r="357">
          <cell r="A357">
            <v>2330381571</v>
          </cell>
          <cell r="B357" t="str">
            <v>Abbas Ali Shah Mahboob Shah</v>
          </cell>
          <cell r="C357">
            <v>41227</v>
          </cell>
          <cell r="D357" t="str">
            <v>Labour</v>
          </cell>
          <cell r="G357">
            <v>2076143177</v>
          </cell>
          <cell r="H357" t="str">
            <v>محمد دوال فاضي الدين</v>
          </cell>
          <cell r="I357" t="str">
            <v>PPC</v>
          </cell>
          <cell r="J357" t="str">
            <v>Production</v>
          </cell>
          <cell r="K357" t="str">
            <v>PM</v>
          </cell>
        </row>
        <row r="358">
          <cell r="A358">
            <v>2330633823</v>
          </cell>
          <cell r="B358" t="str">
            <v>Sadar Ali Amir Zamin Khan</v>
          </cell>
          <cell r="C358">
            <v>41239</v>
          </cell>
          <cell r="D358" t="str">
            <v>Labour</v>
          </cell>
          <cell r="G358">
            <v>2036115661</v>
          </cell>
          <cell r="H358" t="str">
            <v>بونلرت كورنيناى</v>
          </cell>
          <cell r="I358" t="str">
            <v>PPC</v>
          </cell>
          <cell r="J358" t="str">
            <v>Production</v>
          </cell>
          <cell r="K358" t="str">
            <v>PM</v>
          </cell>
        </row>
        <row r="359">
          <cell r="A359">
            <v>2294742248</v>
          </cell>
          <cell r="B359" t="str">
            <v>Karimullah Shah Zubair Shah</v>
          </cell>
          <cell r="C359">
            <v>41253</v>
          </cell>
          <cell r="D359" t="str">
            <v>Driver</v>
          </cell>
          <cell r="G359">
            <v>2009510773</v>
          </cell>
          <cell r="H359" t="str">
            <v>عبدالقادر سكور</v>
          </cell>
          <cell r="I359" t="str">
            <v>PPC</v>
          </cell>
          <cell r="J359" t="str">
            <v>Production</v>
          </cell>
          <cell r="K359" t="str">
            <v>PM</v>
          </cell>
        </row>
        <row r="360">
          <cell r="A360">
            <v>2335529778</v>
          </cell>
          <cell r="B360" t="str">
            <v>Salah Ahmed Farea Saeed Alzekri</v>
          </cell>
          <cell r="C360">
            <v>41269</v>
          </cell>
          <cell r="D360" t="str">
            <v>Labour</v>
          </cell>
          <cell r="G360">
            <v>2068981220</v>
          </cell>
          <cell r="H360" t="str">
            <v>عبدالله محي الدين شارغا بالي</v>
          </cell>
          <cell r="I360" t="str">
            <v>PPC</v>
          </cell>
          <cell r="J360" t="str">
            <v>Production</v>
          </cell>
          <cell r="K360" t="str">
            <v>PM</v>
          </cell>
        </row>
        <row r="361">
          <cell r="A361">
            <v>2280117686</v>
          </cell>
          <cell r="B361" t="str">
            <v>Muhammed Moheed Shehab Mian</v>
          </cell>
          <cell r="C361">
            <v>41281</v>
          </cell>
          <cell r="D361" t="str">
            <v>Driver</v>
          </cell>
          <cell r="G361">
            <v>2068088729</v>
          </cell>
          <cell r="H361" t="str">
            <v>محمد كنجو مبارك</v>
          </cell>
          <cell r="I361" t="str">
            <v>PPC</v>
          </cell>
          <cell r="J361" t="str">
            <v>Production</v>
          </cell>
          <cell r="K361" t="str">
            <v>PM</v>
          </cell>
        </row>
        <row r="362">
          <cell r="A362">
            <v>2330392842</v>
          </cell>
          <cell r="B362" t="str">
            <v>Shahid Ali Naik Amal</v>
          </cell>
          <cell r="C362">
            <v>41298</v>
          </cell>
          <cell r="D362" t="str">
            <v>Labour</v>
          </cell>
          <cell r="G362">
            <v>2065820124</v>
          </cell>
          <cell r="H362" t="str">
            <v>غياث الدين رنقو مياه</v>
          </cell>
          <cell r="I362" t="str">
            <v>PPC</v>
          </cell>
          <cell r="J362" t="str">
            <v>Production</v>
          </cell>
          <cell r="K362" t="str">
            <v>PM</v>
          </cell>
        </row>
        <row r="363">
          <cell r="A363">
            <v>2323837308</v>
          </cell>
          <cell r="B363" t="str">
            <v>Muhammed Salam Khan</v>
          </cell>
          <cell r="C363">
            <v>41280</v>
          </cell>
          <cell r="D363" t="str">
            <v>Electrician</v>
          </cell>
          <cell r="G363">
            <v>2082385499</v>
          </cell>
          <cell r="H363" t="str">
            <v>محمد حنان فضل الرحمن</v>
          </cell>
          <cell r="I363" t="str">
            <v>PPC</v>
          </cell>
          <cell r="J363" t="str">
            <v>Production</v>
          </cell>
          <cell r="K363" t="str">
            <v>PM</v>
          </cell>
        </row>
        <row r="364">
          <cell r="A364">
            <v>2312747849</v>
          </cell>
          <cell r="B364" t="str">
            <v>Wajid Iqbal Noor Rahman</v>
          </cell>
          <cell r="C364">
            <v>41280</v>
          </cell>
          <cell r="D364" t="str">
            <v>Electrician</v>
          </cell>
          <cell r="G364">
            <v>2104482266</v>
          </cell>
          <cell r="H364" t="str">
            <v>ناصرالدين عبدالغني</v>
          </cell>
          <cell r="I364" t="str">
            <v>PPC</v>
          </cell>
          <cell r="J364" t="str">
            <v>Production</v>
          </cell>
          <cell r="K364" t="str">
            <v>PM</v>
          </cell>
        </row>
        <row r="365">
          <cell r="A365">
            <v>2340061155</v>
          </cell>
          <cell r="B365" t="str">
            <v>Helmi Abdullah Muhammed Raweh</v>
          </cell>
          <cell r="C365">
            <v>41323</v>
          </cell>
          <cell r="D365" t="str">
            <v>Labour</v>
          </cell>
          <cell r="G365">
            <v>2050548664</v>
          </cell>
          <cell r="H365" t="str">
            <v>دوبرت ويلسون دى سيلفا</v>
          </cell>
          <cell r="I365" t="str">
            <v>PPC</v>
          </cell>
          <cell r="J365" t="str">
            <v>Production</v>
          </cell>
          <cell r="K365" t="str">
            <v>PM</v>
          </cell>
        </row>
        <row r="366">
          <cell r="A366">
            <v>2310821943</v>
          </cell>
          <cell r="B366" t="str">
            <v>Abdo Ali Abdullah Ali al kubati</v>
          </cell>
          <cell r="C366">
            <v>41323</v>
          </cell>
          <cell r="D366" t="str">
            <v>Labour</v>
          </cell>
          <cell r="G366">
            <v>2137127342</v>
          </cell>
          <cell r="H366" t="str">
            <v>عالمجير حسين نجيب الله</v>
          </cell>
          <cell r="I366" t="str">
            <v>PPC</v>
          </cell>
          <cell r="J366" t="str">
            <v>Production</v>
          </cell>
          <cell r="K366" t="str">
            <v>PM</v>
          </cell>
        </row>
        <row r="367">
          <cell r="A367">
            <v>2297744720</v>
          </cell>
          <cell r="B367" t="str">
            <v>Zeyad Redhwan Hamid Muhammed</v>
          </cell>
          <cell r="C367">
            <v>41323</v>
          </cell>
          <cell r="D367" t="str">
            <v>Labour</v>
          </cell>
          <cell r="G367">
            <v>2131492429</v>
          </cell>
          <cell r="H367" t="str">
            <v>اكرم الحق صديق الرحمن</v>
          </cell>
          <cell r="I367" t="str">
            <v>PPC</v>
          </cell>
          <cell r="J367" t="str">
            <v>Production</v>
          </cell>
          <cell r="K367" t="str">
            <v>PM</v>
          </cell>
        </row>
        <row r="368">
          <cell r="A368">
            <v>2332368386</v>
          </cell>
          <cell r="B368" t="str">
            <v>Shah Zur Rahman Ghani Ur Rahman</v>
          </cell>
          <cell r="C368">
            <v>41339</v>
          </cell>
          <cell r="D368" t="str">
            <v>Labour</v>
          </cell>
          <cell r="G368">
            <v>2120402462</v>
          </cell>
          <cell r="H368" t="str">
            <v>محمد ابوالحسين عبدالستار</v>
          </cell>
          <cell r="I368" t="str">
            <v>PPC</v>
          </cell>
          <cell r="J368" t="str">
            <v>Production</v>
          </cell>
          <cell r="K368" t="str">
            <v>PM</v>
          </cell>
        </row>
        <row r="369">
          <cell r="A369">
            <v>2340234927</v>
          </cell>
          <cell r="B369" t="str">
            <v>Muhammed Ali Abdu Aldubai</v>
          </cell>
          <cell r="C369" t="str">
            <v>03-03-2013-28.11.2015</v>
          </cell>
          <cell r="D369" t="str">
            <v>Labour_Marchandiser</v>
          </cell>
          <cell r="G369">
            <v>2137127532</v>
          </cell>
          <cell r="H369" t="str">
            <v>تاج الاسلام سليم الله</v>
          </cell>
          <cell r="I369" t="str">
            <v>PPC</v>
          </cell>
          <cell r="J369" t="str">
            <v>Production</v>
          </cell>
          <cell r="K369" t="str">
            <v>PM</v>
          </cell>
        </row>
        <row r="370">
          <cell r="A370">
            <v>2340151527</v>
          </cell>
          <cell r="B370" t="str">
            <v>Muhammed Mahmood M.Nasser</v>
          </cell>
          <cell r="C370">
            <v>41323</v>
          </cell>
          <cell r="D370" t="str">
            <v>Labour</v>
          </cell>
          <cell r="G370">
            <v>2128794597</v>
          </cell>
          <cell r="H370" t="str">
            <v>اولوجيو فيلامانيور</v>
          </cell>
          <cell r="I370" t="str">
            <v>PPC</v>
          </cell>
          <cell r="J370" t="str">
            <v>Production</v>
          </cell>
          <cell r="K370" t="str">
            <v>PM</v>
          </cell>
        </row>
        <row r="371">
          <cell r="A371">
            <v>2342683030</v>
          </cell>
          <cell r="B371" t="str">
            <v>Muaadh Abdo Muhammed Aldubai</v>
          </cell>
          <cell r="C371">
            <v>41349</v>
          </cell>
          <cell r="D371" t="str">
            <v>Labour</v>
          </cell>
          <cell r="G371">
            <v>2164071066</v>
          </cell>
          <cell r="H371" t="str">
            <v>انور سلامةالله</v>
          </cell>
          <cell r="I371" t="str">
            <v>PPC</v>
          </cell>
          <cell r="J371" t="str">
            <v>Production</v>
          </cell>
          <cell r="K371" t="str">
            <v>PM</v>
          </cell>
        </row>
        <row r="372">
          <cell r="A372">
            <v>2338501055</v>
          </cell>
          <cell r="B372" t="str">
            <v>Heeralal Shareef Jan</v>
          </cell>
          <cell r="C372">
            <v>41344</v>
          </cell>
          <cell r="D372" t="str">
            <v>Electronic Technician</v>
          </cell>
          <cell r="G372">
            <v>2158465167</v>
          </cell>
          <cell r="H372" t="str">
            <v>محسن شودري عبداللطيف</v>
          </cell>
          <cell r="I372" t="str">
            <v>PPC</v>
          </cell>
          <cell r="J372" t="str">
            <v>Production</v>
          </cell>
          <cell r="K372" t="str">
            <v>PM</v>
          </cell>
        </row>
        <row r="373">
          <cell r="A373">
            <v>2110363757</v>
          </cell>
          <cell r="B373" t="str">
            <v>Aadil Muhammed Alhaj</v>
          </cell>
          <cell r="C373">
            <v>41358</v>
          </cell>
          <cell r="D373" t="str">
            <v>Guard</v>
          </cell>
          <cell r="G373">
            <v>2163694140</v>
          </cell>
          <cell r="H373" t="str">
            <v>ميزان سلكلار نيراب</v>
          </cell>
          <cell r="I373" t="str">
            <v>PPC</v>
          </cell>
          <cell r="J373" t="str">
            <v>Production</v>
          </cell>
          <cell r="K373" t="str">
            <v>PM</v>
          </cell>
        </row>
        <row r="374">
          <cell r="A374">
            <v>2193961113</v>
          </cell>
          <cell r="B374" t="str">
            <v>Abdulrazaq Saeed Ahmed Amro</v>
          </cell>
          <cell r="C374">
            <v>41364</v>
          </cell>
          <cell r="D374" t="str">
            <v>Labour</v>
          </cell>
          <cell r="G374">
            <v>2076545082</v>
          </cell>
          <cell r="H374" t="str">
            <v>جيسوس راميريز</v>
          </cell>
          <cell r="I374" t="str">
            <v>PPC</v>
          </cell>
          <cell r="J374" t="str">
            <v>Production</v>
          </cell>
          <cell r="K374" t="str">
            <v>PM</v>
          </cell>
        </row>
        <row r="375">
          <cell r="A375">
            <v>2174858320</v>
          </cell>
          <cell r="B375" t="str">
            <v>Faruq Othman Muhammed Taha</v>
          </cell>
          <cell r="C375">
            <v>41364</v>
          </cell>
          <cell r="D375" t="str">
            <v>Labour</v>
          </cell>
          <cell r="G375">
            <v>2192191837</v>
          </cell>
          <cell r="H375" t="str">
            <v>فضل محمد سعيد محمد</v>
          </cell>
          <cell r="I375" t="str">
            <v>PPC</v>
          </cell>
          <cell r="J375" t="str">
            <v>Production</v>
          </cell>
          <cell r="K375" t="str">
            <v>PM</v>
          </cell>
        </row>
        <row r="376">
          <cell r="A376">
            <v>2230897809</v>
          </cell>
          <cell r="B376" t="str">
            <v>Safwan Ahmed Amen Mughed</v>
          </cell>
          <cell r="C376">
            <v>41370</v>
          </cell>
          <cell r="D376" t="str">
            <v>Labour</v>
          </cell>
          <cell r="G376">
            <v>2137715914</v>
          </cell>
          <cell r="H376" t="str">
            <v>سهيل مياه سيف الله</v>
          </cell>
          <cell r="I376" t="str">
            <v>PPC</v>
          </cell>
          <cell r="J376" t="str">
            <v>Production</v>
          </cell>
          <cell r="K376" t="str">
            <v>PM</v>
          </cell>
        </row>
        <row r="377">
          <cell r="A377">
            <v>2185879687</v>
          </cell>
          <cell r="B377" t="str">
            <v>Anwar Muqbil Othman Saeed</v>
          </cell>
          <cell r="C377">
            <v>42081</v>
          </cell>
          <cell r="D377" t="str">
            <v xml:space="preserve">Merchandiser &amp; Delivery to Hyper Market </v>
          </cell>
          <cell r="G377">
            <v>2184616460</v>
          </cell>
          <cell r="H377" t="str">
            <v>وليد محمد عبدالرحمن عبدالعظيم</v>
          </cell>
          <cell r="I377" t="str">
            <v>PPC</v>
          </cell>
          <cell r="J377" t="str">
            <v>Production</v>
          </cell>
          <cell r="K377" t="str">
            <v>PM</v>
          </cell>
        </row>
        <row r="378">
          <cell r="A378">
            <v>2052706864</v>
          </cell>
          <cell r="B378" t="str">
            <v>Abdul Warith Alasbahi</v>
          </cell>
          <cell r="C378">
            <v>41371</v>
          </cell>
          <cell r="D378" t="str">
            <v>Labour</v>
          </cell>
          <cell r="G378">
            <v>2198328011</v>
          </cell>
          <cell r="H378" t="str">
            <v>بلال عبدالحكيم</v>
          </cell>
          <cell r="I378" t="str">
            <v>PPC</v>
          </cell>
          <cell r="J378" t="str">
            <v>Production</v>
          </cell>
          <cell r="K378" t="str">
            <v>PM</v>
          </cell>
        </row>
        <row r="379">
          <cell r="A379">
            <v>2339826105</v>
          </cell>
          <cell r="B379" t="str">
            <v>Akram Fadhil Abdu Alwajih</v>
          </cell>
          <cell r="C379">
            <v>41371</v>
          </cell>
          <cell r="D379" t="str">
            <v>Labour</v>
          </cell>
          <cell r="G379">
            <v>2207436276</v>
          </cell>
          <cell r="H379" t="str">
            <v>ثناءالله محمد الله</v>
          </cell>
          <cell r="I379" t="str">
            <v>PPC</v>
          </cell>
          <cell r="J379" t="str">
            <v>Production</v>
          </cell>
          <cell r="K379" t="str">
            <v>PM</v>
          </cell>
        </row>
        <row r="380">
          <cell r="A380">
            <v>2257901252</v>
          </cell>
          <cell r="B380" t="str">
            <v>Abdullah Faisal Ghaleeb Dubai</v>
          </cell>
          <cell r="C380">
            <v>42248</v>
          </cell>
          <cell r="D380" t="str">
            <v>Labour</v>
          </cell>
          <cell r="G380">
            <v>2197404185</v>
          </cell>
          <cell r="H380" t="str">
            <v>ميزان الرحمن علي احمد</v>
          </cell>
          <cell r="I380" t="str">
            <v>PPC</v>
          </cell>
          <cell r="J380" t="str">
            <v>Production</v>
          </cell>
          <cell r="K380" t="str">
            <v>PM</v>
          </cell>
        </row>
        <row r="381">
          <cell r="A381">
            <v>2340127964</v>
          </cell>
          <cell r="B381" t="str">
            <v>Afsal Faisy Muhammed Faisy</v>
          </cell>
          <cell r="C381">
            <v>41371</v>
          </cell>
          <cell r="D381" t="str">
            <v>Machine Operator</v>
          </cell>
          <cell r="G381">
            <v>2339826105</v>
          </cell>
          <cell r="H381" t="str">
            <v>اكرم فضل عبده الوجيه</v>
          </cell>
          <cell r="I381" t="str">
            <v>PPC</v>
          </cell>
          <cell r="J381" t="str">
            <v>Production</v>
          </cell>
          <cell r="K381" t="str">
            <v>PM</v>
          </cell>
        </row>
        <row r="382">
          <cell r="A382">
            <v>2264177417</v>
          </cell>
          <cell r="B382" t="str">
            <v>Abdulbaset Ali Muhammed Alhaj</v>
          </cell>
          <cell r="C382">
            <v>41377</v>
          </cell>
          <cell r="D382" t="str">
            <v>Labour</v>
          </cell>
          <cell r="G382">
            <v>2168779615</v>
          </cell>
          <cell r="H382" t="str">
            <v>نور الحق هازي جوينالله</v>
          </cell>
          <cell r="I382" t="str">
            <v>PPC</v>
          </cell>
          <cell r="J382" t="str">
            <v>Production</v>
          </cell>
          <cell r="K382" t="str">
            <v>PM</v>
          </cell>
        </row>
        <row r="383">
          <cell r="A383">
            <v>2144917669</v>
          </cell>
          <cell r="B383" t="str">
            <v>Abdullah Abdulhaq muhammed Zaid</v>
          </cell>
          <cell r="C383">
            <v>41377</v>
          </cell>
          <cell r="D383" t="str">
            <v>Labour</v>
          </cell>
          <cell r="G383">
            <v>2195075706</v>
          </cell>
          <cell r="H383" t="str">
            <v>ابو ناشر دانا مياه</v>
          </cell>
          <cell r="I383" t="str">
            <v>PPC</v>
          </cell>
          <cell r="J383" t="str">
            <v>Production</v>
          </cell>
          <cell r="K383" t="str">
            <v>PM</v>
          </cell>
        </row>
        <row r="384">
          <cell r="A384">
            <v>2330122967</v>
          </cell>
          <cell r="B384" t="str">
            <v>Iqbal Hussain Ihsanuddin</v>
          </cell>
          <cell r="C384">
            <v>41378</v>
          </cell>
          <cell r="D384" t="str">
            <v>Driver</v>
          </cell>
          <cell r="G384">
            <v>2167648811</v>
          </cell>
          <cell r="H384" t="str">
            <v>جاشيم الدين جليل</v>
          </cell>
          <cell r="I384" t="str">
            <v>PPC</v>
          </cell>
          <cell r="J384" t="str">
            <v>Production</v>
          </cell>
          <cell r="K384" t="str">
            <v>PM</v>
          </cell>
        </row>
        <row r="385">
          <cell r="A385">
            <v>2299041158</v>
          </cell>
          <cell r="B385" t="str">
            <v>Saeed Abdullah Saeed Saleh</v>
          </cell>
          <cell r="C385">
            <v>41378</v>
          </cell>
          <cell r="D385" t="str">
            <v>Labour</v>
          </cell>
          <cell r="G385">
            <v>2346921006</v>
          </cell>
          <cell r="H385" t="str">
            <v>محمد معيز الاسلام شودري محمد</v>
          </cell>
          <cell r="I385" t="str">
            <v>PPC</v>
          </cell>
          <cell r="J385" t="str">
            <v>Production</v>
          </cell>
          <cell r="K385" t="str">
            <v>PM</v>
          </cell>
        </row>
        <row r="386">
          <cell r="A386">
            <v>2276010127</v>
          </cell>
          <cell r="B386" t="str">
            <v>Younus Saif Muhammed Alwahbi</v>
          </cell>
          <cell r="C386">
            <v>41378</v>
          </cell>
          <cell r="D386" t="str">
            <v>Labour</v>
          </cell>
          <cell r="G386">
            <v>2318633480</v>
          </cell>
          <cell r="H386" t="str">
            <v>بكر ناجي محمد احمد يحي</v>
          </cell>
          <cell r="I386" t="str">
            <v>PPC</v>
          </cell>
          <cell r="J386" t="str">
            <v>Production</v>
          </cell>
          <cell r="K386" t="str">
            <v>PM</v>
          </cell>
        </row>
        <row r="387">
          <cell r="A387">
            <v>2327998619</v>
          </cell>
          <cell r="B387" t="str">
            <v>Daulat khan Shamsuddin</v>
          </cell>
          <cell r="C387">
            <v>41378</v>
          </cell>
          <cell r="D387" t="str">
            <v>Labour</v>
          </cell>
          <cell r="G387">
            <v>2339349140</v>
          </cell>
          <cell r="H387" t="str">
            <v>صلاح علي احمد سيف</v>
          </cell>
          <cell r="I387" t="str">
            <v>PPC</v>
          </cell>
          <cell r="J387" t="str">
            <v>Production</v>
          </cell>
          <cell r="K387" t="str">
            <v>PM</v>
          </cell>
        </row>
        <row r="388">
          <cell r="A388">
            <v>2305666808</v>
          </cell>
          <cell r="B388" t="str">
            <v>Hamid hussain Amir Ul Mulk</v>
          </cell>
          <cell r="C388">
            <v>41381</v>
          </cell>
          <cell r="D388" t="str">
            <v>Labour</v>
          </cell>
          <cell r="G388">
            <v>2245950494</v>
          </cell>
          <cell r="H388" t="str">
            <v>عبد الجليل سكندر على</v>
          </cell>
          <cell r="I388" t="str">
            <v>PPC</v>
          </cell>
          <cell r="J388" t="str">
            <v>Production</v>
          </cell>
          <cell r="K388" t="str">
            <v>PM</v>
          </cell>
        </row>
        <row r="389">
          <cell r="A389">
            <v>2278463209</v>
          </cell>
          <cell r="B389" t="str">
            <v>Shaid Ali Sood Mand</v>
          </cell>
          <cell r="C389">
            <v>41380</v>
          </cell>
          <cell r="D389" t="str">
            <v>Labour</v>
          </cell>
          <cell r="G389">
            <v>2360388249</v>
          </cell>
          <cell r="H389" t="str">
            <v>مجيب ناجي محمد احمد يحيى</v>
          </cell>
          <cell r="I389" t="str">
            <v>PPC</v>
          </cell>
          <cell r="J389" t="str">
            <v>Production</v>
          </cell>
          <cell r="K389" t="str">
            <v>PM</v>
          </cell>
        </row>
        <row r="390">
          <cell r="A390">
            <v>2281214011</v>
          </cell>
          <cell r="B390" t="str">
            <v>Ikramullah Bakht Rahman</v>
          </cell>
          <cell r="C390">
            <v>41381</v>
          </cell>
          <cell r="D390" t="str">
            <v>Labour</v>
          </cell>
          <cell r="G390">
            <v>2243647464</v>
          </cell>
          <cell r="H390" t="str">
            <v>محمد جسيم الدين</v>
          </cell>
          <cell r="I390" t="str">
            <v>PPC</v>
          </cell>
          <cell r="J390" t="str">
            <v>Production</v>
          </cell>
          <cell r="K390" t="str">
            <v>PM</v>
          </cell>
        </row>
        <row r="391">
          <cell r="A391">
            <v>2160647604</v>
          </cell>
          <cell r="B391" t="str">
            <v>Zahir Muhammed Abdulrab Qasim</v>
          </cell>
          <cell r="C391">
            <v>42183</v>
          </cell>
          <cell r="D391" t="str">
            <v>Merchantdiser</v>
          </cell>
          <cell r="G391">
            <v>2237828799</v>
          </cell>
          <cell r="H391" t="str">
            <v>خليل علي سيف عبدالجليل</v>
          </cell>
          <cell r="I391" t="str">
            <v>PPC</v>
          </cell>
          <cell r="J391" t="str">
            <v>Production</v>
          </cell>
          <cell r="K391" t="str">
            <v>PM</v>
          </cell>
        </row>
        <row r="392">
          <cell r="A392">
            <v>2340955281</v>
          </cell>
          <cell r="B392" t="str">
            <v>Raees Khan Saeed Ur Rahman</v>
          </cell>
          <cell r="C392">
            <v>41406</v>
          </cell>
          <cell r="D392" t="str">
            <v>Labour</v>
          </cell>
          <cell r="G392">
            <v>2263773331</v>
          </cell>
          <cell r="H392" t="str">
            <v>بابكر محمد احمد عثمان</v>
          </cell>
          <cell r="I392" t="str">
            <v>PPC</v>
          </cell>
          <cell r="J392" t="str">
            <v>Production</v>
          </cell>
          <cell r="K392" t="str">
            <v>PM</v>
          </cell>
        </row>
        <row r="393">
          <cell r="A393">
            <v>2336108051</v>
          </cell>
          <cell r="B393" t="str">
            <v>Muhammed Naji M. Ahmed Yahya</v>
          </cell>
          <cell r="C393">
            <v>41391</v>
          </cell>
          <cell r="D393" t="str">
            <v>Labour</v>
          </cell>
          <cell r="G393">
            <v>2090231768</v>
          </cell>
          <cell r="H393" t="str">
            <v xml:space="preserve">عبدالرحمن محمد فاروق جميل </v>
          </cell>
          <cell r="I393" t="str">
            <v>PPC</v>
          </cell>
          <cell r="J393" t="str">
            <v>Production</v>
          </cell>
          <cell r="K393" t="str">
            <v>PM</v>
          </cell>
        </row>
        <row r="394">
          <cell r="A394">
            <v>2322733292</v>
          </cell>
          <cell r="B394" t="str">
            <v>Gehad Ahmed Abdulwali Abdullah</v>
          </cell>
          <cell r="C394">
            <v>41393</v>
          </cell>
          <cell r="D394" t="str">
            <v>Labour</v>
          </cell>
          <cell r="G394">
            <v>2052513344</v>
          </cell>
          <cell r="H394" t="str">
            <v>عبده سيف مصلح</v>
          </cell>
          <cell r="I394" t="str">
            <v>WH</v>
          </cell>
          <cell r="J394" t="str">
            <v>Ware House</v>
          </cell>
          <cell r="K394" t="str">
            <v>AM</v>
          </cell>
        </row>
        <row r="395">
          <cell r="A395">
            <v>2259127930</v>
          </cell>
          <cell r="B395" t="str">
            <v>Moazzam Hussain Shah Maqbool Shah</v>
          </cell>
          <cell r="C395">
            <v>41407</v>
          </cell>
          <cell r="D395" t="str">
            <v>Machine Operator</v>
          </cell>
          <cell r="G395">
            <v>2119284657</v>
          </cell>
          <cell r="H395" t="str">
            <v>شاهين شاه زبير شاه</v>
          </cell>
          <cell r="I395" t="str">
            <v>WH</v>
          </cell>
          <cell r="J395" t="str">
            <v>Ware House</v>
          </cell>
          <cell r="K395" t="str">
            <v>AM</v>
          </cell>
        </row>
        <row r="396">
          <cell r="A396">
            <v>2188245175</v>
          </cell>
          <cell r="B396" t="str">
            <v>Ghalib Qayid Ali Ghalib</v>
          </cell>
          <cell r="C396">
            <v>41415</v>
          </cell>
          <cell r="D396" t="str">
            <v>Labour</v>
          </cell>
          <cell r="G396">
            <v>2058009784</v>
          </cell>
          <cell r="H396" t="str">
            <v>كمين خان افضل خان</v>
          </cell>
          <cell r="I396" t="str">
            <v>WH</v>
          </cell>
          <cell r="J396" t="str">
            <v>Ware House</v>
          </cell>
          <cell r="K396" t="str">
            <v>AM</v>
          </cell>
        </row>
        <row r="397">
          <cell r="A397">
            <v>2339715399</v>
          </cell>
          <cell r="B397" t="str">
            <v>Ihtisham Ul Haq Fazal Rabi</v>
          </cell>
          <cell r="C397">
            <v>41407</v>
          </cell>
          <cell r="D397" t="str">
            <v>Operator</v>
          </cell>
          <cell r="G397">
            <v>2042659322</v>
          </cell>
          <cell r="H397" t="str">
            <v>نيك عمل خان</v>
          </cell>
          <cell r="I397" t="str">
            <v>WH</v>
          </cell>
          <cell r="J397" t="str">
            <v>Ware House</v>
          </cell>
          <cell r="K397" t="str">
            <v>AM</v>
          </cell>
        </row>
        <row r="398">
          <cell r="A398">
            <v>2213981950</v>
          </cell>
          <cell r="B398" t="str">
            <v>Babul Hussain</v>
          </cell>
          <cell r="C398">
            <v>41429</v>
          </cell>
          <cell r="D398" t="str">
            <v>Labour</v>
          </cell>
          <cell r="G398">
            <v>2052852288</v>
          </cell>
          <cell r="H398" t="str">
            <v>عبدالباقي غالب علي قاسم</v>
          </cell>
          <cell r="I398" t="str">
            <v>WH</v>
          </cell>
          <cell r="J398" t="str">
            <v>Ware House</v>
          </cell>
          <cell r="K398" t="str">
            <v>AM</v>
          </cell>
        </row>
        <row r="399">
          <cell r="A399">
            <v>2220787481</v>
          </cell>
          <cell r="B399" t="str">
            <v>Muhammed Abul Kalam Sale</v>
          </cell>
          <cell r="C399">
            <v>41429</v>
          </cell>
          <cell r="D399" t="str">
            <v>Labour</v>
          </cell>
          <cell r="G399">
            <v>2131221810</v>
          </cell>
          <cell r="H399" t="str">
            <v>كمال حسين ستار</v>
          </cell>
          <cell r="I399" t="str">
            <v>WH</v>
          </cell>
          <cell r="J399" t="str">
            <v>Ware House</v>
          </cell>
          <cell r="K399" t="str">
            <v>AM</v>
          </cell>
        </row>
        <row r="400">
          <cell r="A400">
            <v>2254947563</v>
          </cell>
          <cell r="B400" t="str">
            <v>Ali Karem Habib Ullah</v>
          </cell>
          <cell r="C400">
            <v>41437</v>
          </cell>
          <cell r="D400" t="str">
            <v>Forklift Operator</v>
          </cell>
          <cell r="G400">
            <v>2075644720</v>
          </cell>
          <cell r="H400" t="str">
            <v>ميرزا ابراهيم بيك</v>
          </cell>
          <cell r="I400" t="str">
            <v>WH</v>
          </cell>
          <cell r="J400" t="str">
            <v>Ware House</v>
          </cell>
          <cell r="K400" t="str">
            <v>AM</v>
          </cell>
        </row>
        <row r="401">
          <cell r="A401">
            <v>2327552226</v>
          </cell>
          <cell r="B401" t="str">
            <v>Saminul Haq Sirajul Haq</v>
          </cell>
          <cell r="C401">
            <v>41431</v>
          </cell>
          <cell r="D401" t="str">
            <v>Labour</v>
          </cell>
          <cell r="G401">
            <v>2157360724</v>
          </cell>
          <cell r="H401" t="str">
            <v>علي شاند مياه</v>
          </cell>
          <cell r="I401" t="str">
            <v>WH</v>
          </cell>
          <cell r="J401" t="str">
            <v>Ware House</v>
          </cell>
          <cell r="K401" t="str">
            <v>AM</v>
          </cell>
        </row>
        <row r="402">
          <cell r="A402">
            <v>2307150991</v>
          </cell>
          <cell r="B402" t="str">
            <v>Abdel Raouf Abdoun</v>
          </cell>
          <cell r="C402">
            <v>41436</v>
          </cell>
          <cell r="D402" t="str">
            <v>Labour</v>
          </cell>
          <cell r="G402">
            <v>2117254157</v>
          </cell>
          <cell r="H402" t="str">
            <v>عبدون كمال عبدون</v>
          </cell>
          <cell r="I402" t="str">
            <v>WH</v>
          </cell>
          <cell r="J402" t="str">
            <v>Ware House</v>
          </cell>
          <cell r="K402" t="str">
            <v>AM</v>
          </cell>
        </row>
        <row r="403">
          <cell r="A403">
            <v>2086433766</v>
          </cell>
          <cell r="B403" t="str">
            <v>Bahadur Hanif Miah</v>
          </cell>
          <cell r="C403">
            <v>41437</v>
          </cell>
          <cell r="D403" t="str">
            <v>Labour</v>
          </cell>
          <cell r="G403">
            <v>2143140289</v>
          </cell>
          <cell r="H403" t="str">
            <v>شاه عالم عبدالرشيد</v>
          </cell>
          <cell r="I403" t="str">
            <v>WH</v>
          </cell>
          <cell r="J403" t="str">
            <v>Ware House</v>
          </cell>
          <cell r="K403" t="str">
            <v>AM</v>
          </cell>
        </row>
        <row r="404">
          <cell r="A404">
            <v>2275788293</v>
          </cell>
          <cell r="B404" t="str">
            <v>Muhammed Israfil Abdul Motin</v>
          </cell>
          <cell r="C404">
            <v>41437</v>
          </cell>
          <cell r="D404" t="str">
            <v>Labour</v>
          </cell>
          <cell r="G404">
            <v>2173945649</v>
          </cell>
          <cell r="H404" t="str">
            <v>عادل حسن قحطاني</v>
          </cell>
          <cell r="I404" t="str">
            <v>WH</v>
          </cell>
          <cell r="J404" t="str">
            <v>Ware House</v>
          </cell>
          <cell r="K404" t="str">
            <v>AM</v>
          </cell>
        </row>
        <row r="405">
          <cell r="A405">
            <v>2256530219</v>
          </cell>
          <cell r="B405" t="str">
            <v>Osman Sunder Ali Safia</v>
          </cell>
          <cell r="C405">
            <v>41441</v>
          </cell>
          <cell r="D405" t="str">
            <v>Labour</v>
          </cell>
          <cell r="G405">
            <v>2023264373</v>
          </cell>
          <cell r="H405" t="str">
            <v>جمعه قورتي ابراهيم</v>
          </cell>
          <cell r="I405" t="str">
            <v>WH</v>
          </cell>
          <cell r="J405" t="str">
            <v>Ware House</v>
          </cell>
          <cell r="K405" t="str">
            <v>AM</v>
          </cell>
        </row>
        <row r="406">
          <cell r="A406">
            <v>2242390116</v>
          </cell>
          <cell r="B406" t="str">
            <v>Muhammed Farouq Saleh</v>
          </cell>
          <cell r="C406">
            <v>41441</v>
          </cell>
          <cell r="D406" t="str">
            <v>Labour</v>
          </cell>
          <cell r="G406">
            <v>2188152686</v>
          </cell>
          <cell r="H406" t="str">
            <v>جاشم ابراهيم باتوري</v>
          </cell>
          <cell r="I406" t="str">
            <v>WH</v>
          </cell>
          <cell r="J406" t="str">
            <v>Ware House</v>
          </cell>
          <cell r="K406" t="str">
            <v>AM</v>
          </cell>
        </row>
        <row r="407">
          <cell r="A407">
            <v>2320216019</v>
          </cell>
          <cell r="B407" t="str">
            <v>Najeebullah Abdul Sattar</v>
          </cell>
          <cell r="C407">
            <v>41443</v>
          </cell>
          <cell r="D407" t="str">
            <v>Labour</v>
          </cell>
          <cell r="G407">
            <v>2186055683</v>
          </cell>
          <cell r="H407" t="str">
            <v>ابو حنيفه محمد سيف الله مياه</v>
          </cell>
          <cell r="I407" t="str">
            <v>WH</v>
          </cell>
          <cell r="J407" t="str">
            <v>Ware House</v>
          </cell>
          <cell r="K407" t="str">
            <v>AM</v>
          </cell>
        </row>
        <row r="408">
          <cell r="A408">
            <v>2331847398</v>
          </cell>
          <cell r="B408" t="str">
            <v>Muhammed Nur Islam Muhammed T.Islam</v>
          </cell>
          <cell r="C408">
            <v>41424</v>
          </cell>
          <cell r="D408" t="str">
            <v>Labour</v>
          </cell>
          <cell r="G408">
            <v>2066761194</v>
          </cell>
          <cell r="H408" t="str">
            <v>محمد تيسير احمد سعيد</v>
          </cell>
          <cell r="I408" t="str">
            <v>WH</v>
          </cell>
          <cell r="J408" t="str">
            <v>Ware House</v>
          </cell>
          <cell r="K408" t="str">
            <v>AM</v>
          </cell>
        </row>
        <row r="409">
          <cell r="A409">
            <v>2287093526</v>
          </cell>
          <cell r="B409" t="str">
            <v>Zafarullah Fazalullah</v>
          </cell>
          <cell r="C409">
            <v>41430</v>
          </cell>
          <cell r="D409" t="str">
            <v>Labour</v>
          </cell>
          <cell r="G409">
            <v>2258692165</v>
          </cell>
          <cell r="H409" t="str">
            <v>شهاب عبد الباري أحمد سلطان</v>
          </cell>
          <cell r="I409" t="str">
            <v>WH</v>
          </cell>
          <cell r="J409" t="str">
            <v>Ware House</v>
          </cell>
          <cell r="K409" t="str">
            <v>AM</v>
          </cell>
        </row>
        <row r="410">
          <cell r="A410">
            <v>2292653033</v>
          </cell>
          <cell r="B410" t="str">
            <v>Shah Sadiq Shah Jehan Bacha</v>
          </cell>
          <cell r="C410">
            <v>41430</v>
          </cell>
          <cell r="D410" t="str">
            <v>Labour</v>
          </cell>
          <cell r="G410">
            <v>2051086383</v>
          </cell>
          <cell r="H410" t="str">
            <v>حمود سعيد قايد قايد</v>
          </cell>
          <cell r="I410" t="str">
            <v>WH</v>
          </cell>
          <cell r="J410" t="str">
            <v>Ware House</v>
          </cell>
          <cell r="K410" t="str">
            <v>AM</v>
          </cell>
        </row>
        <row r="411">
          <cell r="A411">
            <v>2317197883</v>
          </cell>
          <cell r="B411" t="str">
            <v>Adnan Khan Obaidullah</v>
          </cell>
          <cell r="C411">
            <v>41431</v>
          </cell>
          <cell r="D411" t="str">
            <v>Labour</v>
          </cell>
          <cell r="G411">
            <v>2195616970</v>
          </cell>
          <cell r="H411" t="str">
            <v>عبد الرحمن شهاب عبد الولي الدبعي</v>
          </cell>
          <cell r="I411" t="str">
            <v>WH</v>
          </cell>
          <cell r="J411" t="str">
            <v>Ware House</v>
          </cell>
          <cell r="K411" t="str">
            <v>AM</v>
          </cell>
        </row>
        <row r="412">
          <cell r="A412">
            <v>2331337119</v>
          </cell>
          <cell r="B412" t="str">
            <v>Tariq Khan Abdul Kamal</v>
          </cell>
          <cell r="C412">
            <v>41431</v>
          </cell>
          <cell r="D412" t="str">
            <v>Labour</v>
          </cell>
          <cell r="G412">
            <v>2228160061</v>
          </cell>
          <cell r="H412" t="str">
            <v>عبد العزيز طارق ياسين محمد</v>
          </cell>
          <cell r="I412" t="str">
            <v>WH</v>
          </cell>
          <cell r="J412" t="str">
            <v>Ware House</v>
          </cell>
          <cell r="K412" t="str">
            <v>AM</v>
          </cell>
        </row>
        <row r="413">
          <cell r="A413">
            <v>2151071723</v>
          </cell>
          <cell r="B413" t="str">
            <v>Zulfu Miah Ahmed</v>
          </cell>
          <cell r="C413">
            <v>41431</v>
          </cell>
          <cell r="D413" t="str">
            <v>Labour</v>
          </cell>
          <cell r="G413">
            <v>2171192418</v>
          </cell>
          <cell r="H413" t="str">
            <v>محمد سعيد قاسم الخامري</v>
          </cell>
          <cell r="I413" t="str">
            <v>WH</v>
          </cell>
          <cell r="J413" t="str">
            <v>Ware House</v>
          </cell>
          <cell r="K413" t="str">
            <v>AM</v>
          </cell>
        </row>
        <row r="414">
          <cell r="A414">
            <v>2168779615</v>
          </cell>
          <cell r="B414" t="str">
            <v>Nurul Haq Hazi Joyeenullah</v>
          </cell>
          <cell r="C414">
            <v>41436</v>
          </cell>
          <cell r="D414" t="str">
            <v>Labour</v>
          </cell>
          <cell r="G414">
            <v>2284829211</v>
          </cell>
          <cell r="H414" t="str">
            <v>علي واصف اميم ذيب</v>
          </cell>
          <cell r="I414" t="str">
            <v>WH</v>
          </cell>
          <cell r="J414" t="str">
            <v>Ware House</v>
          </cell>
          <cell r="K414" t="str">
            <v>AM</v>
          </cell>
        </row>
        <row r="415">
          <cell r="A415">
            <v>2169140924</v>
          </cell>
          <cell r="B415" t="str">
            <v>Shakir Hussain Late Ali Ahmed</v>
          </cell>
          <cell r="C415">
            <v>41434</v>
          </cell>
          <cell r="D415" t="str">
            <v>Labour</v>
          </cell>
          <cell r="G415">
            <v>2337674606</v>
          </cell>
          <cell r="H415" t="str">
            <v>عبد الباقي عبد الخالق احمد الدبعي</v>
          </cell>
          <cell r="I415" t="str">
            <v>WH</v>
          </cell>
          <cell r="J415" t="str">
            <v>Ware House</v>
          </cell>
          <cell r="K415" t="str">
            <v>AM</v>
          </cell>
        </row>
        <row r="416">
          <cell r="A416">
            <v>2195075706</v>
          </cell>
          <cell r="B416" t="str">
            <v>Abu Nacher Dana Miah</v>
          </cell>
          <cell r="C416">
            <v>41438</v>
          </cell>
          <cell r="D416" t="str">
            <v>Labour</v>
          </cell>
          <cell r="G416">
            <v>2242599344</v>
          </cell>
          <cell r="H416" t="str">
            <v>روح الامين جاهير على</v>
          </cell>
          <cell r="I416" t="str">
            <v>WH</v>
          </cell>
          <cell r="J416" t="str">
            <v>Ware House</v>
          </cell>
          <cell r="K416" t="str">
            <v>AM</v>
          </cell>
        </row>
        <row r="417">
          <cell r="A417">
            <v>2167648811</v>
          </cell>
          <cell r="B417" t="str">
            <v>Jashimuddain Jalil</v>
          </cell>
          <cell r="C417">
            <v>41441</v>
          </cell>
          <cell r="D417" t="str">
            <v>Labour</v>
          </cell>
          <cell r="G417">
            <v>2308131644</v>
          </cell>
          <cell r="H417" t="str">
            <v>معين اختر سيد اختر</v>
          </cell>
          <cell r="I417" t="str">
            <v>WH</v>
          </cell>
          <cell r="J417" t="str">
            <v>Ware House</v>
          </cell>
          <cell r="K417" t="str">
            <v>AM</v>
          </cell>
        </row>
        <row r="418">
          <cell r="A418">
            <v>2328975269</v>
          </cell>
          <cell r="B418" t="str">
            <v>Muhammed Hazazea Abdullah M. Aldubai</v>
          </cell>
          <cell r="C418">
            <v>41444</v>
          </cell>
          <cell r="D418" t="str">
            <v>Labour</v>
          </cell>
          <cell r="G418">
            <v>2307261848</v>
          </cell>
          <cell r="H418" t="str">
            <v>محمد رحمن مخبور شاه</v>
          </cell>
          <cell r="I418" t="str">
            <v>WH</v>
          </cell>
          <cell r="J418" t="str">
            <v>Ware House</v>
          </cell>
          <cell r="K418" t="str">
            <v>AM</v>
          </cell>
        </row>
        <row r="419">
          <cell r="A419">
            <v>2246036400</v>
          </cell>
          <cell r="B419" t="str">
            <v xml:space="preserve">Muhammed Nurul Haq </v>
          </cell>
          <cell r="C419">
            <v>41444</v>
          </cell>
          <cell r="D419" t="str">
            <v>Labour</v>
          </cell>
          <cell r="G419">
            <v>2324976550</v>
          </cell>
          <cell r="H419" t="str">
            <v>مشير عبدالدائم عبدالوارث مهيوب</v>
          </cell>
          <cell r="I419" t="str">
            <v>WH</v>
          </cell>
          <cell r="J419" t="str">
            <v>Ware House</v>
          </cell>
          <cell r="K419" t="str">
            <v>AM</v>
          </cell>
        </row>
        <row r="420">
          <cell r="A420">
            <v>2248445922</v>
          </cell>
          <cell r="B420" t="str">
            <v>Yousuf Khan Abdul Sobhan</v>
          </cell>
          <cell r="C420">
            <v>41429</v>
          </cell>
          <cell r="D420" t="str">
            <v>Labour</v>
          </cell>
          <cell r="G420">
            <v>2273629283</v>
          </cell>
          <cell r="H420" t="str">
            <v>هيثم عبد الوكيل على ثابت</v>
          </cell>
          <cell r="I420" t="str">
            <v>WH</v>
          </cell>
          <cell r="J420" t="str">
            <v>Ware House</v>
          </cell>
          <cell r="K420" t="str">
            <v>AM</v>
          </cell>
        </row>
        <row r="421">
          <cell r="A421">
            <v>2141173548</v>
          </cell>
          <cell r="B421" t="str">
            <v>Ahmed Yahya Saif</v>
          </cell>
          <cell r="C421">
            <v>41429</v>
          </cell>
          <cell r="D421" t="str">
            <v>Labour</v>
          </cell>
          <cell r="G421">
            <v>2299041158</v>
          </cell>
          <cell r="H421" t="str">
            <v>سعيد عبدالله سعيد صالح</v>
          </cell>
          <cell r="I421" t="str">
            <v>WH</v>
          </cell>
          <cell r="J421" t="str">
            <v>Ware House</v>
          </cell>
          <cell r="K421" t="str">
            <v>AM</v>
          </cell>
        </row>
        <row r="422">
          <cell r="A422">
            <v>2238865949</v>
          </cell>
          <cell r="B422" t="str">
            <v>Mushtaq Ahmed Chowdhary Makbul</v>
          </cell>
          <cell r="C422">
            <v>41429</v>
          </cell>
          <cell r="D422" t="str">
            <v>Labour</v>
          </cell>
          <cell r="G422">
            <v>2276010127</v>
          </cell>
          <cell r="H422" t="str">
            <v>يونس سيف محمد الوهيبي</v>
          </cell>
          <cell r="I422" t="str">
            <v>WH</v>
          </cell>
          <cell r="J422" t="str">
            <v>Ware House</v>
          </cell>
          <cell r="K422" t="str">
            <v>AM</v>
          </cell>
        </row>
        <row r="423">
          <cell r="A423">
            <v>2305403160</v>
          </cell>
          <cell r="B423" t="str">
            <v>Hassan Omar Ahmed Siyam</v>
          </cell>
          <cell r="C423">
            <v>41454</v>
          </cell>
          <cell r="D423" t="str">
            <v>Labour/ Prom. Merch. 01-12-2015</v>
          </cell>
          <cell r="G423">
            <v>2327998619</v>
          </cell>
          <cell r="H423" t="str">
            <v>دوالت خان شمس الدين</v>
          </cell>
          <cell r="I423" t="str">
            <v>WH</v>
          </cell>
          <cell r="J423" t="str">
            <v>Ware House</v>
          </cell>
          <cell r="K423" t="str">
            <v>AM</v>
          </cell>
        </row>
        <row r="424">
          <cell r="A424">
            <v>2343759292</v>
          </cell>
          <cell r="B424" t="str">
            <v>Atif Muhammed Hadis Muhammed</v>
          </cell>
          <cell r="C424">
            <v>41452</v>
          </cell>
          <cell r="D424" t="str">
            <v>Cleaner</v>
          </cell>
          <cell r="G424">
            <v>2213981950</v>
          </cell>
          <cell r="H424" t="str">
            <v>بابول حسين</v>
          </cell>
          <cell r="I424" t="str">
            <v>WH</v>
          </cell>
          <cell r="J424" t="str">
            <v>Ware House</v>
          </cell>
          <cell r="K424" t="str">
            <v>AM</v>
          </cell>
        </row>
        <row r="425">
          <cell r="A425">
            <v>2292419922</v>
          </cell>
          <cell r="B425" t="str">
            <v>Saleh Muhammed Hadi Khan</v>
          </cell>
          <cell r="C425">
            <v>41447</v>
          </cell>
          <cell r="D425" t="str">
            <v>Labour</v>
          </cell>
          <cell r="G425">
            <v>2220787481</v>
          </cell>
          <cell r="H425" t="str">
            <v>محمد ابو الكلام سلامت الله</v>
          </cell>
          <cell r="I425" t="str">
            <v>WH</v>
          </cell>
          <cell r="J425" t="str">
            <v>Ware House</v>
          </cell>
          <cell r="K425" t="str">
            <v>AM</v>
          </cell>
        </row>
        <row r="426">
          <cell r="A426">
            <v>2270258458</v>
          </cell>
          <cell r="B426" t="str">
            <v>Rashid Ali Muhammed Akbar</v>
          </cell>
          <cell r="C426">
            <v>41468</v>
          </cell>
          <cell r="D426" t="str">
            <v>Labour</v>
          </cell>
          <cell r="G426">
            <v>2254947563</v>
          </cell>
          <cell r="H426" t="str">
            <v>على كريم حبيب الله</v>
          </cell>
          <cell r="I426" t="str">
            <v>WH</v>
          </cell>
          <cell r="J426" t="str">
            <v>Ware House</v>
          </cell>
          <cell r="K426" t="str">
            <v>AM</v>
          </cell>
        </row>
        <row r="427">
          <cell r="A427">
            <v>2011542681</v>
          </cell>
          <cell r="B427" t="str">
            <v>Muhammed Muhammed Aldeen</v>
          </cell>
          <cell r="C427">
            <v>41471</v>
          </cell>
          <cell r="D427" t="str">
            <v>Labour</v>
          </cell>
          <cell r="G427">
            <v>2263895084</v>
          </cell>
          <cell r="H427" t="str">
            <v>فارهاد على زهير شاه</v>
          </cell>
          <cell r="I427" t="str">
            <v>WH</v>
          </cell>
          <cell r="J427" t="str">
            <v>Ware House</v>
          </cell>
          <cell r="K427" t="str">
            <v>AM</v>
          </cell>
        </row>
        <row r="428">
          <cell r="A428">
            <v>2326227507</v>
          </cell>
          <cell r="B428" t="str">
            <v>Saadat Ali Shah Muhammed Sadiq</v>
          </cell>
          <cell r="C428">
            <v>41451</v>
          </cell>
          <cell r="D428" t="str">
            <v>Labour</v>
          </cell>
          <cell r="G428">
            <v>2264164662</v>
          </cell>
          <cell r="H428" t="str">
            <v>جابر عبدالوهاب نعمان علي</v>
          </cell>
          <cell r="I428" t="str">
            <v>WH</v>
          </cell>
          <cell r="J428" t="str">
            <v>Ware House</v>
          </cell>
          <cell r="K428" t="str">
            <v>AM</v>
          </cell>
        </row>
        <row r="429">
          <cell r="A429">
            <v>2259342547</v>
          </cell>
          <cell r="B429" t="str">
            <v>Abdul Wasimuddin</v>
          </cell>
          <cell r="C429">
            <v>41462</v>
          </cell>
          <cell r="D429" t="str">
            <v>Labour</v>
          </cell>
          <cell r="G429">
            <v>2157530862</v>
          </cell>
          <cell r="H429" t="str">
            <v>ابو البشير ابو الخير</v>
          </cell>
          <cell r="I429" t="str">
            <v>WH</v>
          </cell>
          <cell r="J429" t="str">
            <v>Ware House</v>
          </cell>
          <cell r="K429" t="str">
            <v>AM</v>
          </cell>
        </row>
        <row r="430">
          <cell r="A430">
            <v>2242508261</v>
          </cell>
          <cell r="B430" t="str">
            <v>Abdul Mannan Dela Meah</v>
          </cell>
          <cell r="C430">
            <v>41489</v>
          </cell>
          <cell r="D430" t="str">
            <v>Labour</v>
          </cell>
          <cell r="G430">
            <v>2401116203</v>
          </cell>
          <cell r="H430" t="str">
            <v>أمان خان نور زامين خان</v>
          </cell>
          <cell r="I430" t="str">
            <v>WH</v>
          </cell>
          <cell r="J430" t="str">
            <v>Ware House</v>
          </cell>
          <cell r="K430" t="str">
            <v>AM</v>
          </cell>
        </row>
        <row r="431">
          <cell r="A431">
            <v>2346921006</v>
          </cell>
          <cell r="B431" t="str">
            <v>Muhammed Moeez Aslam Chaudhary</v>
          </cell>
          <cell r="C431">
            <v>41487</v>
          </cell>
          <cell r="D431" t="str">
            <v>Labour</v>
          </cell>
          <cell r="G431">
            <v>2183308929</v>
          </cell>
          <cell r="H431" t="str">
            <v>عماد ياسين عبدالمجيد حسن</v>
          </cell>
          <cell r="I431" t="str">
            <v>WH</v>
          </cell>
          <cell r="J431" t="str">
            <v>Ware House</v>
          </cell>
          <cell r="K431" t="str">
            <v>AM</v>
          </cell>
        </row>
        <row r="432">
          <cell r="A432">
            <v>2318633480</v>
          </cell>
          <cell r="B432" t="str">
            <v>Baker Naji Muhammed Ahmed Yahya</v>
          </cell>
          <cell r="C432">
            <v>41477</v>
          </cell>
          <cell r="D432" t="str">
            <v>Labour</v>
          </cell>
          <cell r="G432">
            <v>2397250982</v>
          </cell>
          <cell r="H432" t="str">
            <v>حليم رشيد هارون رشيد</v>
          </cell>
          <cell r="I432" t="str">
            <v>WH</v>
          </cell>
          <cell r="J432" t="str">
            <v>Ware House</v>
          </cell>
          <cell r="K432" t="str">
            <v>AM</v>
          </cell>
        </row>
        <row r="433">
          <cell r="A433">
            <v>2339349140</v>
          </cell>
          <cell r="B433" t="str">
            <v>Salah Ali Ahmed Saif</v>
          </cell>
          <cell r="C433">
            <v>41477</v>
          </cell>
          <cell r="D433" t="str">
            <v>Labour</v>
          </cell>
          <cell r="G433">
            <v>2385533100</v>
          </cell>
          <cell r="H433" t="str">
            <v>فيدا حسين محب الرحمن</v>
          </cell>
          <cell r="I433" t="str">
            <v>WH</v>
          </cell>
          <cell r="J433" t="str">
            <v>Ware House</v>
          </cell>
          <cell r="K433" t="str">
            <v>AM</v>
          </cell>
        </row>
        <row r="434">
          <cell r="A434">
            <v>2347514370</v>
          </cell>
          <cell r="B434" t="str">
            <v>Irfan Ullah Muhammed Rafiq</v>
          </cell>
          <cell r="C434">
            <v>41553</v>
          </cell>
          <cell r="D434" t="str">
            <v>Labour</v>
          </cell>
          <cell r="G434">
            <v>2404265999</v>
          </cell>
          <cell r="H434" t="str">
            <v>احسان الله رياض شاه</v>
          </cell>
          <cell r="I434" t="str">
            <v>WH</v>
          </cell>
          <cell r="J434" t="str">
            <v>Ware House</v>
          </cell>
          <cell r="K434" t="str">
            <v>AM</v>
          </cell>
        </row>
        <row r="435">
          <cell r="A435">
            <v>2298889029</v>
          </cell>
          <cell r="B435" t="str">
            <v>Medhat Osman Abdulfatah Muhammed</v>
          </cell>
          <cell r="C435">
            <v>41487</v>
          </cell>
          <cell r="D435" t="str">
            <v>Labour</v>
          </cell>
          <cell r="G435">
            <v>2404244168</v>
          </cell>
          <cell r="H435" t="str">
            <v>ساجد حسين مونفاريك شاه</v>
          </cell>
          <cell r="I435" t="str">
            <v>WH</v>
          </cell>
          <cell r="J435" t="str">
            <v>Ware House</v>
          </cell>
          <cell r="K435" t="str">
            <v>AM</v>
          </cell>
        </row>
        <row r="436">
          <cell r="A436">
            <v>2310734948</v>
          </cell>
          <cell r="B436" t="str">
            <v>Muhammed Ayaz Khan</v>
          </cell>
          <cell r="C436">
            <v>41505</v>
          </cell>
          <cell r="D436" t="str">
            <v>Labour</v>
          </cell>
          <cell r="G436">
            <v>2257542783</v>
          </cell>
          <cell r="H436" t="str">
            <v>روبل شاهد برودان</v>
          </cell>
          <cell r="I436" t="str">
            <v>WH</v>
          </cell>
          <cell r="J436" t="str">
            <v>Ware House</v>
          </cell>
          <cell r="K436" t="str">
            <v>AM</v>
          </cell>
        </row>
        <row r="437">
          <cell r="A437">
            <v>2331858452</v>
          </cell>
          <cell r="B437" t="str">
            <v>Kamal Hussain Shah Shams Tabraiz</v>
          </cell>
          <cell r="C437">
            <v>41504</v>
          </cell>
          <cell r="D437" t="str">
            <v>Labour</v>
          </cell>
          <cell r="G437">
            <v>2297324374</v>
          </cell>
          <cell r="H437" t="str">
            <v>عبدالمعز حامد سعيد محمود</v>
          </cell>
          <cell r="I437" t="str">
            <v>WH</v>
          </cell>
          <cell r="J437" t="str">
            <v>Ware House</v>
          </cell>
          <cell r="K437" t="str">
            <v>AM</v>
          </cell>
        </row>
        <row r="438">
          <cell r="A438">
            <v>2345998930</v>
          </cell>
          <cell r="B438" t="str">
            <v>Naveed Ali Shah</v>
          </cell>
          <cell r="C438">
            <v>41489</v>
          </cell>
          <cell r="D438" t="str">
            <v>Labour</v>
          </cell>
          <cell r="G438">
            <v>2429342971</v>
          </cell>
          <cell r="H438" t="str">
            <v>محمد نصير الدين</v>
          </cell>
          <cell r="I438" t="str">
            <v>WH</v>
          </cell>
          <cell r="J438" t="str">
            <v>Ware House</v>
          </cell>
          <cell r="K438" t="str">
            <v>AM</v>
          </cell>
        </row>
        <row r="439">
          <cell r="A439">
            <v>2326793227</v>
          </cell>
          <cell r="B439" t="str">
            <v>Khan Waheed Abdul Waheed</v>
          </cell>
          <cell r="C439">
            <v>41512</v>
          </cell>
          <cell r="D439" t="str">
            <v>Labour</v>
          </cell>
          <cell r="G439">
            <v>2429342807</v>
          </cell>
          <cell r="H439" t="str">
            <v>عريف اسماعيل ميردا</v>
          </cell>
          <cell r="I439" t="str">
            <v>WH</v>
          </cell>
          <cell r="J439" t="str">
            <v>Ware House</v>
          </cell>
          <cell r="K439" t="str">
            <v>AM</v>
          </cell>
        </row>
        <row r="440">
          <cell r="A440">
            <v>2103298663</v>
          </cell>
          <cell r="B440" t="str">
            <v>Intaj Ali Moeen Haji</v>
          </cell>
          <cell r="C440">
            <v>41535</v>
          </cell>
          <cell r="D440" t="str">
            <v>Labour</v>
          </cell>
          <cell r="G440">
            <v>2196999508</v>
          </cell>
          <cell r="H440" t="str">
            <v>سيف الدين عوض عبدالرحمن فضل</v>
          </cell>
          <cell r="I440" t="str">
            <v>WH</v>
          </cell>
          <cell r="J440" t="str">
            <v>Ware House</v>
          </cell>
          <cell r="K440" t="str">
            <v>AM</v>
          </cell>
        </row>
        <row r="441">
          <cell r="A441">
            <v>2245950494</v>
          </cell>
          <cell r="B441" t="str">
            <v>Abdul Jalil Sekandar Ali</v>
          </cell>
          <cell r="C441">
            <v>41540</v>
          </cell>
          <cell r="D441" t="str">
            <v>Labour</v>
          </cell>
          <cell r="G441">
            <v>1092189669</v>
          </cell>
          <cell r="H441" t="str">
            <v>غزيل مطلق عمر العتيبي</v>
          </cell>
          <cell r="I441" t="str">
            <v>L.Section</v>
          </cell>
          <cell r="J441" t="str">
            <v>Production</v>
          </cell>
          <cell r="K441" t="str">
            <v>AM</v>
          </cell>
        </row>
        <row r="442">
          <cell r="A442">
            <v>2247347087</v>
          </cell>
          <cell r="B442" t="str">
            <v>Nishad Nagoor meera</v>
          </cell>
          <cell r="C442">
            <v>41540</v>
          </cell>
          <cell r="D442" t="str">
            <v>Labour</v>
          </cell>
          <cell r="G442">
            <v>1023643198</v>
          </cell>
          <cell r="H442" t="str">
            <v>مريم عزيز براهيم الشمري</v>
          </cell>
          <cell r="I442" t="str">
            <v>L.Section</v>
          </cell>
          <cell r="J442" t="str">
            <v>Production</v>
          </cell>
          <cell r="K442" t="str">
            <v>AM</v>
          </cell>
        </row>
        <row r="443">
          <cell r="A443">
            <v>2263895084</v>
          </cell>
          <cell r="B443" t="str">
            <v>Farhad Ali Zaher Shah</v>
          </cell>
          <cell r="C443">
            <v>41556</v>
          </cell>
          <cell r="D443" t="str">
            <v>Labour</v>
          </cell>
          <cell r="G443">
            <v>1013282585</v>
          </cell>
          <cell r="H443" t="str">
            <v>نمشه مبارك حمدان الدوسري</v>
          </cell>
          <cell r="I443" t="str">
            <v>L.Section</v>
          </cell>
          <cell r="J443" t="str">
            <v>Production</v>
          </cell>
          <cell r="K443" t="str">
            <v>AM</v>
          </cell>
        </row>
        <row r="444">
          <cell r="A444">
            <v>2220889162</v>
          </cell>
          <cell r="B444" t="str">
            <v>Ayub Rahimullah Khan</v>
          </cell>
          <cell r="C444">
            <v>41558</v>
          </cell>
          <cell r="D444" t="str">
            <v>Labour</v>
          </cell>
          <cell r="G444">
            <v>1081941229</v>
          </cell>
          <cell r="H444" t="str">
            <v>وداد حسن فيصل الحقباني</v>
          </cell>
          <cell r="I444" t="str">
            <v>L.Section</v>
          </cell>
          <cell r="J444" t="str">
            <v>Production</v>
          </cell>
          <cell r="K444" t="str">
            <v>AM</v>
          </cell>
        </row>
        <row r="445">
          <cell r="A445">
            <v>2233596416</v>
          </cell>
          <cell r="B445" t="str">
            <v>Bilal Abdul Rab</v>
          </cell>
          <cell r="C445">
            <v>41576</v>
          </cell>
          <cell r="D445" t="str">
            <v>Labour</v>
          </cell>
          <cell r="G445">
            <v>1069259370</v>
          </cell>
          <cell r="H445" t="str">
            <v>نعيمة حسن فيصل الحقباني</v>
          </cell>
          <cell r="I445" t="str">
            <v>L.Section</v>
          </cell>
          <cell r="J445" t="str">
            <v>Production</v>
          </cell>
          <cell r="K445" t="str">
            <v>AM</v>
          </cell>
        </row>
        <row r="446">
          <cell r="A446">
            <v>2268759368</v>
          </cell>
          <cell r="B446" t="str">
            <v>Niaz Ullah Shah Ayaz Ullah Shah</v>
          </cell>
          <cell r="C446">
            <v>41576</v>
          </cell>
          <cell r="D446" t="str">
            <v>Labour</v>
          </cell>
          <cell r="G446">
            <v>1086104575</v>
          </cell>
          <cell r="H446" t="str">
            <v>عهود نائف مناحي العتيبي</v>
          </cell>
          <cell r="I446" t="str">
            <v>L.Section</v>
          </cell>
          <cell r="J446" t="str">
            <v>Production</v>
          </cell>
          <cell r="K446" t="str">
            <v>AM</v>
          </cell>
        </row>
        <row r="447">
          <cell r="A447">
            <v>2328819798</v>
          </cell>
          <cell r="B447" t="str">
            <v>Abdul Jabbar Jalal Hifzullah Ali</v>
          </cell>
          <cell r="C447">
            <v>41576</v>
          </cell>
          <cell r="D447" t="str">
            <v>Labour</v>
          </cell>
          <cell r="G447">
            <v>1086347711</v>
          </cell>
          <cell r="H447" t="str">
            <v>مها شبيب عثمان العتيبي</v>
          </cell>
          <cell r="I447" t="str">
            <v>L.Section</v>
          </cell>
          <cell r="J447" t="str">
            <v>Production</v>
          </cell>
          <cell r="K447" t="str">
            <v>AM</v>
          </cell>
        </row>
        <row r="448">
          <cell r="A448">
            <v>2233500566</v>
          </cell>
          <cell r="B448" t="str">
            <v>Zakir Hussain Ruhul Amin</v>
          </cell>
          <cell r="C448">
            <v>41557</v>
          </cell>
          <cell r="D448" t="str">
            <v>Labour</v>
          </cell>
          <cell r="G448">
            <v>1021736044</v>
          </cell>
          <cell r="H448" t="str">
            <v>هدى ابراهيم عليان العليان</v>
          </cell>
          <cell r="I448" t="str">
            <v>L.Section</v>
          </cell>
          <cell r="J448" t="str">
            <v>Production</v>
          </cell>
          <cell r="K448" t="str">
            <v>AM</v>
          </cell>
        </row>
        <row r="449">
          <cell r="A449">
            <v>2215587300</v>
          </cell>
          <cell r="B449" t="str">
            <v>Yasser Sabri Abdul Aziz</v>
          </cell>
          <cell r="C449">
            <v>41640</v>
          </cell>
          <cell r="D449" t="str">
            <v>Salesman</v>
          </cell>
          <cell r="G449">
            <v>1080599309</v>
          </cell>
          <cell r="H449" t="str">
            <v>امجاد سعود عواض الحربي</v>
          </cell>
          <cell r="I449" t="str">
            <v>L.Section</v>
          </cell>
          <cell r="J449" t="str">
            <v>Production</v>
          </cell>
          <cell r="K449" t="str">
            <v>AM</v>
          </cell>
        </row>
        <row r="450">
          <cell r="A450">
            <v>2182523056</v>
          </cell>
          <cell r="B450" t="str">
            <v>Ahmed Jameel Muhammed Saif</v>
          </cell>
          <cell r="C450">
            <v>42053</v>
          </cell>
          <cell r="D450" t="str">
            <v>Mechantdiser. &amp; Delivery to Hyper Market</v>
          </cell>
          <cell r="G450">
            <v>1121937708</v>
          </cell>
          <cell r="H450" t="str">
            <v>عنود زاهر بن حسن هزازي</v>
          </cell>
          <cell r="I450" t="str">
            <v>L.Section</v>
          </cell>
          <cell r="J450" t="str">
            <v>Production</v>
          </cell>
          <cell r="K450" t="str">
            <v>AM</v>
          </cell>
        </row>
        <row r="451">
          <cell r="A451">
            <v>2058226396</v>
          </cell>
          <cell r="B451" t="str">
            <v>Osama Muhammed Saeed Hassan</v>
          </cell>
          <cell r="C451">
            <v>41699</v>
          </cell>
          <cell r="D451" t="str">
            <v>Merchandiser</v>
          </cell>
          <cell r="G451">
            <v>1057048702</v>
          </cell>
          <cell r="H451" t="str">
            <v>مضاوي طارق فرج الفهد</v>
          </cell>
          <cell r="I451" t="str">
            <v>L.Section</v>
          </cell>
          <cell r="J451" t="str">
            <v>Production</v>
          </cell>
          <cell r="K451" t="str">
            <v>AM</v>
          </cell>
        </row>
        <row r="452">
          <cell r="A452">
            <v>2160581225</v>
          </cell>
          <cell r="B452" t="str">
            <v>Mutaz Mustafa Abbas Quraishi</v>
          </cell>
          <cell r="C452">
            <v>41727</v>
          </cell>
          <cell r="D452" t="str">
            <v>System Analyst</v>
          </cell>
          <cell r="G452">
            <v>1117583169</v>
          </cell>
          <cell r="H452" t="str">
            <v>العنود عيد سامث العتيبي</v>
          </cell>
          <cell r="I452" t="str">
            <v>L.Section</v>
          </cell>
          <cell r="J452" t="str">
            <v>Production</v>
          </cell>
          <cell r="K452" t="str">
            <v>AM</v>
          </cell>
        </row>
        <row r="453">
          <cell r="A453">
            <v>2355749629</v>
          </cell>
          <cell r="B453" t="str">
            <v>Asad Iqbal Bakht Zada</v>
          </cell>
          <cell r="C453">
            <v>41727</v>
          </cell>
          <cell r="D453" t="str">
            <v>Labour</v>
          </cell>
          <cell r="G453">
            <v>1076488202</v>
          </cell>
          <cell r="H453" t="str">
            <v>لولي نائف مناحي العتيبي</v>
          </cell>
          <cell r="I453" t="str">
            <v>L.Section</v>
          </cell>
          <cell r="J453" t="str">
            <v>Production</v>
          </cell>
          <cell r="K453" t="str">
            <v>AM</v>
          </cell>
        </row>
        <row r="454">
          <cell r="A454">
            <v>2357369020</v>
          </cell>
          <cell r="B454" t="str">
            <v>Muhammed Faisal Abdulfatah Muhammed</v>
          </cell>
          <cell r="C454">
            <v>41743</v>
          </cell>
          <cell r="D454" t="str">
            <v>Labour</v>
          </cell>
          <cell r="G454">
            <v>1086347737</v>
          </cell>
          <cell r="H454" t="str">
            <v>مريم شبيب عثمان العتيبي</v>
          </cell>
          <cell r="I454" t="str">
            <v>L.Section</v>
          </cell>
          <cell r="J454" t="str">
            <v>Production</v>
          </cell>
          <cell r="K454" t="str">
            <v>AM</v>
          </cell>
        </row>
        <row r="455">
          <cell r="A455">
            <v>2264138385</v>
          </cell>
          <cell r="B455" t="str">
            <v>Mamoun Muhammed Ahmed Alwajih</v>
          </cell>
          <cell r="C455">
            <v>41743</v>
          </cell>
          <cell r="D455" t="str">
            <v>Labour</v>
          </cell>
          <cell r="G455">
            <v>1091807923</v>
          </cell>
          <cell r="H455" t="str">
            <v>أحلام سالم عثمان المالكي</v>
          </cell>
          <cell r="I455" t="str">
            <v>L.Section</v>
          </cell>
          <cell r="J455" t="str">
            <v>Production</v>
          </cell>
          <cell r="K455" t="str">
            <v>AM</v>
          </cell>
        </row>
        <row r="456">
          <cell r="A456">
            <v>2306552007</v>
          </cell>
          <cell r="B456" t="str">
            <v>Shakib Hael Aqlan Qasim</v>
          </cell>
          <cell r="C456">
            <v>41723</v>
          </cell>
          <cell r="D456" t="str">
            <v>Salesman</v>
          </cell>
          <cell r="G456">
            <v>1005352818</v>
          </cell>
          <cell r="H456" t="str">
            <v>فوزيه عبدالله فهد الشويعي</v>
          </cell>
          <cell r="I456" t="str">
            <v>L.Section</v>
          </cell>
          <cell r="J456" t="str">
            <v>Production</v>
          </cell>
          <cell r="K456" t="str">
            <v>AM</v>
          </cell>
        </row>
        <row r="457">
          <cell r="A457">
            <v>2116345170</v>
          </cell>
          <cell r="B457" t="str">
            <v>Muhammed Osman Muhammed Mahmoud</v>
          </cell>
          <cell r="C457">
            <v>41756</v>
          </cell>
          <cell r="D457" t="str">
            <v>Labour</v>
          </cell>
          <cell r="G457">
            <v>1049443987</v>
          </cell>
          <cell r="H457" t="str">
            <v>أريج ربيع معند العنزي</v>
          </cell>
          <cell r="I457" t="str">
            <v>L.Section</v>
          </cell>
          <cell r="J457" t="str">
            <v>Production</v>
          </cell>
          <cell r="K457" t="str">
            <v>AM</v>
          </cell>
        </row>
        <row r="458">
          <cell r="A458">
            <v>2199866613</v>
          </cell>
          <cell r="B458" t="str">
            <v>Muhammed Zaman Saidd Hassan</v>
          </cell>
          <cell r="C458">
            <v>41752</v>
          </cell>
          <cell r="D458" t="str">
            <v>Villa Security Guard</v>
          </cell>
          <cell r="G458">
            <v>1105382699</v>
          </cell>
          <cell r="H458" t="str">
            <v>حليمه بنت عثمان بن احمد الهوساوي</v>
          </cell>
          <cell r="I458" t="str">
            <v>L.Section</v>
          </cell>
          <cell r="J458" t="str">
            <v>Production</v>
          </cell>
          <cell r="K458" t="str">
            <v>AM</v>
          </cell>
        </row>
        <row r="459">
          <cell r="A459">
            <v>1108828094</v>
          </cell>
          <cell r="B459" t="str">
            <v>Munir Ali Muhammed Al Jizani</v>
          </cell>
          <cell r="C459">
            <v>41779</v>
          </cell>
          <cell r="D459" t="str">
            <v>Labor</v>
          </cell>
          <cell r="G459">
            <v>1045400346</v>
          </cell>
          <cell r="H459" t="str">
            <v>هند عوض مشعان العتيبي</v>
          </cell>
          <cell r="I459" t="str">
            <v>L.Section</v>
          </cell>
          <cell r="J459" t="str">
            <v>Production</v>
          </cell>
          <cell r="K459" t="str">
            <v>AM</v>
          </cell>
        </row>
        <row r="460">
          <cell r="A460">
            <v>2140963949</v>
          </cell>
          <cell r="B460" t="str">
            <v>Tajul Islam Abdul Wahab</v>
          </cell>
          <cell r="C460">
            <v>41777</v>
          </cell>
          <cell r="D460" t="str">
            <v>VILLA CLEANER</v>
          </cell>
          <cell r="G460">
            <v>1020244289</v>
          </cell>
          <cell r="H460" t="str">
            <v>رباب ياسين يحى حوباني</v>
          </cell>
          <cell r="I460" t="str">
            <v>L.Section</v>
          </cell>
          <cell r="J460" t="str">
            <v>Production</v>
          </cell>
          <cell r="K460" t="str">
            <v>AM</v>
          </cell>
        </row>
        <row r="461">
          <cell r="A461">
            <v>2279099077</v>
          </cell>
          <cell r="B461" t="str">
            <v>Muhammed Saad Omar Omar</v>
          </cell>
          <cell r="C461">
            <v>41776</v>
          </cell>
          <cell r="D461" t="str">
            <v>Salesman</v>
          </cell>
          <cell r="G461">
            <v>1086347729</v>
          </cell>
          <cell r="H461" t="str">
            <v xml:space="preserve">مزنه شبيب عثمان العتيبي </v>
          </cell>
          <cell r="I461" t="str">
            <v>L.Section</v>
          </cell>
          <cell r="J461" t="str">
            <v>Production</v>
          </cell>
          <cell r="K461" t="str">
            <v>AM</v>
          </cell>
        </row>
        <row r="462">
          <cell r="A462">
            <v>2262476266</v>
          </cell>
          <cell r="B462" t="str">
            <v>Eissa Ali Abdu Aldubai</v>
          </cell>
          <cell r="C462">
            <v>41776</v>
          </cell>
          <cell r="D462" t="str">
            <v>Marchandiser</v>
          </cell>
          <cell r="G462">
            <v>1000219442</v>
          </cell>
          <cell r="H462" t="str">
            <v>منال احمد حسن عسيري</v>
          </cell>
          <cell r="I462" t="str">
            <v>L.Section</v>
          </cell>
          <cell r="J462" t="str">
            <v>Production</v>
          </cell>
          <cell r="K462" t="str">
            <v>AM</v>
          </cell>
        </row>
        <row r="463">
          <cell r="A463">
            <v>2177970536</v>
          </cell>
          <cell r="B463" t="str">
            <v>Muhammed Hussain Ali Alwahishi</v>
          </cell>
          <cell r="C463">
            <v>41776</v>
          </cell>
          <cell r="D463" t="str">
            <v>Salesman</v>
          </cell>
          <cell r="G463">
            <v>1039250582</v>
          </cell>
          <cell r="H463" t="str">
            <v>ساميه خليف ضاهرالسبيعي العنزي</v>
          </cell>
          <cell r="I463" t="str">
            <v>L.Section</v>
          </cell>
          <cell r="J463" t="str">
            <v>Production</v>
          </cell>
          <cell r="K463" t="str">
            <v>AM</v>
          </cell>
        </row>
        <row r="464">
          <cell r="A464">
            <v>2363595543</v>
          </cell>
          <cell r="B464" t="str">
            <v>Mostafa Muhammed Al Hady</v>
          </cell>
          <cell r="C464">
            <v>41783</v>
          </cell>
          <cell r="D464" t="str">
            <v>Salesman</v>
          </cell>
          <cell r="G464">
            <v>1050380623</v>
          </cell>
          <cell r="H464" t="str">
            <v>اماني خليف ضاهر العنزي</v>
          </cell>
          <cell r="I464" t="str">
            <v>Sales Online Lady-BT</v>
          </cell>
          <cell r="J464" t="str">
            <v>Sales Female</v>
          </cell>
          <cell r="K464" t="str">
            <v>AM</v>
          </cell>
        </row>
        <row r="465">
          <cell r="A465">
            <v>2235179799</v>
          </cell>
          <cell r="B465" t="str">
            <v>Kamal Khadim Abu Abdullah</v>
          </cell>
          <cell r="C465">
            <v>41794</v>
          </cell>
          <cell r="D465" t="str">
            <v>Labour</v>
          </cell>
          <cell r="G465">
            <v>1087439913</v>
          </cell>
          <cell r="H465" t="str">
            <v>ود جهاد خالد العنزي</v>
          </cell>
          <cell r="I465" t="str">
            <v>Sales Online Lady-BT</v>
          </cell>
          <cell r="J465" t="str">
            <v>Sales Female</v>
          </cell>
          <cell r="K465" t="str">
            <v>AM</v>
          </cell>
        </row>
        <row r="466">
          <cell r="A466">
            <v>2242578116</v>
          </cell>
          <cell r="B466" t="str">
            <v>Ahmed Al Hassan Rajab Muhammed</v>
          </cell>
          <cell r="C466">
            <v>41792</v>
          </cell>
          <cell r="D466" t="str">
            <v>Salesman</v>
          </cell>
          <cell r="G466">
            <v>1085957353</v>
          </cell>
          <cell r="H466" t="str">
            <v xml:space="preserve">سميه علي محمد واصلي </v>
          </cell>
          <cell r="I466" t="str">
            <v>Sales Online Lady-BT</v>
          </cell>
          <cell r="J466" t="str">
            <v>Sales Female</v>
          </cell>
          <cell r="K466" t="str">
            <v>AM</v>
          </cell>
        </row>
        <row r="467">
          <cell r="A467">
            <v>2348055670</v>
          </cell>
          <cell r="B467" t="str">
            <v>Muhammed Sameh Taha Abdullah</v>
          </cell>
          <cell r="C467">
            <v>41788</v>
          </cell>
          <cell r="D467" t="str">
            <v>Merchantdiser</v>
          </cell>
          <cell r="G467">
            <v>2035333190</v>
          </cell>
          <cell r="H467" t="str">
            <v>مايكل محمد بهلولي هلولي</v>
          </cell>
          <cell r="I467" t="str">
            <v>Work out</v>
          </cell>
          <cell r="J467" t="str">
            <v>Work out</v>
          </cell>
          <cell r="K467" t="str">
            <v>ــــــــــــــــــ</v>
          </cell>
        </row>
        <row r="468">
          <cell r="A468">
            <v>2194604027</v>
          </cell>
          <cell r="B468" t="str">
            <v>Ahmed Khaled Ahmed Saeed</v>
          </cell>
          <cell r="C468">
            <v>42130</v>
          </cell>
          <cell r="D468" t="str">
            <v>Merchantdiser</v>
          </cell>
          <cell r="G468">
            <v>2043687462</v>
          </cell>
          <cell r="H468" t="str">
            <v>عبدالمجيد عبده انعم</v>
          </cell>
          <cell r="I468" t="str">
            <v>Work out</v>
          </cell>
          <cell r="J468" t="str">
            <v>Work out</v>
          </cell>
          <cell r="K468" t="str">
            <v>ــــــــــــــــــ</v>
          </cell>
        </row>
        <row r="469">
          <cell r="A469">
            <v>2310033218</v>
          </cell>
          <cell r="B469" t="str">
            <v>Amr Hassan muhammed Abbas Elwaraky</v>
          </cell>
          <cell r="C469">
            <v>41797</v>
          </cell>
          <cell r="D469" t="str">
            <v>Key Account and Retail</v>
          </cell>
          <cell r="G469">
            <v>2043100789</v>
          </cell>
          <cell r="H469" t="str">
            <v>عبد الرحمن سيف عايد شمسان</v>
          </cell>
          <cell r="I469" t="str">
            <v>Work out</v>
          </cell>
          <cell r="J469" t="str">
            <v>Work out</v>
          </cell>
          <cell r="K469" t="str">
            <v>ــــــــــــــــــ</v>
          </cell>
        </row>
        <row r="470">
          <cell r="A470">
            <v>2348297900</v>
          </cell>
          <cell r="B470" t="str">
            <v>Abdul Rahman Zahid Hussain</v>
          </cell>
          <cell r="C470">
            <v>41811</v>
          </cell>
          <cell r="D470" t="str">
            <v>Labour</v>
          </cell>
          <cell r="G470">
            <v>2052979644</v>
          </cell>
          <cell r="H470" t="str">
            <v>قايد سيف محمد غالب</v>
          </cell>
          <cell r="I470" t="str">
            <v>Work out</v>
          </cell>
          <cell r="J470" t="str">
            <v>Work out</v>
          </cell>
          <cell r="K470" t="str">
            <v>ــــــــــــــــــ</v>
          </cell>
        </row>
        <row r="471">
          <cell r="A471">
            <v>2360388249</v>
          </cell>
          <cell r="B471" t="str">
            <v>Mujib Naji Muhammed Ahmed Yahya</v>
          </cell>
          <cell r="C471">
            <v>41813</v>
          </cell>
          <cell r="D471" t="str">
            <v>Labour</v>
          </cell>
          <cell r="G471">
            <v>2048671198</v>
          </cell>
          <cell r="H471" t="str">
            <v>عبد القادر عبد الله احمد عبد الله</v>
          </cell>
          <cell r="I471" t="str">
            <v>Work out</v>
          </cell>
          <cell r="J471" t="str">
            <v>Work out</v>
          </cell>
          <cell r="K471" t="str">
            <v>ــــــــــــــــــ</v>
          </cell>
        </row>
        <row r="472">
          <cell r="A472">
            <v>1090436583</v>
          </cell>
          <cell r="B472" t="str">
            <v>Turki Abdullah Hussain Alnhari Alqahtani</v>
          </cell>
          <cell r="C472">
            <v>41837</v>
          </cell>
          <cell r="D472" t="str">
            <v>Salesman_N/A Saudi</v>
          </cell>
          <cell r="G472">
            <v>2051143234</v>
          </cell>
          <cell r="H472" t="str">
            <v>على احمد غانم سعد</v>
          </cell>
          <cell r="I472" t="str">
            <v>Work out</v>
          </cell>
          <cell r="J472" t="str">
            <v>Work out</v>
          </cell>
          <cell r="K472" t="str">
            <v>ــــــــــــــــــ</v>
          </cell>
        </row>
        <row r="473">
          <cell r="A473">
            <v>2354561215</v>
          </cell>
          <cell r="B473" t="str">
            <v>Edres Hamid Othman Alhammadi</v>
          </cell>
          <cell r="C473">
            <v>41863</v>
          </cell>
          <cell r="D473" t="str">
            <v>Labour</v>
          </cell>
          <cell r="G473">
            <v>2334520885</v>
          </cell>
          <cell r="H473" t="str">
            <v>وائل ابوالعلا خليل حسين</v>
          </cell>
          <cell r="I473" t="str">
            <v>Work out</v>
          </cell>
          <cell r="J473" t="str">
            <v>Work out</v>
          </cell>
          <cell r="K473" t="str">
            <v>ــــــــــــــــــ</v>
          </cell>
        </row>
        <row r="474">
          <cell r="A474">
            <v>2197416049</v>
          </cell>
          <cell r="B474" t="str">
            <v>Bakht Kamal Ali Sultan</v>
          </cell>
          <cell r="C474">
            <v>41857</v>
          </cell>
          <cell r="D474" t="str">
            <v>Labour</v>
          </cell>
          <cell r="G474">
            <v>2241712054</v>
          </cell>
          <cell r="H474" t="str">
            <v>محمد نور عالم احسان</v>
          </cell>
          <cell r="I474" t="str">
            <v>Work out</v>
          </cell>
          <cell r="J474" t="str">
            <v>Work out</v>
          </cell>
          <cell r="K474" t="str">
            <v>ــــــــــــــــــ</v>
          </cell>
        </row>
        <row r="475">
          <cell r="A475">
            <v>2147091256</v>
          </cell>
          <cell r="B475" t="str">
            <v>Sherif Cobasy Yousuf Osman</v>
          </cell>
          <cell r="C475">
            <v>41854</v>
          </cell>
          <cell r="D475" t="str">
            <v>Assistant Director of Export</v>
          </cell>
          <cell r="G475">
            <v>2054601964</v>
          </cell>
          <cell r="H475" t="str">
            <v>امين علوان احمد</v>
          </cell>
          <cell r="I475" t="str">
            <v>Work out</v>
          </cell>
          <cell r="J475" t="str">
            <v>Work out</v>
          </cell>
          <cell r="K475" t="str">
            <v>ــــــــــــــــــ</v>
          </cell>
        </row>
        <row r="476">
          <cell r="A476">
            <v>2352536532</v>
          </cell>
          <cell r="B476" t="str">
            <v>Marwan Anwar Muhammed Ahmed Alhumadi</v>
          </cell>
          <cell r="C476">
            <v>41857</v>
          </cell>
          <cell r="D476" t="str">
            <v>Labour</v>
          </cell>
          <cell r="G476">
            <v>2052138621</v>
          </cell>
          <cell r="H476" t="str">
            <v>محمد قاسم علي</v>
          </cell>
          <cell r="I476" t="str">
            <v>Work out</v>
          </cell>
          <cell r="J476" t="str">
            <v>Work out</v>
          </cell>
          <cell r="K476" t="str">
            <v>ــــــــــــــــــ</v>
          </cell>
        </row>
        <row r="477">
          <cell r="A477">
            <v>2196999508</v>
          </cell>
          <cell r="B477" t="str">
            <v>Sayfuldeen Awadh Abdulrahman Fadel</v>
          </cell>
          <cell r="C477">
            <v>41867</v>
          </cell>
          <cell r="D477" t="str">
            <v>Driver</v>
          </cell>
          <cell r="G477">
            <v>2181797370</v>
          </cell>
          <cell r="H477" t="str">
            <v>محمد انوار خان</v>
          </cell>
          <cell r="I477" t="str">
            <v>Work House A S</v>
          </cell>
          <cell r="J477" t="str">
            <v>Work House A S</v>
          </cell>
          <cell r="K477" t="str">
            <v>ــــــــــــــــــ</v>
          </cell>
        </row>
        <row r="478">
          <cell r="A478">
            <v>1104530207</v>
          </cell>
          <cell r="B478" t="str">
            <v>Sharefh Gabar Muhammed Al Qhtani</v>
          </cell>
          <cell r="C478">
            <v>41874</v>
          </cell>
          <cell r="D478" t="str">
            <v>Salesman</v>
          </cell>
          <cell r="G478">
            <v>2087134231</v>
          </cell>
          <cell r="H478" t="str">
            <v>مسعودالرحمن دليل الرحمن</v>
          </cell>
          <cell r="I478" t="str">
            <v>Work House A S</v>
          </cell>
          <cell r="J478" t="str">
            <v>Work House A S</v>
          </cell>
          <cell r="K478" t="str">
            <v>ــــــــــــــــــ</v>
          </cell>
        </row>
        <row r="479">
          <cell r="A479">
            <v>2273289039</v>
          </cell>
          <cell r="B479" t="str">
            <v>Fatima Ali Ahmed Salem</v>
          </cell>
          <cell r="C479">
            <v>41876</v>
          </cell>
          <cell r="D479" t="str">
            <v>Salesman</v>
          </cell>
          <cell r="G479">
            <v>2011924442</v>
          </cell>
          <cell r="H479" t="str">
            <v>كمال عبدون عمسيب عمسيب</v>
          </cell>
          <cell r="I479" t="str">
            <v>Work House A S</v>
          </cell>
          <cell r="J479" t="str">
            <v>Work House A S</v>
          </cell>
          <cell r="K479" t="str">
            <v>ــــــــــــــــــ</v>
          </cell>
        </row>
        <row r="480">
          <cell r="A480">
            <v>2145058521</v>
          </cell>
          <cell r="B480" t="str">
            <v>Nemah Ali Ahmed Ali</v>
          </cell>
          <cell r="C480">
            <v>41876</v>
          </cell>
          <cell r="D480" t="str">
            <v>Salesman</v>
          </cell>
          <cell r="G480">
            <v>2107727345</v>
          </cell>
          <cell r="H480" t="str">
            <v>محمد علاء الدين محمد عثمان</v>
          </cell>
          <cell r="I480" t="str">
            <v>Work House A S</v>
          </cell>
          <cell r="J480" t="str">
            <v>Work House A S</v>
          </cell>
          <cell r="K480" t="str">
            <v>ــــــــــــــــــ</v>
          </cell>
        </row>
        <row r="481">
          <cell r="A481">
            <v>2314085933</v>
          </cell>
          <cell r="B481" t="str">
            <v>Tawfik Khalil Kamel Algendi</v>
          </cell>
          <cell r="C481">
            <v>41855</v>
          </cell>
          <cell r="D481" t="str">
            <v>Salesman</v>
          </cell>
          <cell r="G481">
            <v>2252576356</v>
          </cell>
          <cell r="H481" t="str">
            <v>أرنيل جومابون هيسبان</v>
          </cell>
          <cell r="I481" t="str">
            <v>Work House A S</v>
          </cell>
          <cell r="J481" t="str">
            <v>Work House A S</v>
          </cell>
          <cell r="K481" t="str">
            <v>ــــــــــــــــــ</v>
          </cell>
        </row>
        <row r="482">
          <cell r="A482">
            <v>2339403913</v>
          </cell>
          <cell r="B482" t="str">
            <v>Abrar Ulhaq Shah Dawran</v>
          </cell>
          <cell r="C482">
            <v>41886</v>
          </cell>
          <cell r="D482" t="str">
            <v>Labour</v>
          </cell>
          <cell r="G482">
            <v>2298889029</v>
          </cell>
          <cell r="H482" t="str">
            <v>مدحت عثمان عبد الفتاح محمد</v>
          </cell>
          <cell r="I482" t="str">
            <v>Work House A S</v>
          </cell>
          <cell r="J482" t="str">
            <v>Work House A S</v>
          </cell>
          <cell r="K482" t="str">
            <v>ــــــــــــــــــ</v>
          </cell>
        </row>
        <row r="483">
          <cell r="A483">
            <v>2332681457</v>
          </cell>
          <cell r="B483" t="str">
            <v>Osman Muhammed Mokhtar Fadel</v>
          </cell>
          <cell r="C483">
            <v>41886</v>
          </cell>
          <cell r="D483" t="str">
            <v>Labour</v>
          </cell>
          <cell r="G483">
            <v>2109447405</v>
          </cell>
          <cell r="H483" t="str">
            <v>بدري همت البدري همت</v>
          </cell>
          <cell r="I483" t="str">
            <v>Work House A S</v>
          </cell>
          <cell r="J483" t="str">
            <v>Work House A S</v>
          </cell>
          <cell r="K483" t="str">
            <v>ــــــــــــــــــ</v>
          </cell>
        </row>
        <row r="484">
          <cell r="A484">
            <v>1086875521</v>
          </cell>
          <cell r="B484" t="str">
            <v>Thalab Mefrh Rashed Alshrafi</v>
          </cell>
          <cell r="C484">
            <v>41883</v>
          </cell>
          <cell r="D484" t="str">
            <v>Labor</v>
          </cell>
          <cell r="G484">
            <v>2156315075</v>
          </cell>
          <cell r="H484" t="str">
            <v>الفونسو سوسميران</v>
          </cell>
          <cell r="I484" t="str">
            <v>Work House A S</v>
          </cell>
          <cell r="J484" t="str">
            <v>Work House A S</v>
          </cell>
          <cell r="K484" t="str">
            <v>ــــــــــــــــــ</v>
          </cell>
        </row>
        <row r="485">
          <cell r="A485">
            <v>1101616868</v>
          </cell>
          <cell r="B485" t="str">
            <v>Hassnaa Frehan Freh Almedherbi</v>
          </cell>
          <cell r="C485">
            <v>41883</v>
          </cell>
          <cell r="D485" t="str">
            <v>Salesman</v>
          </cell>
          <cell r="G485">
            <v>2439690245</v>
          </cell>
          <cell r="H485" t="str">
            <v>عليار محمد فاليل</v>
          </cell>
          <cell r="I485" t="str">
            <v>Work House A S</v>
          </cell>
          <cell r="J485" t="str">
            <v>Work House A S</v>
          </cell>
          <cell r="K485" t="str">
            <v>ــــــــــــــــــ</v>
          </cell>
        </row>
        <row r="486">
          <cell r="A486">
            <v>1028231569</v>
          </cell>
          <cell r="B486" t="str">
            <v>Manah Hassan Mesfer Alkahtani</v>
          </cell>
          <cell r="C486">
            <v>42401</v>
          </cell>
          <cell r="D486" t="str">
            <v>Salesman</v>
          </cell>
          <cell r="G486">
            <v>2335529778</v>
          </cell>
          <cell r="H486" t="str">
            <v>صلاح احمد فارع سعيد الزكري</v>
          </cell>
          <cell r="I486" t="str">
            <v>Work House A S</v>
          </cell>
          <cell r="J486" t="str">
            <v>Work House A S</v>
          </cell>
          <cell r="K486" t="str">
            <v>ــــــــــــــــــ</v>
          </cell>
        </row>
        <row r="487">
          <cell r="A487">
            <v>2365510615</v>
          </cell>
          <cell r="B487" t="str">
            <v>Abdo Ghalib Ahmed Ali</v>
          </cell>
          <cell r="C487">
            <v>41852</v>
          </cell>
          <cell r="D487" t="str">
            <v>Accountant</v>
          </cell>
          <cell r="G487">
            <v>2128286883</v>
          </cell>
          <cell r="H487" t="str">
            <v>خورشيد عالم الكاسر</v>
          </cell>
          <cell r="I487" t="str">
            <v>Work House A S</v>
          </cell>
          <cell r="J487" t="str">
            <v>Work House A S</v>
          </cell>
          <cell r="K487" t="str">
            <v>ــــــــــــــــــ</v>
          </cell>
        </row>
        <row r="488">
          <cell r="A488">
            <v>2184874671</v>
          </cell>
          <cell r="B488" t="str">
            <v>Ahsan Khan</v>
          </cell>
          <cell r="C488">
            <v>51026</v>
          </cell>
          <cell r="D488" t="str">
            <v>Heavy Driver</v>
          </cell>
          <cell r="G488">
            <v>2239761121</v>
          </cell>
          <cell r="H488" t="str">
            <v>وحيد شهيد الله</v>
          </cell>
          <cell r="I488" t="str">
            <v>Work House A S</v>
          </cell>
          <cell r="J488" t="str">
            <v>Work House A S</v>
          </cell>
          <cell r="K488" t="str">
            <v>ــــــــــــــــــ</v>
          </cell>
        </row>
        <row r="489">
          <cell r="A489">
            <v>2287890277</v>
          </cell>
          <cell r="B489" t="str">
            <v>Alaa Adel Abdullah Ahmed</v>
          </cell>
          <cell r="C489">
            <v>41888</v>
          </cell>
          <cell r="D489" t="str">
            <v>Merchantdiser</v>
          </cell>
          <cell r="G489">
            <v>2109600821</v>
          </cell>
          <cell r="H489" t="str">
            <v>ماهر سيد احمد عثمان</v>
          </cell>
          <cell r="I489" t="str">
            <v>Work House A S</v>
          </cell>
          <cell r="J489" t="str">
            <v>Work House A S</v>
          </cell>
          <cell r="K489" t="str">
            <v>ــــــــــــــــــ</v>
          </cell>
        </row>
        <row r="490">
          <cell r="A490">
            <v>2117595898</v>
          </cell>
          <cell r="B490" t="str">
            <v>Christu Dasan Clement</v>
          </cell>
          <cell r="C490">
            <v>41128</v>
          </cell>
          <cell r="D490" t="str">
            <v>Assistant Store Keeper</v>
          </cell>
          <cell r="G490">
            <v>2113946590</v>
          </cell>
          <cell r="H490" t="str">
            <v>ملك امان محمد ملك</v>
          </cell>
          <cell r="I490" t="str">
            <v>WH-B_AC</v>
          </cell>
          <cell r="J490" t="str">
            <v>Jeddah</v>
          </cell>
          <cell r="K490" t="str">
            <v>AM</v>
          </cell>
        </row>
        <row r="491">
          <cell r="A491">
            <v>2339076271</v>
          </cell>
          <cell r="B491" t="str">
            <v>Siluvayyan Edwaed Arulappan</v>
          </cell>
          <cell r="C491">
            <v>41895</v>
          </cell>
          <cell r="D491" t="str">
            <v>Labor</v>
          </cell>
          <cell r="G491">
            <v>2297972347</v>
          </cell>
          <cell r="H491" t="str">
            <v>فهد احمد حسين العبادي</v>
          </cell>
          <cell r="I491" t="str">
            <v>WH-BT</v>
          </cell>
          <cell r="J491" t="str">
            <v>Jeddah</v>
          </cell>
          <cell r="K491" t="str">
            <v>AM</v>
          </cell>
        </row>
        <row r="492">
          <cell r="A492">
            <v>2371248101</v>
          </cell>
          <cell r="B492" t="str">
            <v>Kamel Abdul Rahman Ali Noman</v>
          </cell>
          <cell r="C492">
            <v>41907</v>
          </cell>
          <cell r="D492" t="str">
            <v>Labor</v>
          </cell>
          <cell r="G492">
            <v>2257231122</v>
          </cell>
          <cell r="H492" t="str">
            <v>مهيب رحمن حبيب رحمن</v>
          </cell>
          <cell r="I492" t="str">
            <v>WH-B_AC</v>
          </cell>
          <cell r="J492" t="str">
            <v>Jeddah</v>
          </cell>
          <cell r="K492" t="str">
            <v>AM</v>
          </cell>
        </row>
        <row r="493">
          <cell r="A493">
            <v>2362014629</v>
          </cell>
          <cell r="B493" t="str">
            <v>Firas Tawfiq Hamad Nejem</v>
          </cell>
          <cell r="C493">
            <v>41883</v>
          </cell>
          <cell r="D493" t="str">
            <v>Artist_Desighner</v>
          </cell>
          <cell r="G493">
            <v>2170772368</v>
          </cell>
          <cell r="H493" t="str">
            <v>فاروق أحمد محمد البجر</v>
          </cell>
          <cell r="I493" t="str">
            <v>ESM-BT</v>
          </cell>
          <cell r="J493" t="str">
            <v>Jeddah</v>
          </cell>
          <cell r="K493" t="str">
            <v>AM</v>
          </cell>
        </row>
        <row r="494">
          <cell r="A494">
            <v>1097412900</v>
          </cell>
          <cell r="B494" t="str">
            <v>Faisel Abdullah Hussain Alnhari Alqhtani</v>
          </cell>
          <cell r="C494">
            <v>41898</v>
          </cell>
          <cell r="D494" t="str">
            <v>Labour</v>
          </cell>
          <cell r="G494">
            <v>2349136735</v>
          </cell>
          <cell r="H494" t="str">
            <v>ونيس عادل سيدو نور علي</v>
          </cell>
          <cell r="I494" t="str">
            <v>ESM-BT</v>
          </cell>
          <cell r="J494" t="str">
            <v>Jeddah</v>
          </cell>
          <cell r="K494" t="str">
            <v>AM</v>
          </cell>
        </row>
        <row r="495">
          <cell r="A495">
            <v>2264164662</v>
          </cell>
          <cell r="B495" t="str">
            <v>Gaber Abdulwahab Noman Ali</v>
          </cell>
          <cell r="C495">
            <v>41909</v>
          </cell>
          <cell r="D495" t="str">
            <v>Labour</v>
          </cell>
          <cell r="G495">
            <v>2345814095</v>
          </cell>
          <cell r="H495" t="str">
            <v>محمود احمد محمد ابراهيم</v>
          </cell>
          <cell r="I495" t="str">
            <v>ESM-BT</v>
          </cell>
          <cell r="J495" t="str">
            <v>Jeddah</v>
          </cell>
          <cell r="K495" t="str">
            <v>AM</v>
          </cell>
        </row>
        <row r="496">
          <cell r="A496">
            <v>2243647464</v>
          </cell>
          <cell r="B496" t="str">
            <v>Muhammed Jasimuddin Abdul Mateen</v>
          </cell>
          <cell r="C496">
            <v>41925</v>
          </cell>
          <cell r="D496" t="str">
            <v>Labour</v>
          </cell>
          <cell r="G496">
            <v>2327957656</v>
          </cell>
          <cell r="H496" t="str">
            <v>محمد محمد</v>
          </cell>
          <cell r="I496" t="str">
            <v>WH-B_AC</v>
          </cell>
          <cell r="J496" t="str">
            <v>Jeddah</v>
          </cell>
          <cell r="K496" t="str">
            <v>AM</v>
          </cell>
        </row>
        <row r="497">
          <cell r="A497">
            <v>1089221400</v>
          </cell>
          <cell r="B497" t="str">
            <v>Amin Muslem Awad Kadh Almohri</v>
          </cell>
          <cell r="C497">
            <v>41913</v>
          </cell>
          <cell r="D497" t="str">
            <v>Labour</v>
          </cell>
          <cell r="G497">
            <v>2278463209</v>
          </cell>
          <cell r="H497" t="str">
            <v>شايد على سود ماند</v>
          </cell>
          <cell r="I497" t="str">
            <v>ESM-B_AC</v>
          </cell>
          <cell r="J497" t="str">
            <v>Jeddah</v>
          </cell>
          <cell r="K497" t="str">
            <v>AM</v>
          </cell>
        </row>
        <row r="498">
          <cell r="A498">
            <v>1074030287</v>
          </cell>
          <cell r="B498" t="str">
            <v>Salha Ali Ahmed Khwaji</v>
          </cell>
          <cell r="C498">
            <v>41935</v>
          </cell>
          <cell r="D498" t="str">
            <v>Salesman</v>
          </cell>
          <cell r="G498">
            <v>2306552007</v>
          </cell>
          <cell r="H498" t="str">
            <v>شكيب هائل عقلان قاسم</v>
          </cell>
          <cell r="I498" t="str">
            <v>ESM-BT</v>
          </cell>
          <cell r="J498" t="str">
            <v>Jeddah</v>
          </cell>
          <cell r="K498" t="str">
            <v>AM</v>
          </cell>
        </row>
        <row r="499">
          <cell r="A499">
            <v>1068523495</v>
          </cell>
          <cell r="B499" t="str">
            <v>Munirh Sauod Falah Alharbi</v>
          </cell>
          <cell r="C499">
            <v>41935</v>
          </cell>
          <cell r="D499" t="str">
            <v>Salesman</v>
          </cell>
          <cell r="G499">
            <v>2279099077</v>
          </cell>
          <cell r="H499" t="str">
            <v>محمد سعد عمر عمر</v>
          </cell>
          <cell r="I499" t="str">
            <v>ESM-BT</v>
          </cell>
          <cell r="J499" t="str">
            <v>Jeddah</v>
          </cell>
          <cell r="K499" t="str">
            <v>AM</v>
          </cell>
        </row>
        <row r="500">
          <cell r="A500">
            <v>2051890552</v>
          </cell>
          <cell r="B500" t="str">
            <v>Ahmed Faisal Ahmed Dhubhani</v>
          </cell>
          <cell r="C500">
            <v>41937</v>
          </cell>
          <cell r="D500" t="str">
            <v>Marchandiser</v>
          </cell>
          <cell r="G500">
            <v>2177970536</v>
          </cell>
          <cell r="H500" t="str">
            <v>محمد حسين علي الوحيشي</v>
          </cell>
          <cell r="I500" t="str">
            <v>ESM-BT</v>
          </cell>
          <cell r="J500" t="str">
            <v>Jeddah</v>
          </cell>
          <cell r="K500" t="str">
            <v>AM</v>
          </cell>
        </row>
        <row r="501">
          <cell r="A501">
            <v>2341067326</v>
          </cell>
          <cell r="B501" t="str">
            <v>Ibrahim Muhammed Ali Elfar</v>
          </cell>
          <cell r="C501">
            <v>41937</v>
          </cell>
          <cell r="D501" t="str">
            <v>Salesman</v>
          </cell>
          <cell r="G501">
            <v>2339403913</v>
          </cell>
          <cell r="H501" t="str">
            <v>ابرار الحق شاه دوران</v>
          </cell>
          <cell r="I501" t="str">
            <v>ESM-B_AC</v>
          </cell>
          <cell r="J501" t="str">
            <v>Jeddah</v>
          </cell>
          <cell r="K501" t="str">
            <v>AM</v>
          </cell>
        </row>
        <row r="502">
          <cell r="A502">
            <v>1104233059</v>
          </cell>
          <cell r="B502" t="str">
            <v>Sara Hisham Abdullah Shamsan</v>
          </cell>
          <cell r="C502">
            <v>41960</v>
          </cell>
          <cell r="D502" t="str">
            <v>Salesman</v>
          </cell>
          <cell r="G502">
            <v>2191022090</v>
          </cell>
          <cell r="H502" t="str">
            <v>عمرو محمد عبدالحفيظ شرقاوي</v>
          </cell>
          <cell r="I502" t="str">
            <v>ESM-BT</v>
          </cell>
          <cell r="J502" t="str">
            <v>Jeddah</v>
          </cell>
          <cell r="K502" t="str">
            <v>AM</v>
          </cell>
        </row>
        <row r="503">
          <cell r="A503">
            <v>1093372165</v>
          </cell>
          <cell r="B503" t="str">
            <v>Hamad Salem Ali Mlmahri</v>
          </cell>
          <cell r="C503">
            <v>41938</v>
          </cell>
          <cell r="D503" t="str">
            <v>Salesman</v>
          </cell>
          <cell r="G503">
            <v>2020902850</v>
          </cell>
          <cell r="H503" t="str">
            <v xml:space="preserve">عبدالرحيم علاء الدين عبدالرحيم احمد </v>
          </cell>
          <cell r="I503" t="str">
            <v>ESM-BT</v>
          </cell>
          <cell r="J503" t="str">
            <v>Jeddah</v>
          </cell>
          <cell r="K503" t="str">
            <v>AM</v>
          </cell>
        </row>
        <row r="504">
          <cell r="A504">
            <v>1137415053</v>
          </cell>
          <cell r="B504" t="str">
            <v>Hameed Aboud Alnawah Almahri</v>
          </cell>
          <cell r="C504">
            <v>41938</v>
          </cell>
          <cell r="D504" t="str">
            <v>Salesman</v>
          </cell>
          <cell r="G504">
            <v>2353940030</v>
          </cell>
          <cell r="H504" t="str">
            <v xml:space="preserve">اكرم محمد احمد ناصر </v>
          </cell>
          <cell r="I504" t="str">
            <v>ESM-BT</v>
          </cell>
          <cell r="J504" t="str">
            <v>Jeddah</v>
          </cell>
          <cell r="K504" t="str">
            <v>AM</v>
          </cell>
        </row>
        <row r="505">
          <cell r="A505">
            <v>2140504206</v>
          </cell>
          <cell r="B505" t="str">
            <v>Muhammed Abdullah Futayni Dabus</v>
          </cell>
          <cell r="C505">
            <v>41911</v>
          </cell>
          <cell r="D505" t="str">
            <v>Labour</v>
          </cell>
          <cell r="G505">
            <v>2287244749</v>
          </cell>
          <cell r="H505" t="str">
            <v>عبدالله فتحى ابراهيم الالفي</v>
          </cell>
          <cell r="I505" t="str">
            <v>ADM-BT</v>
          </cell>
          <cell r="J505" t="str">
            <v>Jeddah</v>
          </cell>
          <cell r="K505" t="str">
            <v>AM</v>
          </cell>
        </row>
        <row r="506">
          <cell r="A506">
            <v>2179998725</v>
          </cell>
          <cell r="B506" t="str">
            <v>Shehab Saif Ahmed Aldabi</v>
          </cell>
          <cell r="C506">
            <v>41984</v>
          </cell>
          <cell r="D506" t="str">
            <v>Driver Jeddah</v>
          </cell>
          <cell r="G506">
            <v>2297263671</v>
          </cell>
          <cell r="H506" t="str">
            <v xml:space="preserve">عبدالغني عبدالحميد ابراهيم الرفاعي </v>
          </cell>
          <cell r="I506" t="str">
            <v>ESM-BT</v>
          </cell>
          <cell r="J506" t="str">
            <v>Jeddah</v>
          </cell>
          <cell r="K506" t="str">
            <v>AM</v>
          </cell>
        </row>
        <row r="507">
          <cell r="A507">
            <v>1094406780</v>
          </cell>
          <cell r="B507" t="str">
            <v>Hassan Modhesh Obeed Alntefat</v>
          </cell>
          <cell r="C507">
            <v>42005</v>
          </cell>
          <cell r="D507" t="str">
            <v>Salesman</v>
          </cell>
          <cell r="G507">
            <v>1026643393</v>
          </cell>
          <cell r="H507" t="str">
            <v>محمد ابراهيم الشاردي الزبيدي</v>
          </cell>
          <cell r="I507" t="str">
            <v>ESM-BT</v>
          </cell>
          <cell r="J507" t="str">
            <v>Jeddah</v>
          </cell>
          <cell r="K507" t="str">
            <v>AM</v>
          </cell>
        </row>
        <row r="508">
          <cell r="A508">
            <v>1045281399</v>
          </cell>
          <cell r="B508" t="str">
            <v>Hend Mnif Mohsen Al Qahtani</v>
          </cell>
          <cell r="C508">
            <v>41974</v>
          </cell>
          <cell r="D508" t="str">
            <v>Marketing</v>
          </cell>
          <cell r="G508">
            <v>2245377417</v>
          </cell>
          <cell r="H508" t="str">
            <v xml:space="preserve">احمد منير محمد احمد </v>
          </cell>
          <cell r="I508" t="str">
            <v>ESM-BT</v>
          </cell>
          <cell r="J508" t="str">
            <v>Jeddah</v>
          </cell>
          <cell r="K508" t="str">
            <v>AM</v>
          </cell>
        </row>
        <row r="509">
          <cell r="A509">
            <v>1098421520</v>
          </cell>
          <cell r="B509" t="str">
            <v>Muhammed Abdullah Muhammed Al Qahtani</v>
          </cell>
          <cell r="C509">
            <v>41974</v>
          </cell>
          <cell r="D509" t="str">
            <v>Salesman</v>
          </cell>
          <cell r="G509">
            <v>1072239898</v>
          </cell>
          <cell r="H509" t="str">
            <v xml:space="preserve">منصور عطيه علي العلوي الزهراني </v>
          </cell>
          <cell r="I509" t="str">
            <v>ESM-BT</v>
          </cell>
          <cell r="J509" t="str">
            <v>Jeddah</v>
          </cell>
          <cell r="K509" t="str">
            <v>AM</v>
          </cell>
        </row>
        <row r="510">
          <cell r="A510">
            <v>1109710176</v>
          </cell>
          <cell r="B510" t="str">
            <v>Nasser Abdullah Nasser Al Qahtani</v>
          </cell>
          <cell r="C510">
            <v>42005</v>
          </cell>
          <cell r="D510" t="str">
            <v>Salesman</v>
          </cell>
          <cell r="G510">
            <v>2153847880</v>
          </cell>
          <cell r="H510" t="str">
            <v>فؤاد عبدالحميد عطا الله الجمال</v>
          </cell>
          <cell r="I510" t="str">
            <v>ESM-BT</v>
          </cell>
          <cell r="J510" t="str">
            <v>Jeddah</v>
          </cell>
          <cell r="K510" t="str">
            <v>AM</v>
          </cell>
        </row>
        <row r="511">
          <cell r="A511">
            <v>1031631565</v>
          </cell>
          <cell r="B511" t="str">
            <v>Sarah Mohsen Mohsen Altoom</v>
          </cell>
          <cell r="C511">
            <v>42001</v>
          </cell>
          <cell r="D511" t="str">
            <v>Marketing</v>
          </cell>
          <cell r="G511">
            <v>2343377186</v>
          </cell>
          <cell r="H511" t="str">
            <v xml:space="preserve">محمد خالد سعيد محمد </v>
          </cell>
          <cell r="I511" t="str">
            <v>ESM-BT</v>
          </cell>
          <cell r="J511" t="str">
            <v>Jeddah</v>
          </cell>
          <cell r="K511" t="str">
            <v>AM</v>
          </cell>
        </row>
        <row r="512">
          <cell r="A512">
            <v>1072604356</v>
          </cell>
          <cell r="B512" t="str">
            <v>Mahaa Ali Hamed Al Qahtani</v>
          </cell>
          <cell r="C512">
            <v>42001</v>
          </cell>
          <cell r="D512" t="str">
            <v>Marketing</v>
          </cell>
          <cell r="G512">
            <v>2402613786</v>
          </cell>
          <cell r="H512" t="str">
            <v>احمد نعيم ابوطالب شاهين</v>
          </cell>
          <cell r="I512" t="str">
            <v>ESM-BT</v>
          </cell>
          <cell r="J512" t="str">
            <v>Jeddah</v>
          </cell>
          <cell r="K512" t="str">
            <v>AM</v>
          </cell>
        </row>
        <row r="513">
          <cell r="A513">
            <v>1034254076</v>
          </cell>
          <cell r="B513" t="str">
            <v>Khozimh Hussain Salim Al Qahtani</v>
          </cell>
          <cell r="C513">
            <v>42001</v>
          </cell>
          <cell r="D513" t="str">
            <v>Marketing</v>
          </cell>
          <cell r="G513">
            <v>2338669522</v>
          </cell>
          <cell r="H513" t="str">
            <v>احمد زكريا احمد العشماوي</v>
          </cell>
          <cell r="I513" t="str">
            <v>ESM-BT</v>
          </cell>
          <cell r="J513" t="str">
            <v>Jeddah</v>
          </cell>
          <cell r="K513" t="str">
            <v>AM</v>
          </cell>
        </row>
        <row r="514">
          <cell r="A514">
            <v>1100199783</v>
          </cell>
          <cell r="B514" t="str">
            <v>Amgad Ali Hamed Al Qahtani</v>
          </cell>
          <cell r="C514">
            <v>42001</v>
          </cell>
          <cell r="D514" t="str">
            <v>Marketing</v>
          </cell>
          <cell r="G514">
            <v>2408737993</v>
          </cell>
          <cell r="H514" t="str">
            <v xml:space="preserve">محمد زبير محمد مالك </v>
          </cell>
          <cell r="I514" t="str">
            <v>ESM</v>
          </cell>
          <cell r="J514" t="str">
            <v>Jeddah</v>
          </cell>
          <cell r="K514" t="str">
            <v>AM</v>
          </cell>
        </row>
        <row r="515">
          <cell r="A515">
            <v>2014324616</v>
          </cell>
          <cell r="B515" t="str">
            <v>Muhammed Yousuf Abdul Aziz Dawood</v>
          </cell>
          <cell r="C515">
            <v>42005</v>
          </cell>
          <cell r="D515" t="str">
            <v>Finance Manager</v>
          </cell>
          <cell r="G515">
            <v>2266499173</v>
          </cell>
          <cell r="H515" t="str">
            <v xml:space="preserve">علاء ربيع سيد محمد </v>
          </cell>
          <cell r="I515" t="str">
            <v>ESM-BT</v>
          </cell>
          <cell r="J515" t="str">
            <v>Jeddah</v>
          </cell>
          <cell r="K515" t="str">
            <v>AM</v>
          </cell>
        </row>
        <row r="516">
          <cell r="A516">
            <v>1047510514</v>
          </cell>
          <cell r="B516" t="str">
            <v>Maryam Suliman Hassan Al Qatan</v>
          </cell>
          <cell r="C516">
            <v>42005</v>
          </cell>
          <cell r="D516" t="str">
            <v>Marketing</v>
          </cell>
          <cell r="G516">
            <v>2219041544</v>
          </cell>
          <cell r="H516" t="str">
            <v>هشام عبدالحميد احمد عثمان</v>
          </cell>
          <cell r="I516" t="str">
            <v>ESM-BT</v>
          </cell>
          <cell r="J516" t="str">
            <v>Jeddah</v>
          </cell>
          <cell r="K516" t="str">
            <v>AM</v>
          </cell>
        </row>
        <row r="517">
          <cell r="A517">
            <v>1088850902</v>
          </cell>
          <cell r="B517" t="str">
            <v>Sultan Muhammed Zaraal Sheri</v>
          </cell>
          <cell r="C517">
            <v>42025</v>
          </cell>
          <cell r="D517" t="str">
            <v>Salesman</v>
          </cell>
          <cell r="G517">
            <v>2057266518</v>
          </cell>
          <cell r="H517" t="str">
            <v>محمد شهاب عبد الولي الدبعي</v>
          </cell>
          <cell r="I517" t="str">
            <v>ESM-BT</v>
          </cell>
          <cell r="J517" t="str">
            <v>Jeddah</v>
          </cell>
          <cell r="K517" t="str">
            <v>AM</v>
          </cell>
        </row>
        <row r="518">
          <cell r="A518">
            <v>1038351266</v>
          </cell>
          <cell r="B518" t="str">
            <v>Wadha Mubarak Muhammed Al Qahtani</v>
          </cell>
          <cell r="C518">
            <v>42005</v>
          </cell>
          <cell r="D518" t="str">
            <v>Marketing</v>
          </cell>
          <cell r="G518">
            <v>2200959092</v>
          </cell>
          <cell r="H518" t="str">
            <v>خضر أحمد خضر محمد</v>
          </cell>
          <cell r="I518" t="str">
            <v>ESM-BT</v>
          </cell>
          <cell r="J518" t="str">
            <v>Abhaa</v>
          </cell>
          <cell r="K518" t="str">
            <v>AM</v>
          </cell>
        </row>
        <row r="519">
          <cell r="A519">
            <v>1035804804</v>
          </cell>
          <cell r="B519" t="str">
            <v>Awatef Alhomedi Mozan Al Shamri</v>
          </cell>
          <cell r="C519">
            <v>42005</v>
          </cell>
          <cell r="D519" t="str">
            <v>Marketing</v>
          </cell>
          <cell r="G519">
            <v>2207192283</v>
          </cell>
          <cell r="H519" t="str">
            <v>احمد عبدالغني سالم الجز</v>
          </cell>
          <cell r="I519" t="str">
            <v>ESM-BT</v>
          </cell>
          <cell r="J519" t="str">
            <v>Abhaa</v>
          </cell>
          <cell r="K519" t="str">
            <v>AM</v>
          </cell>
        </row>
        <row r="520">
          <cell r="A520">
            <v>1066708361</v>
          </cell>
          <cell r="B520" t="str">
            <v>Gwaher Gamil Mousa Al Qatan</v>
          </cell>
          <cell r="C520">
            <v>42005</v>
          </cell>
          <cell r="D520" t="str">
            <v>Marketing</v>
          </cell>
          <cell r="G520">
            <v>2205955871</v>
          </cell>
          <cell r="H520" t="str">
            <v>محمد خليفه خالد عثمان</v>
          </cell>
          <cell r="I520" t="str">
            <v>ESM-BT</v>
          </cell>
          <cell r="J520" t="str">
            <v>Abhaa</v>
          </cell>
          <cell r="K520" t="str">
            <v>AM</v>
          </cell>
        </row>
        <row r="521">
          <cell r="A521">
            <v>1063175085</v>
          </cell>
          <cell r="B521" t="str">
            <v>Maryam Tawfik Ahmed Algubarah</v>
          </cell>
          <cell r="C521">
            <v>42005</v>
          </cell>
          <cell r="D521" t="str">
            <v>Marketing</v>
          </cell>
          <cell r="G521">
            <v>2213247733</v>
          </cell>
          <cell r="H521" t="str">
            <v>جهان باهر</v>
          </cell>
          <cell r="I521" t="str">
            <v>ESM-B_AC</v>
          </cell>
          <cell r="J521" t="str">
            <v>Abhaa</v>
          </cell>
          <cell r="K521" t="str">
            <v>AM</v>
          </cell>
        </row>
        <row r="522">
          <cell r="A522">
            <v>1085617965</v>
          </cell>
          <cell r="B522" t="str">
            <v>Maryam Saleh Yasin Al Qatan</v>
          </cell>
          <cell r="C522">
            <v>42005</v>
          </cell>
          <cell r="D522" t="str">
            <v>Marketing</v>
          </cell>
          <cell r="G522">
            <v>1032657320</v>
          </cell>
          <cell r="H522" t="str">
            <v>ناصر ذيب ناصر القحطاني</v>
          </cell>
          <cell r="I522" t="str">
            <v>ESM-BT</v>
          </cell>
          <cell r="J522" t="str">
            <v>Abhaa</v>
          </cell>
          <cell r="K522" t="str">
            <v>AM</v>
          </cell>
        </row>
        <row r="523">
          <cell r="A523">
            <v>1021961808</v>
          </cell>
          <cell r="B523" t="str">
            <v>Zahraa Abdullah Ahmed Hakmi</v>
          </cell>
          <cell r="C523">
            <v>42005</v>
          </cell>
          <cell r="D523" t="str">
            <v>Marketing</v>
          </cell>
          <cell r="G523">
            <v>2294742248</v>
          </cell>
          <cell r="H523" t="str">
            <v>كريم الله شاه زبير شاه</v>
          </cell>
          <cell r="I523" t="str">
            <v>WH-BT</v>
          </cell>
          <cell r="J523" t="str">
            <v>Abhaa</v>
          </cell>
          <cell r="K523" t="str">
            <v>AM</v>
          </cell>
        </row>
        <row r="524">
          <cell r="A524">
            <v>2264300373</v>
          </cell>
          <cell r="B524" t="str">
            <v>Muhammed Taha Muhammed Elbari</v>
          </cell>
          <cell r="C524">
            <v>42005</v>
          </cell>
          <cell r="D524" t="str">
            <v>Cash Van Supervisoer</v>
          </cell>
          <cell r="G524">
            <v>2331858452</v>
          </cell>
          <cell r="H524" t="str">
            <v>كمال حسين شاه شمس</v>
          </cell>
          <cell r="I524" t="str">
            <v>PPC-B_AC</v>
          </cell>
          <cell r="J524" t="str">
            <v>Abhaa</v>
          </cell>
          <cell r="K524" t="str">
            <v>AM</v>
          </cell>
        </row>
        <row r="525">
          <cell r="A525">
            <v>2242885362</v>
          </cell>
          <cell r="B525" t="str">
            <v>Omer Ahmed Ali Ibrahim</v>
          </cell>
          <cell r="C525">
            <v>41997</v>
          </cell>
          <cell r="D525" t="str">
            <v>Salesman Key account</v>
          </cell>
          <cell r="G525">
            <v>2184874671</v>
          </cell>
          <cell r="H525" t="str">
            <v>احسان خان</v>
          </cell>
          <cell r="I525" t="str">
            <v>ESM-B_AC</v>
          </cell>
          <cell r="J525" t="str">
            <v>Abhaa</v>
          </cell>
          <cell r="K525" t="str">
            <v>AM</v>
          </cell>
        </row>
        <row r="526">
          <cell r="A526">
            <v>2191022090</v>
          </cell>
          <cell r="B526" t="str">
            <v>Amro Muhammed Abdul Hafiz Sharkawy</v>
          </cell>
          <cell r="C526">
            <v>42005</v>
          </cell>
          <cell r="D526" t="str">
            <v>SALES SUPERVISOR</v>
          </cell>
          <cell r="G526">
            <v>2384363194</v>
          </cell>
          <cell r="H526" t="str">
            <v>نعيم نعيم زامين خان</v>
          </cell>
          <cell r="I526" t="str">
            <v>ESM</v>
          </cell>
          <cell r="J526" t="str">
            <v>Abhaa</v>
          </cell>
          <cell r="K526" t="str">
            <v>AM</v>
          </cell>
        </row>
        <row r="527">
          <cell r="A527">
            <v>1127220372</v>
          </cell>
          <cell r="B527" t="str">
            <v>Abdullah Mheedi Ksab Alanzi</v>
          </cell>
          <cell r="C527">
            <v>42010</v>
          </cell>
          <cell r="D527" t="str">
            <v>Central Staff</v>
          </cell>
          <cell r="G527">
            <v>2361256205</v>
          </cell>
          <cell r="H527" t="str">
            <v>محمود طلبه طلبه عتمان</v>
          </cell>
          <cell r="I527" t="str">
            <v>ESM-BT</v>
          </cell>
          <cell r="J527" t="str">
            <v>Abhaa</v>
          </cell>
          <cell r="K527" t="str">
            <v>AM</v>
          </cell>
        </row>
        <row r="528">
          <cell r="A528">
            <v>1046154751</v>
          </cell>
          <cell r="B528" t="str">
            <v>Dhafar Bin Saeed Alyami</v>
          </cell>
          <cell r="C528">
            <v>41883</v>
          </cell>
          <cell r="D528" t="str">
            <v>Legal Consultant</v>
          </cell>
          <cell r="G528">
            <v>2408722771</v>
          </cell>
          <cell r="H528" t="str">
            <v>احمد عادل محمد عثمان</v>
          </cell>
          <cell r="I528" t="str">
            <v>ESM-BT</v>
          </cell>
          <cell r="J528" t="str">
            <v>Abhaa</v>
          </cell>
          <cell r="K528" t="str">
            <v>AM</v>
          </cell>
        </row>
        <row r="529">
          <cell r="A529">
            <v>2257089249</v>
          </cell>
          <cell r="B529" t="str">
            <v>Islam Muhammed Ismaeel Baseuni</v>
          </cell>
          <cell r="C529">
            <v>42072</v>
          </cell>
          <cell r="D529" t="str">
            <v>Cast Accountant</v>
          </cell>
          <cell r="G529">
            <v>2132730447</v>
          </cell>
          <cell r="H529" t="str">
            <v>محمد سالم الجيلاني</v>
          </cell>
          <cell r="I529" t="str">
            <v>ESM-BT</v>
          </cell>
          <cell r="J529" t="str">
            <v>Abhaa</v>
          </cell>
          <cell r="K529" t="str">
            <v>AM</v>
          </cell>
        </row>
        <row r="530">
          <cell r="A530">
            <v>1030662272</v>
          </cell>
          <cell r="B530" t="str">
            <v>Mastorh Hazem Suliman Alkhamash</v>
          </cell>
          <cell r="C530">
            <v>42095</v>
          </cell>
          <cell r="D530" t="str">
            <v>Marketing</v>
          </cell>
          <cell r="G530">
            <v>2251181919</v>
          </cell>
          <cell r="H530" t="str">
            <v>عبد الحكيم علاء الدين محمد عثمان</v>
          </cell>
          <cell r="I530" t="str">
            <v>ADM-BT</v>
          </cell>
          <cell r="J530" t="str">
            <v>Dammam</v>
          </cell>
          <cell r="K530" t="str">
            <v>AM</v>
          </cell>
        </row>
        <row r="531">
          <cell r="A531">
            <v>1070706260</v>
          </cell>
          <cell r="B531" t="str">
            <v>Jawaher Abdul Rahman Suliman Alkhamash</v>
          </cell>
          <cell r="C531">
            <v>42095</v>
          </cell>
          <cell r="D531" t="str">
            <v>Marketing</v>
          </cell>
          <cell r="G531">
            <v>2130473867</v>
          </cell>
          <cell r="H531" t="str">
            <v>عبود سالم سالمين المشجري</v>
          </cell>
          <cell r="I531" t="str">
            <v>ESM-B_AC</v>
          </cell>
          <cell r="J531" t="str">
            <v>Dammam</v>
          </cell>
          <cell r="K531" t="str">
            <v>AM</v>
          </cell>
        </row>
        <row r="532">
          <cell r="A532">
            <v>2183681259</v>
          </cell>
          <cell r="B532" t="str">
            <v>Rasheed Al Ajami</v>
          </cell>
          <cell r="C532">
            <v>42114</v>
          </cell>
          <cell r="D532" t="str">
            <v>Senior Client Manager</v>
          </cell>
          <cell r="G532">
            <v>2323914909</v>
          </cell>
          <cell r="H532" t="str">
            <v>عمرو محمد عبده الدسوقى</v>
          </cell>
          <cell r="I532" t="str">
            <v>ESM-B_AC</v>
          </cell>
          <cell r="J532" t="str">
            <v>Dammam</v>
          </cell>
          <cell r="K532" t="str">
            <v>AM</v>
          </cell>
        </row>
        <row r="533">
          <cell r="A533">
            <v>2328463753</v>
          </cell>
          <cell r="B533" t="str">
            <v>Alaa Magdi Elsayed Hassan</v>
          </cell>
          <cell r="C533">
            <v>42079</v>
          </cell>
          <cell r="D533" t="str">
            <v>Salesman</v>
          </cell>
          <cell r="G533">
            <v>2330122967</v>
          </cell>
          <cell r="H533" t="str">
            <v>اقبال حسين احسان الدين</v>
          </cell>
          <cell r="I533" t="str">
            <v>ESM-B_AC</v>
          </cell>
          <cell r="J533" t="str">
            <v>Dammam</v>
          </cell>
          <cell r="K533" t="str">
            <v>AM</v>
          </cell>
        </row>
        <row r="534">
          <cell r="A534">
            <v>2237828799</v>
          </cell>
          <cell r="B534" t="str">
            <v>Khalil Ali Saif Abdul Jalil</v>
          </cell>
          <cell r="C534">
            <v>42142</v>
          </cell>
          <cell r="D534" t="str">
            <v>Labor</v>
          </cell>
          <cell r="G534">
            <v>2305666808</v>
          </cell>
          <cell r="H534" t="str">
            <v>حامد حسين أمير الملك</v>
          </cell>
          <cell r="I534" t="str">
            <v>ESM-B_AC</v>
          </cell>
          <cell r="J534" t="str">
            <v>Dammam</v>
          </cell>
          <cell r="K534" t="str">
            <v>AM</v>
          </cell>
        </row>
        <row r="535">
          <cell r="A535">
            <v>2263773331</v>
          </cell>
          <cell r="B535" t="str">
            <v>Babekar Mohammed Ahmed Osman</v>
          </cell>
          <cell r="C535">
            <v>42137</v>
          </cell>
          <cell r="D535" t="str">
            <v>Labor</v>
          </cell>
          <cell r="G535">
            <v>2292419922</v>
          </cell>
          <cell r="H535" t="str">
            <v>صالح محمد هادي خان</v>
          </cell>
          <cell r="I535" t="str">
            <v>ESM</v>
          </cell>
          <cell r="J535" t="str">
            <v>Dammam</v>
          </cell>
          <cell r="K535" t="str">
            <v>AM</v>
          </cell>
        </row>
        <row r="536">
          <cell r="A536">
            <v>2286361650</v>
          </cell>
          <cell r="B536" t="str">
            <v>Emad Hussain Mohammed Zahir Shah</v>
          </cell>
          <cell r="C536">
            <v>42143</v>
          </cell>
          <cell r="D536" t="str">
            <v>Secretary</v>
          </cell>
          <cell r="G536">
            <v>2215587300</v>
          </cell>
          <cell r="H536" t="str">
            <v>ياسر صبري عبدالعزيز عبدالفتاح</v>
          </cell>
          <cell r="I536" t="str">
            <v>ESM-BT</v>
          </cell>
          <cell r="J536" t="str">
            <v>Dammam</v>
          </cell>
          <cell r="K536" t="str">
            <v>AM</v>
          </cell>
        </row>
        <row r="537">
          <cell r="A537">
            <v>2384363194</v>
          </cell>
          <cell r="B537" t="str">
            <v>Naeem Naeem Zamin Khan</v>
          </cell>
          <cell r="C537">
            <v>42147</v>
          </cell>
          <cell r="D537" t="str">
            <v>Labor</v>
          </cell>
          <cell r="G537">
            <v>2197416049</v>
          </cell>
          <cell r="H537" t="str">
            <v>بخت كمال خان على</v>
          </cell>
          <cell r="I537" t="str">
            <v>ESM</v>
          </cell>
          <cell r="J537" t="str">
            <v>Dammam</v>
          </cell>
          <cell r="K537" t="str">
            <v>AM</v>
          </cell>
        </row>
        <row r="538">
          <cell r="A538">
            <v>2385102542</v>
          </cell>
          <cell r="B538" t="str">
            <v>Hakim Ullah Qamer Zaman</v>
          </cell>
          <cell r="C538">
            <v>42148</v>
          </cell>
          <cell r="D538" t="str">
            <v>Labor</v>
          </cell>
          <cell r="G538">
            <v>2147091256</v>
          </cell>
          <cell r="H538" t="str">
            <v>شريف قبيصي يوسف عثمان</v>
          </cell>
          <cell r="I538" t="str">
            <v>ADM-BT</v>
          </cell>
          <cell r="J538" t="str">
            <v>Dammam</v>
          </cell>
          <cell r="K538" t="str">
            <v>AM</v>
          </cell>
        </row>
        <row r="539">
          <cell r="A539">
            <v>2157530862</v>
          </cell>
          <cell r="B539" t="str">
            <v>Abul Basher Abul Khair</v>
          </cell>
          <cell r="C539">
            <v>42147</v>
          </cell>
          <cell r="D539" t="str">
            <v>Labor</v>
          </cell>
          <cell r="G539">
            <v>2287890277</v>
          </cell>
          <cell r="H539" t="str">
            <v>علاء عادل عبدالله احمد</v>
          </cell>
          <cell r="I539" t="str">
            <v>ESM-BT</v>
          </cell>
          <cell r="J539" t="str">
            <v>Dammam</v>
          </cell>
          <cell r="K539" t="str">
            <v>AM</v>
          </cell>
        </row>
        <row r="540">
          <cell r="A540">
            <v>2150179667</v>
          </cell>
          <cell r="B540" t="str">
            <v>Mohammed Alek</v>
          </cell>
          <cell r="C540">
            <v>42147</v>
          </cell>
          <cell r="D540" t="str">
            <v>Labor</v>
          </cell>
          <cell r="G540">
            <v>2242885362</v>
          </cell>
          <cell r="H540" t="str">
            <v>عمر احمد على ابراهيم</v>
          </cell>
          <cell r="I540" t="str">
            <v>ESM-BT</v>
          </cell>
          <cell r="J540" t="str">
            <v>Dammam</v>
          </cell>
          <cell r="K540" t="str">
            <v>AM</v>
          </cell>
        </row>
        <row r="541">
          <cell r="A541">
            <v>2388454585</v>
          </cell>
          <cell r="B541" t="str">
            <v>Mohammed Shawqi Abdus Salam Shamsan</v>
          </cell>
          <cell r="C541">
            <v>42171</v>
          </cell>
          <cell r="D541" t="str">
            <v>Accountant</v>
          </cell>
          <cell r="G541">
            <v>2053910523</v>
          </cell>
          <cell r="H541" t="str">
            <v>جلال احمد احمد الحاج</v>
          </cell>
          <cell r="I541" t="str">
            <v>ESM-BT</v>
          </cell>
          <cell r="J541" t="str">
            <v>Dammam</v>
          </cell>
          <cell r="K541" t="str">
            <v>AM</v>
          </cell>
        </row>
        <row r="542">
          <cell r="A542">
            <v>2388456440</v>
          </cell>
          <cell r="B542" t="str">
            <v>Shawqi Abdus Salam Shamsan</v>
          </cell>
          <cell r="C542">
            <v>42171</v>
          </cell>
          <cell r="D542" t="str">
            <v>PRODUCTION MANAGER</v>
          </cell>
          <cell r="G542">
            <v>2301865321</v>
          </cell>
          <cell r="H542" t="str">
            <v xml:space="preserve">عبدالمنعم عادل السيد عبدالمنعم عباس </v>
          </cell>
          <cell r="I542" t="str">
            <v>ESM-BT</v>
          </cell>
          <cell r="J542" t="str">
            <v>Dammam</v>
          </cell>
          <cell r="K542" t="str">
            <v>AM</v>
          </cell>
        </row>
        <row r="543">
          <cell r="A543">
            <v>2175530035</v>
          </cell>
          <cell r="B543" t="str">
            <v>Radwan Hameed Saif Ali</v>
          </cell>
          <cell r="C543">
            <v>42191</v>
          </cell>
          <cell r="D543" t="str">
            <v>Labor</v>
          </cell>
          <cell r="G543">
            <v>2102024839</v>
          </cell>
          <cell r="H543" t="str">
            <v>خالد جواد محمد احمد</v>
          </cell>
          <cell r="I543" t="str">
            <v>ESM-BT</v>
          </cell>
          <cell r="J543" t="str">
            <v>Dammam</v>
          </cell>
          <cell r="K543" t="str">
            <v>AM</v>
          </cell>
        </row>
        <row r="544">
          <cell r="A544">
            <v>2020902850</v>
          </cell>
          <cell r="B544" t="str">
            <v>Abdul Rahim Alaauddin Abdulrahim</v>
          </cell>
          <cell r="C544">
            <v>42217</v>
          </cell>
          <cell r="D544" t="str">
            <v>Merchantdiser</v>
          </cell>
          <cell r="G544">
            <v>2253821157</v>
          </cell>
          <cell r="H544" t="str">
            <v xml:space="preserve">عرفان احمد سيف قاسم </v>
          </cell>
          <cell r="I544" t="str">
            <v>ESM-BT</v>
          </cell>
          <cell r="J544" t="str">
            <v>Dammam</v>
          </cell>
          <cell r="K544" t="str">
            <v>AM</v>
          </cell>
        </row>
        <row r="545">
          <cell r="A545">
            <v>1088761869</v>
          </cell>
          <cell r="B545" t="str">
            <v>Fares Nasser Mohammed Alntifat</v>
          </cell>
          <cell r="C545">
            <v>41978</v>
          </cell>
          <cell r="D545" t="str">
            <v>Marketing</v>
          </cell>
          <cell r="G545">
            <v>1004574305</v>
          </cell>
          <cell r="H545" t="str">
            <v>سعيد علي طاهر الجباره</v>
          </cell>
          <cell r="I545" t="str">
            <v>ESM-BT</v>
          </cell>
          <cell r="J545" t="str">
            <v>Dammam</v>
          </cell>
          <cell r="K545" t="str">
            <v>AM</v>
          </cell>
        </row>
        <row r="546">
          <cell r="A546">
            <v>1058438175</v>
          </cell>
          <cell r="B546" t="str">
            <v>Shuaa khalid Matar Alshamari</v>
          </cell>
          <cell r="C546">
            <v>42248</v>
          </cell>
          <cell r="D546" t="str">
            <v>Marketing</v>
          </cell>
          <cell r="G546">
            <v>2087423592</v>
          </cell>
          <cell r="H546" t="str">
            <v>محمد جوده ابراهيم عراقي نجم</v>
          </cell>
          <cell r="I546" t="str">
            <v>ESM-BT</v>
          </cell>
          <cell r="J546" t="str">
            <v>Qassim</v>
          </cell>
          <cell r="K546" t="str">
            <v>AM</v>
          </cell>
        </row>
        <row r="547">
          <cell r="A547">
            <v>1009195312</v>
          </cell>
          <cell r="B547" t="str">
            <v>Mansour Sayer Assi Al Enazi</v>
          </cell>
          <cell r="C547">
            <v>42250</v>
          </cell>
          <cell r="D547" t="str">
            <v>HR Manager</v>
          </cell>
          <cell r="G547">
            <v>2324649819</v>
          </cell>
          <cell r="H547" t="str">
            <v>عبد الرازق توفيق عبد الرازق احمد</v>
          </cell>
          <cell r="I547" t="str">
            <v>ESM-BT</v>
          </cell>
          <cell r="J547" t="str">
            <v>Qassim</v>
          </cell>
          <cell r="K547" t="str">
            <v>AM</v>
          </cell>
        </row>
        <row r="548">
          <cell r="A548">
            <v>2316677497</v>
          </cell>
          <cell r="B548" t="str">
            <v>Mahmoud Mohammed Shawgi Elkhadem</v>
          </cell>
          <cell r="C548">
            <v>42250</v>
          </cell>
          <cell r="D548" t="str">
            <v>Accountant</v>
          </cell>
          <cell r="G548">
            <v>2082581550</v>
          </cell>
          <cell r="H548" t="str">
            <v>فتحي عبدالرحمن عبدالعال خليل</v>
          </cell>
          <cell r="I548" t="str">
            <v>ESM-B_AC</v>
          </cell>
          <cell r="J548" t="str">
            <v>Qassim</v>
          </cell>
          <cell r="K548" t="str">
            <v>AM</v>
          </cell>
        </row>
        <row r="549">
          <cell r="A549">
            <v>1044857884</v>
          </cell>
          <cell r="B549" t="str">
            <v>Muhannad Abdullah Shamsan</v>
          </cell>
          <cell r="C549">
            <v>42250</v>
          </cell>
          <cell r="D549" t="str">
            <v>HR Manager</v>
          </cell>
          <cell r="G549">
            <v>2323958781</v>
          </cell>
          <cell r="H549" t="str">
            <v>هجير فيصل منصور ماطر</v>
          </cell>
          <cell r="I549" t="str">
            <v>ESM-BT</v>
          </cell>
          <cell r="J549" t="str">
            <v>Qassim</v>
          </cell>
          <cell r="K549" t="str">
            <v>AM</v>
          </cell>
        </row>
        <row r="550">
          <cell r="A550">
            <v>2170143198</v>
          </cell>
          <cell r="B550" t="str">
            <v>Hatim Mohammed Rizq Yousuf</v>
          </cell>
          <cell r="C550">
            <v>42287</v>
          </cell>
          <cell r="D550" t="str">
            <v>Salesman</v>
          </cell>
          <cell r="G550">
            <v>2103298663</v>
          </cell>
          <cell r="H550" t="str">
            <v>انتاج على منهاج</v>
          </cell>
          <cell r="I550" t="str">
            <v>WH-BT</v>
          </cell>
          <cell r="J550" t="str">
            <v>Qassim</v>
          </cell>
          <cell r="K550" t="str">
            <v>AM</v>
          </cell>
        </row>
        <row r="551">
          <cell r="A551">
            <v>2053910523</v>
          </cell>
          <cell r="B551" t="str">
            <v>Galal Ahmed Ahmed Al Hajj</v>
          </cell>
          <cell r="C551">
            <v>42289</v>
          </cell>
          <cell r="D551" t="str">
            <v>Salesman</v>
          </cell>
          <cell r="G551">
            <v>2242578116</v>
          </cell>
          <cell r="H551" t="str">
            <v>احمد الحسن رجب محمد محمد</v>
          </cell>
          <cell r="I551" t="str">
            <v>ESM-BT</v>
          </cell>
          <cell r="J551" t="str">
            <v>Qassim</v>
          </cell>
          <cell r="K551" t="str">
            <v>AM</v>
          </cell>
        </row>
        <row r="552">
          <cell r="A552">
            <v>1016591651</v>
          </cell>
          <cell r="B552" t="str">
            <v>Marwan Abdullah Shamsan</v>
          </cell>
          <cell r="C552">
            <v>42278</v>
          </cell>
          <cell r="D552" t="str">
            <v>WH Manager</v>
          </cell>
          <cell r="G552">
            <v>2365510615</v>
          </cell>
          <cell r="H552" t="str">
            <v>عبده غالب احمد علي</v>
          </cell>
          <cell r="I552" t="str">
            <v>ESM-BT</v>
          </cell>
          <cell r="J552" t="str">
            <v>Qassim</v>
          </cell>
          <cell r="K552" t="str">
            <v>AM</v>
          </cell>
        </row>
        <row r="553">
          <cell r="A553">
            <v>2412301729</v>
          </cell>
          <cell r="B553" t="str">
            <v>Adnan Taha Moqbel Almaqtari</v>
          </cell>
          <cell r="C553">
            <v>42280</v>
          </cell>
          <cell r="D553" t="str">
            <v>Deputy Production Mangar</v>
          </cell>
          <cell r="G553">
            <v>2328463753</v>
          </cell>
          <cell r="H553" t="str">
            <v>علاء مجدى السيد حسن منصور</v>
          </cell>
          <cell r="I553" t="str">
            <v>ESM-BT</v>
          </cell>
          <cell r="J553" t="str">
            <v>Qassim</v>
          </cell>
          <cell r="K553" t="str">
            <v>AM</v>
          </cell>
        </row>
        <row r="554">
          <cell r="A554">
            <v>1036540993</v>
          </cell>
          <cell r="B554" t="str">
            <v>Omar Ahmed Moqren Alshammari</v>
          </cell>
          <cell r="C554">
            <v>42301</v>
          </cell>
          <cell r="D554" t="str">
            <v>Credit Manager</v>
          </cell>
          <cell r="G554">
            <v>2385102542</v>
          </cell>
          <cell r="H554" t="str">
            <v>حكيم الله قمر زمان</v>
          </cell>
          <cell r="I554" t="str">
            <v>ESM-B_AC</v>
          </cell>
          <cell r="J554" t="str">
            <v>Qassim</v>
          </cell>
          <cell r="K554" t="str">
            <v>AM</v>
          </cell>
        </row>
        <row r="555">
          <cell r="A555">
            <v>1015049586</v>
          </cell>
          <cell r="B555" t="str">
            <v>Naif Modhi Barjas Alenazi</v>
          </cell>
          <cell r="C555">
            <v>42303</v>
          </cell>
          <cell r="D555" t="str">
            <v>Safety and Security Officer</v>
          </cell>
          <cell r="G555">
            <v>2291947261</v>
          </cell>
          <cell r="H555" t="str">
            <v>اياد عبدالكريم قاسم المقطري</v>
          </cell>
          <cell r="I555" t="str">
            <v>ESM-BT</v>
          </cell>
          <cell r="J555" t="str">
            <v>Qassim</v>
          </cell>
          <cell r="K555" t="str">
            <v>AM</v>
          </cell>
        </row>
        <row r="556">
          <cell r="A556">
            <v>2362155760</v>
          </cell>
          <cell r="B556" t="str">
            <v>Ahmed Mohbash Alknifz</v>
          </cell>
          <cell r="C556">
            <v>42281</v>
          </cell>
          <cell r="D556" t="str">
            <v>Collector</v>
          </cell>
          <cell r="G556">
            <v>2410403329</v>
          </cell>
          <cell r="H556" t="str">
            <v>كبير حسين منير خان</v>
          </cell>
          <cell r="I556" t="str">
            <v>ESM</v>
          </cell>
          <cell r="J556" t="str">
            <v>Qassim</v>
          </cell>
          <cell r="K556" t="str">
            <v>AM</v>
          </cell>
        </row>
        <row r="557">
          <cell r="A557">
            <v>2271466860</v>
          </cell>
          <cell r="B557" t="str">
            <v>Ahmed Hassan Ibrahim Yousef</v>
          </cell>
          <cell r="C557">
            <v>42306</v>
          </cell>
          <cell r="D557" t="str">
            <v>HR Admin Officer</v>
          </cell>
          <cell r="G557">
            <v>2348055670</v>
          </cell>
          <cell r="H557" t="str">
            <v>محمد سامح طه عبدالحى</v>
          </cell>
          <cell r="I557" t="str">
            <v>ESM-BT</v>
          </cell>
          <cell r="J557" t="str">
            <v>Tabuk</v>
          </cell>
          <cell r="K557" t="str">
            <v>AM</v>
          </cell>
        </row>
        <row r="558">
          <cell r="A558">
            <v>2396123651</v>
          </cell>
          <cell r="B558" t="str">
            <v>Amir Karam Ahmed Mohammed</v>
          </cell>
          <cell r="C558">
            <v>42310</v>
          </cell>
          <cell r="D558" t="str">
            <v>Salesman</v>
          </cell>
          <cell r="G558">
            <v>2264300373</v>
          </cell>
          <cell r="H558" t="str">
            <v>محمد طه محمد البري</v>
          </cell>
          <cell r="I558" t="str">
            <v>ESM-BT</v>
          </cell>
          <cell r="J558" t="str">
            <v>Tabuk</v>
          </cell>
          <cell r="K558" t="str">
            <v>AM</v>
          </cell>
        </row>
        <row r="559">
          <cell r="A559">
            <v>1100663333</v>
          </cell>
          <cell r="B559" t="str">
            <v>Hadeel Fahad Abdullah Altlassa</v>
          </cell>
          <cell r="C559">
            <v>42336</v>
          </cell>
          <cell r="D559" t="str">
            <v>Salesman</v>
          </cell>
          <cell r="G559">
            <v>1092258936</v>
          </cell>
          <cell r="H559" t="str">
            <v>تركي عبدالله سعيد القرني</v>
          </cell>
          <cell r="I559" t="str">
            <v>HRDF</v>
          </cell>
          <cell r="J559" t="str">
            <v>HRDF</v>
          </cell>
          <cell r="K559" t="str">
            <v>Academy</v>
          </cell>
        </row>
        <row r="560">
          <cell r="A560">
            <v>1064410531</v>
          </cell>
          <cell r="B560" t="str">
            <v>Ilham Abdulaziz Ali Anzan</v>
          </cell>
          <cell r="C560">
            <v>42336</v>
          </cell>
          <cell r="D560" t="str">
            <v>Salesman</v>
          </cell>
          <cell r="G560">
            <v>1068851334</v>
          </cell>
          <cell r="H560" t="str">
            <v>العنود عوض مشعان العتيبي</v>
          </cell>
          <cell r="I560" t="str">
            <v>HRDF</v>
          </cell>
          <cell r="J560" t="str">
            <v>HRDF</v>
          </cell>
          <cell r="K560" t="str">
            <v>Saauda</v>
          </cell>
        </row>
        <row r="561">
          <cell r="A561">
            <v>1064470556</v>
          </cell>
          <cell r="B561" t="str">
            <v>Maram Abdulaziz Ali Anzan</v>
          </cell>
          <cell r="C561">
            <v>42337</v>
          </cell>
          <cell r="D561" t="str">
            <v>Salesman</v>
          </cell>
          <cell r="G561">
            <v>1071036030</v>
          </cell>
          <cell r="H561" t="str">
            <v>رشا راشد عبدالعزيز الجليفي</v>
          </cell>
          <cell r="I561" t="str">
            <v>HRDF</v>
          </cell>
          <cell r="J561" t="str">
            <v>HRDF</v>
          </cell>
          <cell r="K561" t="str">
            <v>Saauda</v>
          </cell>
        </row>
        <row r="562">
          <cell r="A562">
            <v>2353940030</v>
          </cell>
          <cell r="B562" t="str">
            <v>Akram Mohammed Ahmed Nasser</v>
          </cell>
          <cell r="C562">
            <v>42346</v>
          </cell>
          <cell r="D562" t="str">
            <v>Merchantdiser</v>
          </cell>
          <cell r="G562">
            <v>1044542759</v>
          </cell>
          <cell r="H562" t="str">
            <v>سعد سعيد فرج القحطانى</v>
          </cell>
          <cell r="I562" t="str">
            <v>HRDF</v>
          </cell>
          <cell r="J562" t="str">
            <v>HRDF</v>
          </cell>
          <cell r="K562" t="str">
            <v>Academy</v>
          </cell>
        </row>
        <row r="563">
          <cell r="A563">
            <v>2287244749</v>
          </cell>
          <cell r="B563" t="str">
            <v>Abdullah Fathy Ibrahim Elalfi</v>
          </cell>
          <cell r="C563">
            <v>42341</v>
          </cell>
          <cell r="D563" t="str">
            <v>Salesman Key account</v>
          </cell>
          <cell r="G563">
            <v>1069781845</v>
          </cell>
          <cell r="H563" t="str">
            <v>ميعاد سعد موسى بن جوير</v>
          </cell>
          <cell r="I563" t="str">
            <v>HRDF</v>
          </cell>
          <cell r="J563" t="str">
            <v>HRDF</v>
          </cell>
          <cell r="K563" t="str">
            <v>Saauda</v>
          </cell>
        </row>
        <row r="564">
          <cell r="A564">
            <v>2297263671</v>
          </cell>
          <cell r="B564" t="str">
            <v>Abdul Ghani Abdelhamed Ebrahem Al Refaee</v>
          </cell>
          <cell r="C564">
            <v>42351</v>
          </cell>
          <cell r="D564" t="str">
            <v>Salesman</v>
          </cell>
          <cell r="G564">
            <v>1033874437</v>
          </cell>
          <cell r="H564" t="str">
            <v>رفيعه سعد محمد الشهراني</v>
          </cell>
          <cell r="I564" t="str">
            <v>HRDF</v>
          </cell>
          <cell r="J564" t="str">
            <v>HRDF</v>
          </cell>
          <cell r="K564" t="str">
            <v>Saauda</v>
          </cell>
        </row>
        <row r="565">
          <cell r="A565">
            <v>4161411717</v>
          </cell>
          <cell r="B565" t="str">
            <v>Abdullah Omar Ahmed Alwaeli</v>
          </cell>
          <cell r="C565">
            <v>42351</v>
          </cell>
          <cell r="D565" t="str">
            <v>Mechanical Engineer</v>
          </cell>
          <cell r="G565">
            <v>1006442204</v>
          </cell>
          <cell r="H565" t="str">
            <v>امل غرم الله محزم الغامدي</v>
          </cell>
          <cell r="I565" t="str">
            <v>HRDF</v>
          </cell>
          <cell r="J565" t="str">
            <v>HRDF</v>
          </cell>
          <cell r="K565" t="str">
            <v>Saauda</v>
          </cell>
        </row>
        <row r="566">
          <cell r="A566">
            <v>1010640736</v>
          </cell>
          <cell r="B566" t="str">
            <v>Hanan Mohammed Ali Al Qahtani</v>
          </cell>
          <cell r="C566">
            <v>42339</v>
          </cell>
          <cell r="D566" t="str">
            <v>Salesman</v>
          </cell>
          <cell r="G566">
            <v>1058522135</v>
          </cell>
          <cell r="H566" t="str">
            <v>هدى سعد حسين الشلوى</v>
          </cell>
          <cell r="I566" t="str">
            <v>HRDF</v>
          </cell>
          <cell r="J566" t="str">
            <v>HRDF</v>
          </cell>
          <cell r="K566" t="str">
            <v>Saauda</v>
          </cell>
        </row>
        <row r="567">
          <cell r="A567">
            <v>1072279662</v>
          </cell>
          <cell r="B567" t="str">
            <v>Alaa Jamil Qasim Shaddadi</v>
          </cell>
          <cell r="C567">
            <v>42339</v>
          </cell>
          <cell r="D567" t="str">
            <v>Salesman</v>
          </cell>
          <cell r="G567">
            <v>1050046190</v>
          </cell>
          <cell r="H567" t="str">
            <v>رحمه موسى ابراهيم الصحبي</v>
          </cell>
          <cell r="I567" t="str">
            <v>HRDF</v>
          </cell>
          <cell r="J567" t="str">
            <v>HRDF</v>
          </cell>
          <cell r="K567" t="str">
            <v>Saauda</v>
          </cell>
        </row>
        <row r="568">
          <cell r="A568">
            <v>1061444103</v>
          </cell>
          <cell r="B568" t="str">
            <v>Afnan Jamil Qasim Shahhadi</v>
          </cell>
          <cell r="C568">
            <v>42339</v>
          </cell>
          <cell r="D568" t="str">
            <v>Salesman</v>
          </cell>
          <cell r="G568">
            <v>1012852545</v>
          </cell>
          <cell r="H568" t="str">
            <v>نعيمه علي احمد القحطاني</v>
          </cell>
          <cell r="I568" t="str">
            <v>HRDF</v>
          </cell>
          <cell r="J568" t="str">
            <v>HRDF</v>
          </cell>
          <cell r="K568" t="str">
            <v>Saauda</v>
          </cell>
        </row>
        <row r="569">
          <cell r="A569">
            <v>1043224326</v>
          </cell>
          <cell r="B569" t="str">
            <v>Modi Mohammed Dhawi Al Harbi</v>
          </cell>
          <cell r="C569">
            <v>42339</v>
          </cell>
          <cell r="D569" t="str">
            <v>Salesman</v>
          </cell>
          <cell r="G569">
            <v>1012852578</v>
          </cell>
          <cell r="H569" t="str">
            <v>تهاني أحمد قاسم العسيري</v>
          </cell>
          <cell r="I569" t="str">
            <v>HRDF</v>
          </cell>
          <cell r="J569" t="str">
            <v>HRDF</v>
          </cell>
          <cell r="K569" t="str">
            <v>Saauda</v>
          </cell>
        </row>
        <row r="570">
          <cell r="A570">
            <v>1084148590</v>
          </cell>
          <cell r="B570" t="str">
            <v>Fatima Mohammed Ali Bukhamseen</v>
          </cell>
          <cell r="C570">
            <v>42339</v>
          </cell>
          <cell r="D570" t="str">
            <v>Salesman</v>
          </cell>
          <cell r="G570">
            <v>1047503402</v>
          </cell>
          <cell r="H570" t="str">
            <v>سميره حاسن حسن العدواني</v>
          </cell>
          <cell r="I570" t="str">
            <v>HRDF</v>
          </cell>
          <cell r="J570" t="str">
            <v>HRDF</v>
          </cell>
          <cell r="K570" t="str">
            <v>Saauda</v>
          </cell>
        </row>
        <row r="571">
          <cell r="A571">
            <v>2262129246</v>
          </cell>
          <cell r="B571" t="str">
            <v>Ahmed Abdul Rahman Qasem</v>
          </cell>
          <cell r="C571">
            <v>42361</v>
          </cell>
          <cell r="D571" t="str">
            <v>Merchandiser</v>
          </cell>
          <cell r="G571">
            <v>1088215304</v>
          </cell>
          <cell r="H571" t="str">
            <v>مها سعيد على الشهرانى</v>
          </cell>
          <cell r="I571" t="str">
            <v>HRDF</v>
          </cell>
          <cell r="J571" t="str">
            <v>HRDF</v>
          </cell>
          <cell r="K571" t="str">
            <v>Saauda</v>
          </cell>
        </row>
        <row r="572">
          <cell r="A572">
            <v>2400292575</v>
          </cell>
          <cell r="B572" t="str">
            <v>Faisal Mohammed Ali Abdulsalam</v>
          </cell>
          <cell r="C572">
            <v>42371</v>
          </cell>
          <cell r="D572" t="str">
            <v>Doctor</v>
          </cell>
          <cell r="G572">
            <v>1056237017</v>
          </cell>
          <cell r="H572" t="str">
            <v>هدى بريك خليفه الصليمي</v>
          </cell>
          <cell r="I572" t="str">
            <v>HRDF</v>
          </cell>
          <cell r="J572" t="str">
            <v>HRDF</v>
          </cell>
          <cell r="K572" t="str">
            <v>Saauda</v>
          </cell>
        </row>
        <row r="573">
          <cell r="A573">
            <v>1108459718</v>
          </cell>
          <cell r="B573" t="str">
            <v>Omar Rayih Yahya Sahhari</v>
          </cell>
          <cell r="C573">
            <v>42372</v>
          </cell>
          <cell r="D573" t="str">
            <v>Admin Asistant</v>
          </cell>
          <cell r="G573">
            <v>1049586751</v>
          </cell>
          <cell r="H573" t="str">
            <v>امنه حسن ابن سلوم الخماش</v>
          </cell>
          <cell r="I573" t="str">
            <v>HRDF</v>
          </cell>
          <cell r="J573" t="str">
            <v>HRDF</v>
          </cell>
          <cell r="K573" t="str">
            <v>Saauda</v>
          </cell>
        </row>
        <row r="574">
          <cell r="A574">
            <v>2394258244</v>
          </cell>
          <cell r="B574" t="str">
            <v>Mohammed Ahmed Abouelseoud Aly</v>
          </cell>
          <cell r="C574">
            <v>42339</v>
          </cell>
          <cell r="D574" t="str">
            <v>Salesman</v>
          </cell>
          <cell r="G574">
            <v>1072825928</v>
          </cell>
          <cell r="H574" t="str">
            <v>سوسن ابراهيم عايض الخماش</v>
          </cell>
          <cell r="I574" t="str">
            <v>HRDF</v>
          </cell>
          <cell r="J574" t="str">
            <v>HRDF</v>
          </cell>
          <cell r="K574" t="str">
            <v>Saauda</v>
          </cell>
        </row>
        <row r="575">
          <cell r="A575">
            <v>2239042431</v>
          </cell>
          <cell r="B575" t="str">
            <v>Mohammed Jaber Mohammed Alghundur</v>
          </cell>
          <cell r="C575">
            <v>42376</v>
          </cell>
          <cell r="D575" t="str">
            <v>Admin Asistant</v>
          </cell>
          <cell r="G575">
            <v>1092599370</v>
          </cell>
          <cell r="H575" t="str">
            <v>خلود عبدالرحمن سليمان الخماش</v>
          </cell>
          <cell r="I575" t="str">
            <v>HRDF</v>
          </cell>
          <cell r="J575" t="str">
            <v>HRDF</v>
          </cell>
          <cell r="K575" t="str">
            <v>Saauda</v>
          </cell>
        </row>
        <row r="576">
          <cell r="A576">
            <v>2359426323</v>
          </cell>
          <cell r="B576" t="str">
            <v>Abobakr Saeed Raweh Alshargabi</v>
          </cell>
          <cell r="C576">
            <v>42378</v>
          </cell>
          <cell r="D576" t="str">
            <v>Administrative</v>
          </cell>
          <cell r="G576">
            <v>1014511255</v>
          </cell>
          <cell r="H576" t="str">
            <v>هند محمد علي القحطاني</v>
          </cell>
          <cell r="I576" t="str">
            <v>HRDF</v>
          </cell>
          <cell r="J576" t="str">
            <v>HRDF</v>
          </cell>
          <cell r="K576" t="str">
            <v>Saauda</v>
          </cell>
        </row>
        <row r="577">
          <cell r="A577">
            <v>2276713928</v>
          </cell>
          <cell r="B577" t="str">
            <v>Ammar Mokhtar Alsagheer Alshaibani</v>
          </cell>
          <cell r="C577">
            <v>42388</v>
          </cell>
          <cell r="D577" t="str">
            <v>Electricity Technician</v>
          </cell>
          <cell r="G577">
            <v>1037787155</v>
          </cell>
          <cell r="H577" t="str">
            <v>حنان على مبارك القحطانى</v>
          </cell>
          <cell r="I577" t="str">
            <v>HRDF</v>
          </cell>
          <cell r="J577" t="str">
            <v>HRDF</v>
          </cell>
          <cell r="K577" t="str">
            <v>Saauda</v>
          </cell>
        </row>
        <row r="578">
          <cell r="A578">
            <v>2301865321</v>
          </cell>
          <cell r="B578" t="str">
            <v>Abdelmoneim Abdel Elsyed A.Abbas</v>
          </cell>
          <cell r="C578">
            <v>42392</v>
          </cell>
          <cell r="D578" t="str">
            <v>Salesman Pharmacy</v>
          </cell>
          <cell r="G578">
            <v>1069903316</v>
          </cell>
          <cell r="H578" t="str">
            <v>هدى سعد سعيد العتيبي</v>
          </cell>
          <cell r="I578" t="str">
            <v>HRDF</v>
          </cell>
          <cell r="J578" t="str">
            <v>HRDF</v>
          </cell>
          <cell r="K578" t="str">
            <v>Saauda</v>
          </cell>
        </row>
        <row r="579">
          <cell r="A579">
            <v>2400570723</v>
          </cell>
          <cell r="B579" t="str">
            <v>Muhammed Sulaiman Mujahid Gul</v>
          </cell>
          <cell r="C579">
            <v>42393</v>
          </cell>
          <cell r="D579" t="str">
            <v>Electrical  Engineer</v>
          </cell>
          <cell r="G579">
            <v>1048225369</v>
          </cell>
          <cell r="H579" t="str">
            <v>جواهر عبدالعزيز بن ابراهيم المساعد</v>
          </cell>
          <cell r="I579" t="str">
            <v>HRDF</v>
          </cell>
          <cell r="J579" t="str">
            <v>HRDF</v>
          </cell>
          <cell r="K579" t="str">
            <v>Saauda</v>
          </cell>
        </row>
        <row r="580">
          <cell r="A580">
            <v>2353654672</v>
          </cell>
          <cell r="B580" t="str">
            <v>Hazim Fathalrhman Alsafi Mohamed</v>
          </cell>
          <cell r="C580">
            <v>42393</v>
          </cell>
          <cell r="D580" t="str">
            <v>Driver</v>
          </cell>
          <cell r="G580">
            <v>1097322729</v>
          </cell>
          <cell r="H580" t="str">
            <v>شهد قاعد عقاب العتيبي</v>
          </cell>
          <cell r="I580" t="str">
            <v>HRDF</v>
          </cell>
          <cell r="J580" t="str">
            <v>HRDF</v>
          </cell>
          <cell r="K580" t="str">
            <v>Saauda</v>
          </cell>
        </row>
        <row r="581">
          <cell r="A581">
            <v>2400503450</v>
          </cell>
          <cell r="B581" t="str">
            <v>Islam Shaaban Zaki Said</v>
          </cell>
          <cell r="C581">
            <v>42409</v>
          </cell>
          <cell r="D581" t="str">
            <v>Salesman</v>
          </cell>
          <cell r="G581">
            <v>1096134885</v>
          </cell>
          <cell r="H581" t="str">
            <v>مشاعل ناصر عيد الشيباني</v>
          </cell>
          <cell r="I581" t="str">
            <v>HRDF</v>
          </cell>
          <cell r="J581" t="str">
            <v>HRDF</v>
          </cell>
          <cell r="K581" t="str">
            <v>Saauda</v>
          </cell>
        </row>
        <row r="582">
          <cell r="A582">
            <v>4199185192</v>
          </cell>
          <cell r="B582" t="str">
            <v>Moaead Abdo Aldiri</v>
          </cell>
          <cell r="C582">
            <v>42452</v>
          </cell>
          <cell r="D582" t="str">
            <v>Merchantdiser</v>
          </cell>
          <cell r="G582">
            <v>1043596756</v>
          </cell>
          <cell r="H582" t="str">
            <v>سميره محمد مشبب القحطاني</v>
          </cell>
          <cell r="I582" t="str">
            <v>HRDF</v>
          </cell>
          <cell r="J582" t="str">
            <v>HRDF</v>
          </cell>
          <cell r="K582" t="str">
            <v>Saauda</v>
          </cell>
        </row>
        <row r="583">
          <cell r="A583">
            <v>1026643393</v>
          </cell>
          <cell r="B583" t="str">
            <v>Mohammed Ali Ibrahim Al Zubaidi</v>
          </cell>
          <cell r="C583">
            <v>42456</v>
          </cell>
          <cell r="D583" t="str">
            <v>Collector</v>
          </cell>
          <cell r="G583">
            <v>1137454128</v>
          </cell>
          <cell r="H583" t="str">
            <v>بدريه بهار بن على العتيبي</v>
          </cell>
          <cell r="I583" t="str">
            <v>HRDF</v>
          </cell>
          <cell r="J583" t="str">
            <v>HRDF</v>
          </cell>
          <cell r="K583" t="str">
            <v>Saauda</v>
          </cell>
        </row>
        <row r="584">
          <cell r="A584">
            <v>2090231768</v>
          </cell>
          <cell r="B584" t="str">
            <v>Abdul Rahman Mohammed Farooq Jameel</v>
          </cell>
          <cell r="C584">
            <v>42451</v>
          </cell>
          <cell r="D584" t="str">
            <v>Electronic Technician</v>
          </cell>
          <cell r="G584">
            <v>1057561126</v>
          </cell>
          <cell r="H584" t="str">
            <v>رحاب مسعود خالد العتيبي</v>
          </cell>
          <cell r="I584" t="str">
            <v>HRDF</v>
          </cell>
          <cell r="J584" t="str">
            <v>HRDF</v>
          </cell>
          <cell r="K584" t="str">
            <v>Saauda</v>
          </cell>
        </row>
        <row r="585">
          <cell r="A585">
            <v>1087970644</v>
          </cell>
          <cell r="B585" t="str">
            <v>Shamsan Mohammed Shamsan</v>
          </cell>
          <cell r="C585">
            <v>42374</v>
          </cell>
          <cell r="D585" t="str">
            <v>Production Officer</v>
          </cell>
          <cell r="G585">
            <v>1037608773</v>
          </cell>
          <cell r="H585" t="str">
            <v>نوره غانم محمد القحطاني</v>
          </cell>
          <cell r="I585" t="str">
            <v>HRDF</v>
          </cell>
          <cell r="J585" t="str">
            <v>HRDF</v>
          </cell>
          <cell r="K585" t="str">
            <v>Saauda</v>
          </cell>
        </row>
        <row r="586">
          <cell r="A586">
            <v>2398446936</v>
          </cell>
          <cell r="B586" t="str">
            <v>Sayed Muhammed Ali Miah Bacha</v>
          </cell>
          <cell r="C586">
            <v>42478</v>
          </cell>
          <cell r="D586" t="str">
            <v>Electronic Technician</v>
          </cell>
          <cell r="G586">
            <v>1049798513</v>
          </cell>
          <cell r="H586" t="str">
            <v>جميله محمد قاسم اليماني</v>
          </cell>
          <cell r="I586" t="str">
            <v>HRDF</v>
          </cell>
          <cell r="J586" t="str">
            <v>HRDF</v>
          </cell>
          <cell r="K586" t="str">
            <v>Saauda</v>
          </cell>
        </row>
        <row r="587">
          <cell r="A587">
            <v>2298821261</v>
          </cell>
          <cell r="B587" t="str">
            <v>Abdul Hamid Saleh Izz al din</v>
          </cell>
          <cell r="C587">
            <v>42462</v>
          </cell>
          <cell r="D587" t="str">
            <v>Sales Manaer of Pharmacies</v>
          </cell>
          <cell r="G587">
            <v>1097321655</v>
          </cell>
          <cell r="H587" t="str">
            <v>تهاني شتات جراح العنزي</v>
          </cell>
          <cell r="I587" t="str">
            <v>HRDF</v>
          </cell>
          <cell r="J587" t="str">
            <v>HRDF</v>
          </cell>
          <cell r="K587" t="str">
            <v>Saauda</v>
          </cell>
        </row>
        <row r="588">
          <cell r="A588">
            <v>1069828729</v>
          </cell>
          <cell r="B588" t="str">
            <v>Sulaiman Saleh Aldawas</v>
          </cell>
          <cell r="C588">
            <v>42486</v>
          </cell>
          <cell r="D588" t="str">
            <v>Security &amp; Safety Engineer</v>
          </cell>
          <cell r="G588">
            <v>1096226541</v>
          </cell>
          <cell r="H588" t="str">
            <v>نوال فالح بن ودى العنزي</v>
          </cell>
          <cell r="I588" t="str">
            <v>HRDF</v>
          </cell>
          <cell r="J588" t="str">
            <v>HRDF</v>
          </cell>
          <cell r="K588" t="str">
            <v>Saauda</v>
          </cell>
        </row>
        <row r="589">
          <cell r="A589">
            <v>1051442521</v>
          </cell>
          <cell r="B589" t="str">
            <v>Anoud Sayer Assi Anzi</v>
          </cell>
          <cell r="C589">
            <v>42491</v>
          </cell>
          <cell r="D589" t="str">
            <v>Salesman</v>
          </cell>
          <cell r="G589">
            <v>1036691622</v>
          </cell>
          <cell r="H589" t="str">
            <v>هياء محمد موفي الدوسري</v>
          </cell>
          <cell r="I589" t="str">
            <v>HRDF</v>
          </cell>
          <cell r="J589" t="str">
            <v>HRDF</v>
          </cell>
          <cell r="K589" t="str">
            <v>Saauda</v>
          </cell>
        </row>
        <row r="590">
          <cell r="A590">
            <v>2254239292</v>
          </cell>
          <cell r="B590" t="str">
            <v>Essam Mohammed Noman Rafid</v>
          </cell>
          <cell r="C590">
            <v>42484</v>
          </cell>
          <cell r="D590" t="str">
            <v>Mkechanical Technician</v>
          </cell>
          <cell r="G590">
            <v>1046904379</v>
          </cell>
          <cell r="H590" t="str">
            <v>عفراء محمد ظافر القحطاني</v>
          </cell>
          <cell r="I590" t="str">
            <v>HRDF</v>
          </cell>
          <cell r="J590" t="str">
            <v>HRDF</v>
          </cell>
          <cell r="K590" t="str">
            <v>Saauda</v>
          </cell>
        </row>
        <row r="591">
          <cell r="A591">
            <v>3770</v>
          </cell>
          <cell r="B591" t="str">
            <v>Abdul Razak Khalaf Anzi</v>
          </cell>
          <cell r="C591">
            <v>42497</v>
          </cell>
          <cell r="D591" t="str">
            <v>Monitor Cameras</v>
          </cell>
          <cell r="G591">
            <v>1043817996</v>
          </cell>
          <cell r="H591" t="str">
            <v>مها ناصر محسن الدوسري</v>
          </cell>
          <cell r="I591" t="str">
            <v>HRDF</v>
          </cell>
          <cell r="J591" t="str">
            <v>HRDF</v>
          </cell>
          <cell r="K591" t="str">
            <v>Saauda</v>
          </cell>
        </row>
        <row r="592">
          <cell r="A592">
            <v>2261923987</v>
          </cell>
          <cell r="B592" t="str">
            <v>Moaz abdel Aziz Alwan Aldabi</v>
          </cell>
          <cell r="C592">
            <v>42505</v>
          </cell>
          <cell r="D592" t="str">
            <v>Merchantdiser</v>
          </cell>
          <cell r="G592">
            <v>1112589245</v>
          </cell>
          <cell r="H592" t="str">
            <v>فاطمه عايد سعيد الشمري</v>
          </cell>
          <cell r="I592" t="str">
            <v>HRDF</v>
          </cell>
          <cell r="J592" t="str">
            <v>HRDF</v>
          </cell>
          <cell r="K592" t="str">
            <v>Saauda</v>
          </cell>
        </row>
        <row r="593">
          <cell r="A593">
            <v>2109447405</v>
          </cell>
          <cell r="B593" t="str">
            <v>Badri himmat Albadri Himmat</v>
          </cell>
          <cell r="C593">
            <v>42461</v>
          </cell>
          <cell r="D593" t="str">
            <v>shaikh House Worker</v>
          </cell>
          <cell r="G593">
            <v>1092273729</v>
          </cell>
          <cell r="H593" t="str">
            <v>ندى زاهي ناصر القرني</v>
          </cell>
          <cell r="I593" t="str">
            <v>HRDF</v>
          </cell>
          <cell r="J593" t="str">
            <v>HRDF</v>
          </cell>
          <cell r="K593" t="str">
            <v>Saauda</v>
          </cell>
        </row>
        <row r="594">
          <cell r="A594">
            <v>2324434477</v>
          </cell>
          <cell r="B594" t="str">
            <v>Kasim Mohammed Paivalike</v>
          </cell>
          <cell r="C594">
            <v>42491</v>
          </cell>
          <cell r="D594" t="str">
            <v>shaikh House Worker</v>
          </cell>
          <cell r="G594">
            <v>1092479276</v>
          </cell>
          <cell r="H594" t="str">
            <v>ساميه سعد ناصر القرني</v>
          </cell>
          <cell r="I594" t="str">
            <v>HRDF</v>
          </cell>
          <cell r="J594" t="str">
            <v>HRDF</v>
          </cell>
          <cell r="K594" t="str">
            <v>Saauda</v>
          </cell>
        </row>
        <row r="595">
          <cell r="A595">
            <v>1054158662</v>
          </cell>
          <cell r="B595" t="str">
            <v>Fawzia Ali Hameed Al Khalid</v>
          </cell>
          <cell r="C595">
            <v>42491</v>
          </cell>
          <cell r="D595" t="str">
            <v>shaikh House Worker</v>
          </cell>
          <cell r="G595">
            <v>1059548915</v>
          </cell>
          <cell r="H595" t="str">
            <v>نورة ساير عاصي العنزي</v>
          </cell>
          <cell r="I595" t="str">
            <v>HRDF</v>
          </cell>
          <cell r="J595" t="str">
            <v>HRDF</v>
          </cell>
          <cell r="K595" t="str">
            <v>Saauda</v>
          </cell>
        </row>
        <row r="596">
          <cell r="A596">
            <v>2156315075</v>
          </cell>
          <cell r="B596" t="str">
            <v>Alfonso Silbol Susmiran  (Hassan)</v>
          </cell>
          <cell r="C596">
            <v>42491</v>
          </cell>
          <cell r="D596" t="str">
            <v>shaikh House Worker</v>
          </cell>
          <cell r="G596">
            <v>1009195338</v>
          </cell>
          <cell r="H596" t="str">
            <v>عفيفه ساير عاصي العنزي</v>
          </cell>
          <cell r="I596" t="str">
            <v>HRDF</v>
          </cell>
          <cell r="J596" t="str">
            <v>HRDF</v>
          </cell>
          <cell r="K596" t="str">
            <v>Saauda</v>
          </cell>
        </row>
        <row r="597">
          <cell r="A597">
            <v>2388821106</v>
          </cell>
          <cell r="B597" t="str">
            <v>Riham Shawqi Shamsan</v>
          </cell>
          <cell r="C597">
            <v>42491</v>
          </cell>
          <cell r="D597" t="str">
            <v>shaikh House Worker</v>
          </cell>
          <cell r="G597">
            <v>1133703916</v>
          </cell>
          <cell r="H597" t="str">
            <v>حصة عقلاء صياح السبيعي العنزي</v>
          </cell>
          <cell r="I597" t="str">
            <v>HRDF</v>
          </cell>
          <cell r="J597" t="str">
            <v>HRDF</v>
          </cell>
          <cell r="K597" t="str">
            <v>Saauda</v>
          </cell>
        </row>
        <row r="598">
          <cell r="A598">
            <v>1061539209</v>
          </cell>
          <cell r="B598" t="str">
            <v>Amira Sultan Shabib Al Qahtani</v>
          </cell>
          <cell r="C598">
            <v>42491</v>
          </cell>
          <cell r="D598" t="str">
            <v>Salesman</v>
          </cell>
          <cell r="G598">
            <v>1055497992</v>
          </cell>
          <cell r="H598" t="str">
            <v>منيره خالد مطر الشمري</v>
          </cell>
          <cell r="I598" t="str">
            <v>HRDF</v>
          </cell>
          <cell r="J598" t="str">
            <v>HRDF</v>
          </cell>
          <cell r="K598" t="str">
            <v>Saauda</v>
          </cell>
        </row>
        <row r="599">
          <cell r="A599">
            <v>1071492951</v>
          </cell>
          <cell r="B599" t="str">
            <v>Awatef Sultan Shabib Al Qahtani</v>
          </cell>
          <cell r="C599">
            <v>42491</v>
          </cell>
          <cell r="D599" t="str">
            <v>Salesman</v>
          </cell>
          <cell r="G599">
            <v>1082821065</v>
          </cell>
          <cell r="H599" t="str">
            <v>عائشه عبدالله محمد هزازي</v>
          </cell>
          <cell r="I599" t="str">
            <v>HRDF</v>
          </cell>
          <cell r="J599" t="str">
            <v>HRDF</v>
          </cell>
          <cell r="K599" t="str">
            <v>Saauda</v>
          </cell>
        </row>
        <row r="600">
          <cell r="A600">
            <v>1038844930</v>
          </cell>
          <cell r="B600" t="str">
            <v>Hia Mohammed Saleh Al Dossari</v>
          </cell>
          <cell r="C600">
            <v>42491</v>
          </cell>
          <cell r="D600" t="str">
            <v>Salesman</v>
          </cell>
          <cell r="G600">
            <v>1018662450</v>
          </cell>
          <cell r="H600" t="str">
            <v>هدى محمد حسين ال مسعود</v>
          </cell>
          <cell r="I600" t="str">
            <v>HRDF</v>
          </cell>
          <cell r="J600" t="str">
            <v>HRDF</v>
          </cell>
          <cell r="K600" t="str">
            <v>Saauda</v>
          </cell>
        </row>
        <row r="601">
          <cell r="A601">
            <v>1063945479</v>
          </cell>
          <cell r="B601" t="str">
            <v>Gaza Abdul Mohsen Mubarak</v>
          </cell>
          <cell r="C601">
            <v>42491</v>
          </cell>
          <cell r="D601" t="str">
            <v>Salesman</v>
          </cell>
          <cell r="G601">
            <v>1093021275</v>
          </cell>
          <cell r="H601" t="str">
            <v>وداد محمد بن يحي العسيري</v>
          </cell>
          <cell r="I601" t="str">
            <v>HRDF</v>
          </cell>
          <cell r="J601" t="str">
            <v>HRDF</v>
          </cell>
          <cell r="K601" t="str">
            <v>Saauda</v>
          </cell>
        </row>
        <row r="602">
          <cell r="A602">
            <v>1114855685</v>
          </cell>
          <cell r="B602" t="str">
            <v>Khalid Mohammad Abdullah Shamsan</v>
          </cell>
          <cell r="C602">
            <v>42491</v>
          </cell>
          <cell r="G602">
            <v>1048598138</v>
          </cell>
          <cell r="H602" t="str">
            <v>نوره محمد ضيف الله العتيبي</v>
          </cell>
          <cell r="I602" t="str">
            <v>HRDF</v>
          </cell>
          <cell r="J602" t="str">
            <v>HRDF</v>
          </cell>
          <cell r="K602" t="str">
            <v>Saauda</v>
          </cell>
        </row>
        <row r="603">
          <cell r="A603">
            <v>2117893327</v>
          </cell>
          <cell r="B603" t="str">
            <v>Yousef Ibrahim Yousef Attia</v>
          </cell>
          <cell r="C603">
            <v>42513</v>
          </cell>
          <cell r="D603" t="str">
            <v>Salesman</v>
          </cell>
          <cell r="G603">
            <v>1064235557</v>
          </cell>
          <cell r="H603" t="str">
            <v>دلال عبدالله موسى الدوسري</v>
          </cell>
          <cell r="I603" t="str">
            <v>HRDF</v>
          </cell>
          <cell r="J603" t="str">
            <v>HRDF</v>
          </cell>
          <cell r="K603" t="str">
            <v>Saauda</v>
          </cell>
        </row>
        <row r="604">
          <cell r="A604">
            <v>2413462777</v>
          </cell>
          <cell r="B604" t="str">
            <v>Khatab Idris Mohammad Ali</v>
          </cell>
          <cell r="C604">
            <v>42519</v>
          </cell>
          <cell r="D604" t="str">
            <v>Store Keeper</v>
          </cell>
          <cell r="G604">
            <v>1008150839</v>
          </cell>
          <cell r="H604" t="str">
            <v>عائشه غانم سعيد الشهراني</v>
          </cell>
          <cell r="I604" t="str">
            <v>HRDF</v>
          </cell>
          <cell r="J604" t="str">
            <v>HRDF</v>
          </cell>
          <cell r="K604" t="str">
            <v>Saauda</v>
          </cell>
        </row>
        <row r="605">
          <cell r="A605">
            <v>2384450660</v>
          </cell>
          <cell r="B605" t="str">
            <v>Mohammad Shakil Zakariya Mohammad</v>
          </cell>
          <cell r="C605">
            <v>42522</v>
          </cell>
          <cell r="D605" t="str">
            <v>Salesman</v>
          </cell>
          <cell r="G605">
            <v>1054309693</v>
          </cell>
          <cell r="H605" t="str">
            <v>رفعه محمد بن راشد القحطاني</v>
          </cell>
          <cell r="I605" t="str">
            <v>HRDF</v>
          </cell>
          <cell r="J605" t="str">
            <v>HRDF</v>
          </cell>
          <cell r="K605" t="str">
            <v>Saauda</v>
          </cell>
        </row>
        <row r="606">
          <cell r="A606">
            <v>579</v>
          </cell>
          <cell r="B606" t="str">
            <v>Fazil Lafiy</v>
          </cell>
          <cell r="C606">
            <v>42518</v>
          </cell>
          <cell r="D606" t="str">
            <v>Camera Monitor</v>
          </cell>
          <cell r="G606">
            <v>1015897067</v>
          </cell>
          <cell r="H606" t="str">
            <v>تهاني صالح محمد الجوير</v>
          </cell>
          <cell r="I606" t="str">
            <v>HRDF</v>
          </cell>
          <cell r="J606" t="str">
            <v>HRDF</v>
          </cell>
          <cell r="K606" t="str">
            <v>Saauda</v>
          </cell>
        </row>
        <row r="607">
          <cell r="A607">
            <v>2168534739</v>
          </cell>
          <cell r="B607" t="str">
            <v>Abdul Aziz Mahfouz Farag</v>
          </cell>
          <cell r="C607">
            <v>42517</v>
          </cell>
          <cell r="D607" t="str">
            <v>Merchantdiser</v>
          </cell>
          <cell r="G607">
            <v>1043596723</v>
          </cell>
          <cell r="H607" t="str">
            <v>فاطمه محمد مشبب القحطاني</v>
          </cell>
          <cell r="I607" t="str">
            <v>HRDF</v>
          </cell>
          <cell r="J607" t="str">
            <v>HRDF</v>
          </cell>
          <cell r="K607" t="str">
            <v>Saauda</v>
          </cell>
        </row>
        <row r="608">
          <cell r="A608">
            <v>2406195152</v>
          </cell>
          <cell r="B608" t="str">
            <v xml:space="preserve">Iqbal Trky Hmylan </v>
          </cell>
          <cell r="C608">
            <v>42522</v>
          </cell>
          <cell r="D608" t="str">
            <v>Salesman</v>
          </cell>
          <cell r="G608">
            <v>1009195320</v>
          </cell>
          <cell r="H608" t="str">
            <v>فوزيه ساير عاصي العنزي</v>
          </cell>
          <cell r="I608" t="str">
            <v>HRDF</v>
          </cell>
          <cell r="J608" t="str">
            <v>HRDF</v>
          </cell>
          <cell r="K608" t="str">
            <v>Saauda</v>
          </cell>
        </row>
        <row r="609">
          <cell r="A609">
            <v>4178207645</v>
          </cell>
          <cell r="B609" t="str">
            <v>Abdullah Mansour Ahmed</v>
          </cell>
          <cell r="C609">
            <v>42534</v>
          </cell>
          <cell r="D609" t="str">
            <v>Quantities  Count</v>
          </cell>
          <cell r="G609">
            <v>1066296334</v>
          </cell>
          <cell r="H609" t="str">
            <v>ملحه سعد محمد القحطاني</v>
          </cell>
          <cell r="I609" t="str">
            <v>HRDF</v>
          </cell>
          <cell r="J609" t="str">
            <v>HRDF</v>
          </cell>
          <cell r="K609" t="str">
            <v>Saauda</v>
          </cell>
        </row>
        <row r="610">
          <cell r="A610">
            <v>2102024839</v>
          </cell>
          <cell r="B610" t="str">
            <v>Khaled Gawad  Mohammed Ahmed</v>
          </cell>
          <cell r="C610">
            <v>42517</v>
          </cell>
          <cell r="D610" t="str">
            <v>Merchantdiser</v>
          </cell>
          <cell r="G610">
            <v>1072851882</v>
          </cell>
          <cell r="H610" t="str">
            <v>رشا محمد مشبب القحطاني</v>
          </cell>
          <cell r="I610" t="str">
            <v>HRDF</v>
          </cell>
          <cell r="J610" t="str">
            <v>HRDF</v>
          </cell>
          <cell r="K610" t="str">
            <v>Saauda</v>
          </cell>
        </row>
        <row r="611">
          <cell r="A611">
            <v>1016591644</v>
          </cell>
          <cell r="B611" t="str">
            <v>Hisham Shamnsan</v>
          </cell>
          <cell r="G611">
            <v>1053069215</v>
          </cell>
          <cell r="H611" t="str">
            <v>ثمراء عايض بن سعيد القحطاني</v>
          </cell>
          <cell r="I611" t="str">
            <v>HRDF</v>
          </cell>
          <cell r="J611" t="str">
            <v>HRDF</v>
          </cell>
          <cell r="K611" t="str">
            <v>Saauda</v>
          </cell>
        </row>
        <row r="612">
          <cell r="A612">
            <v>1028953352</v>
          </cell>
          <cell r="B612" t="str">
            <v>Mohammed Abdullah Shamsan</v>
          </cell>
          <cell r="G612">
            <v>1026157717</v>
          </cell>
          <cell r="H612" t="str">
            <v>هياء مرضي عبدالله الدوسري</v>
          </cell>
          <cell r="I612" t="str">
            <v>HRDF</v>
          </cell>
          <cell r="J612" t="str">
            <v>HRDF</v>
          </cell>
          <cell r="K612" t="str">
            <v>Saauda</v>
          </cell>
        </row>
        <row r="613">
          <cell r="A613">
            <v>2361256205</v>
          </cell>
          <cell r="B613" t="str">
            <v>Mahmoud Tolba Tolba Etman</v>
          </cell>
          <cell r="C613">
            <v>42564</v>
          </cell>
          <cell r="D613" t="str">
            <v>Salesman</v>
          </cell>
          <cell r="G613">
            <v>1074372648</v>
          </cell>
          <cell r="H613" t="str">
            <v>اميره عيد معيض النفيعي</v>
          </cell>
          <cell r="I613" t="str">
            <v>HRDF</v>
          </cell>
          <cell r="J613" t="str">
            <v>HRDF</v>
          </cell>
          <cell r="K613" t="str">
            <v>Saauda</v>
          </cell>
        </row>
        <row r="614">
          <cell r="A614">
            <v>2408722771</v>
          </cell>
          <cell r="B614" t="str">
            <v>Ahmed Adil Osman</v>
          </cell>
          <cell r="C614">
            <v>42548</v>
          </cell>
          <cell r="D614" t="str">
            <v>Merchantdiser</v>
          </cell>
          <cell r="G614">
            <v>1088653371</v>
          </cell>
          <cell r="H614" t="str">
            <v>رجساء سويد بن محمد الدوسري</v>
          </cell>
          <cell r="I614" t="str">
            <v>HRDF</v>
          </cell>
          <cell r="J614" t="str">
            <v>HRDF</v>
          </cell>
          <cell r="K614" t="str">
            <v>Saauda</v>
          </cell>
        </row>
        <row r="615">
          <cell r="A615">
            <v>2401116203</v>
          </cell>
          <cell r="B615" t="str">
            <v>Aman Khan Noor Khan</v>
          </cell>
          <cell r="C615">
            <v>42593</v>
          </cell>
          <cell r="D615" t="str">
            <v>Labor</v>
          </cell>
          <cell r="G615">
            <v>1033802867</v>
          </cell>
          <cell r="H615" t="str">
            <v>هيا عبدالعزيز ابن ناصر البيشي</v>
          </cell>
          <cell r="I615" t="str">
            <v>HRDF</v>
          </cell>
          <cell r="J615" t="str">
            <v>HRDF</v>
          </cell>
          <cell r="K615" t="str">
            <v>Saauda</v>
          </cell>
        </row>
        <row r="616">
          <cell r="A616">
            <v>2183308929</v>
          </cell>
          <cell r="B616" t="str">
            <v>Emad Yaseen Abdulmajeed Hassan</v>
          </cell>
          <cell r="C616">
            <v>42592</v>
          </cell>
          <cell r="D616" t="str">
            <v>Labor</v>
          </cell>
          <cell r="G616">
            <v>1036691614</v>
          </cell>
          <cell r="H616" t="str">
            <v>نفلاء عبدالله محسن الدوسري</v>
          </cell>
          <cell r="I616" t="str">
            <v>HRDF</v>
          </cell>
          <cell r="J616" t="str">
            <v>HRDF</v>
          </cell>
          <cell r="K616" t="str">
            <v>Saauda</v>
          </cell>
        </row>
        <row r="617">
          <cell r="A617">
            <v>2397250982</v>
          </cell>
          <cell r="B617" t="str">
            <v>Haleem Ur Rashid Haroon ur Rashid</v>
          </cell>
          <cell r="C617">
            <v>42579</v>
          </cell>
          <cell r="D617" t="str">
            <v>Labor</v>
          </cell>
          <cell r="G617">
            <v>1043817970</v>
          </cell>
          <cell r="H617" t="str">
            <v>ناضاء ناصر محسن الدوسري</v>
          </cell>
          <cell r="I617" t="str">
            <v>HRDF</v>
          </cell>
          <cell r="J617" t="str">
            <v>HRDF</v>
          </cell>
          <cell r="K617" t="str">
            <v>Saauda</v>
          </cell>
        </row>
        <row r="618">
          <cell r="A618">
            <v>2385533100</v>
          </cell>
          <cell r="B618" t="str">
            <v>Fida Hussain Mohib Ur Rahman</v>
          </cell>
          <cell r="C618">
            <v>42590</v>
          </cell>
          <cell r="D618" t="str">
            <v>Labor</v>
          </cell>
          <cell r="G618">
            <v>1061130256</v>
          </cell>
          <cell r="H618" t="str">
            <v>عائشه سعيد بن عيسى السعيد</v>
          </cell>
          <cell r="I618" t="str">
            <v>HRDF</v>
          </cell>
          <cell r="J618" t="str">
            <v>HRDF</v>
          </cell>
          <cell r="K618" t="str">
            <v>Saauda</v>
          </cell>
        </row>
        <row r="619">
          <cell r="A619">
            <v>2404265999</v>
          </cell>
          <cell r="B619" t="str">
            <v>Ihsan Ullah Riaz Ullah Shah</v>
          </cell>
          <cell r="C619">
            <v>42579</v>
          </cell>
          <cell r="D619" t="str">
            <v>Labor</v>
          </cell>
          <cell r="G619">
            <v>1091665990</v>
          </cell>
          <cell r="H619" t="str">
            <v>جواهر حجاب ناصر العجمي</v>
          </cell>
          <cell r="I619" t="str">
            <v>HRDF</v>
          </cell>
          <cell r="J619" t="str">
            <v>HRDF</v>
          </cell>
          <cell r="K619" t="str">
            <v>Saauda</v>
          </cell>
        </row>
        <row r="620">
          <cell r="A620">
            <v>2404244168</v>
          </cell>
          <cell r="B620" t="str">
            <v>Sajad Hussain Munfariq Shah</v>
          </cell>
          <cell r="C620">
            <v>42579</v>
          </cell>
          <cell r="D620" t="str">
            <v>Labor</v>
          </cell>
          <cell r="G620">
            <v>1040237156</v>
          </cell>
          <cell r="H620" t="str">
            <v>هوياء حجاب ناصر العجمي</v>
          </cell>
          <cell r="I620" t="str">
            <v>HRDF</v>
          </cell>
          <cell r="J620" t="str">
            <v>HRDF</v>
          </cell>
          <cell r="K620" t="str">
            <v>Saauda</v>
          </cell>
        </row>
        <row r="621">
          <cell r="A621">
            <v>2054413204</v>
          </cell>
          <cell r="B621" t="str">
            <v>Abdulhakim Aldabi</v>
          </cell>
          <cell r="C621">
            <v>42591</v>
          </cell>
          <cell r="D621" t="str">
            <v>Merchantdiser</v>
          </cell>
          <cell r="G621">
            <v>1042095305</v>
          </cell>
          <cell r="H621" t="str">
            <v>دليل الهيلم هليبان الحربي</v>
          </cell>
          <cell r="I621" t="str">
            <v>HRDF</v>
          </cell>
          <cell r="J621" t="str">
            <v>HRDF</v>
          </cell>
          <cell r="K621" t="str">
            <v>Saauda</v>
          </cell>
        </row>
        <row r="622">
          <cell r="A622">
            <v>1090011501</v>
          </cell>
          <cell r="B622" t="str">
            <v>Ahmed Abdul Aziz Alanzi</v>
          </cell>
          <cell r="C622">
            <v>42583</v>
          </cell>
          <cell r="D622" t="str">
            <v>Merchantdiser</v>
          </cell>
          <cell r="G622">
            <v>1047781388</v>
          </cell>
          <cell r="H622" t="str">
            <v>نوال محمد بن عفير الحربي</v>
          </cell>
          <cell r="I622" t="str">
            <v>HRDF</v>
          </cell>
          <cell r="J622" t="str">
            <v>HRDF</v>
          </cell>
          <cell r="K622" t="str">
            <v>Saauda</v>
          </cell>
        </row>
        <row r="623">
          <cell r="A623">
            <v>2054259714</v>
          </cell>
          <cell r="B623" t="str">
            <v>Mohammed Mekhlif Al anazi</v>
          </cell>
          <cell r="C623">
            <v>42582</v>
          </cell>
          <cell r="D623" t="str">
            <v>Merchantdiser</v>
          </cell>
          <cell r="G623">
            <v>1035515996</v>
          </cell>
          <cell r="H623" t="str">
            <v>فوزيه علي عامر عسيري</v>
          </cell>
          <cell r="I623" t="str">
            <v>HRDF</v>
          </cell>
          <cell r="J623" t="str">
            <v>HRDF</v>
          </cell>
          <cell r="K623" t="str">
            <v>Saauda</v>
          </cell>
        </row>
        <row r="624">
          <cell r="A624">
            <v>2132730447</v>
          </cell>
          <cell r="B624" t="str">
            <v>Mohammed Salem Aljaylani</v>
          </cell>
          <cell r="C624">
            <v>42603</v>
          </cell>
          <cell r="D624" t="str">
            <v>Salesman</v>
          </cell>
          <cell r="G624">
            <v>1036540977</v>
          </cell>
          <cell r="H624" t="str">
            <v xml:space="preserve">لطيفه احمد مقرن الشمري </v>
          </cell>
          <cell r="I624" t="str">
            <v>HRDF</v>
          </cell>
          <cell r="J624" t="str">
            <v>HRDF</v>
          </cell>
          <cell r="K624" t="str">
            <v>Saauda</v>
          </cell>
        </row>
        <row r="625">
          <cell r="A625">
            <v>2054662040</v>
          </cell>
          <cell r="B625" t="str">
            <v>Mohammed Ali Qasim</v>
          </cell>
          <cell r="C625">
            <v>42655</v>
          </cell>
          <cell r="D625" t="str">
            <v>Housing &amp; Maint Officer</v>
          </cell>
          <cell r="G625">
            <v>1061327829</v>
          </cell>
          <cell r="H625" t="str">
            <v>احلام عطيه عواد العنزي</v>
          </cell>
          <cell r="I625" t="str">
            <v>HRDF</v>
          </cell>
          <cell r="J625" t="str">
            <v>HRDF</v>
          </cell>
          <cell r="K625" t="str">
            <v>Saauda</v>
          </cell>
        </row>
        <row r="626">
          <cell r="A626">
            <v>2118781869</v>
          </cell>
          <cell r="B626" t="str">
            <v>Marwan Qureshi</v>
          </cell>
          <cell r="C626">
            <v>42660</v>
          </cell>
          <cell r="D626" t="str">
            <v>Accountant</v>
          </cell>
          <cell r="G626">
            <v>1023995390</v>
          </cell>
          <cell r="H626" t="str">
            <v>مي ياسين عبدالله القطان</v>
          </cell>
          <cell r="I626" t="str">
            <v>HRDF</v>
          </cell>
          <cell r="J626" t="str">
            <v>HRDF</v>
          </cell>
          <cell r="K626" t="str">
            <v>Saauda</v>
          </cell>
        </row>
        <row r="627">
          <cell r="A627">
            <v>2046001059</v>
          </cell>
          <cell r="B627" t="str">
            <v>Meshaal Zouman Alshammari</v>
          </cell>
          <cell r="C627">
            <v>42640</v>
          </cell>
          <cell r="D627" t="str">
            <v>Merchantdiser</v>
          </cell>
          <cell r="G627">
            <v>1043596715</v>
          </cell>
          <cell r="H627" t="str">
            <v>منى محمد مشبب القحطاني</v>
          </cell>
          <cell r="I627" t="str">
            <v>HRDF</v>
          </cell>
          <cell r="J627" t="str">
            <v>HRDF</v>
          </cell>
          <cell r="K627" t="str">
            <v>Saauda</v>
          </cell>
        </row>
        <row r="628">
          <cell r="A628">
            <v>2291947261</v>
          </cell>
          <cell r="B628" t="str">
            <v>Ayad Abdulkaraim Q Almaqtari</v>
          </cell>
          <cell r="C628">
            <v>42667</v>
          </cell>
          <cell r="D628" t="str">
            <v>Salesman</v>
          </cell>
          <cell r="G628">
            <v>1063171027</v>
          </cell>
          <cell r="H628" t="str">
            <v>هناء لافي فرحان العنزي</v>
          </cell>
          <cell r="I628" t="str">
            <v>HRDF</v>
          </cell>
          <cell r="J628" t="str">
            <v>HRDF</v>
          </cell>
          <cell r="K628" t="str">
            <v>Saauda</v>
          </cell>
        </row>
        <row r="629">
          <cell r="A629">
            <v>1103008452</v>
          </cell>
          <cell r="B629" t="str">
            <v>Shaleh mohammed Alqahtani</v>
          </cell>
          <cell r="C629">
            <v>42644</v>
          </cell>
          <cell r="D629" t="str">
            <v>Salesman</v>
          </cell>
          <cell r="G629">
            <v>1068116605</v>
          </cell>
          <cell r="H629" t="str">
            <v>مريم مضحي برجس العنزي</v>
          </cell>
          <cell r="I629" t="str">
            <v>HRDF</v>
          </cell>
          <cell r="J629" t="str">
            <v>HRDF</v>
          </cell>
          <cell r="K629" t="str">
            <v>Saauda</v>
          </cell>
        </row>
        <row r="630">
          <cell r="A630">
            <v>2400503138</v>
          </cell>
          <cell r="B630" t="str">
            <v>Maisara Elnour S Bilal</v>
          </cell>
          <cell r="C630">
            <v>42670</v>
          </cell>
          <cell r="D630" t="str">
            <v>Labor</v>
          </cell>
          <cell r="G630">
            <v>1088863830</v>
          </cell>
          <cell r="H630" t="str">
            <v>بدرية محمد موفي الدوسري</v>
          </cell>
          <cell r="I630" t="str">
            <v>HRDF</v>
          </cell>
          <cell r="J630" t="str">
            <v>HRDF</v>
          </cell>
          <cell r="K630" t="str">
            <v>Saauda</v>
          </cell>
        </row>
        <row r="631">
          <cell r="A631">
            <v>2257542783</v>
          </cell>
          <cell r="B631" t="str">
            <v>Rubil Shahid Burudan</v>
          </cell>
          <cell r="C631">
            <v>42679</v>
          </cell>
          <cell r="D631" t="str">
            <v>Labor</v>
          </cell>
          <cell r="G631">
            <v>1019786662</v>
          </cell>
          <cell r="H631" t="str">
            <v>مي معضد عبدالله العجمي</v>
          </cell>
          <cell r="I631" t="str">
            <v>HRDF</v>
          </cell>
          <cell r="J631" t="str">
            <v>HRDF</v>
          </cell>
          <cell r="K631" t="str">
            <v>Saauda</v>
          </cell>
        </row>
        <row r="632">
          <cell r="A632">
            <v>2405254166</v>
          </cell>
          <cell r="B632" t="str">
            <v>Numan Khaliq Niamat Khaliq</v>
          </cell>
          <cell r="C632">
            <v>42676</v>
          </cell>
          <cell r="D632" t="str">
            <v>Labor</v>
          </cell>
          <cell r="G632">
            <v>1026874337</v>
          </cell>
          <cell r="H632" t="str">
            <v>منيره محمد ناصر محارب</v>
          </cell>
          <cell r="I632" t="str">
            <v>HRDF</v>
          </cell>
          <cell r="J632" t="str">
            <v>HRDF</v>
          </cell>
          <cell r="K632" t="str">
            <v>Saauda</v>
          </cell>
        </row>
        <row r="633">
          <cell r="A633">
            <v>2324908900</v>
          </cell>
          <cell r="B633" t="str">
            <v>Qarib Ullah Said Muhammad Ishaq</v>
          </cell>
          <cell r="C633">
            <v>42675</v>
          </cell>
          <cell r="D633" t="str">
            <v>Labor</v>
          </cell>
          <cell r="G633">
            <v>1058570365</v>
          </cell>
          <cell r="H633" t="str">
            <v>أسماء مهدي عبدالله القرني</v>
          </cell>
          <cell r="I633" t="str">
            <v>HRDF</v>
          </cell>
          <cell r="J633" t="str">
            <v>HRDF</v>
          </cell>
          <cell r="K633" t="str">
            <v>Saauda</v>
          </cell>
        </row>
        <row r="634">
          <cell r="A634">
            <v>1127876033</v>
          </cell>
          <cell r="B634" t="str">
            <v>Turki Abdul Aziz Alanazi</v>
          </cell>
          <cell r="C634">
            <v>42687</v>
          </cell>
          <cell r="D634" t="str">
            <v>Mechanical Engineer</v>
          </cell>
          <cell r="G634">
            <v>1052952601</v>
          </cell>
          <cell r="H634" t="str">
            <v>ملاك محمد احمد إسماعيل</v>
          </cell>
          <cell r="I634" t="str">
            <v>HRDF</v>
          </cell>
          <cell r="J634" t="str">
            <v>HRDF</v>
          </cell>
          <cell r="K634" t="str">
            <v>Saauda</v>
          </cell>
        </row>
        <row r="635">
          <cell r="A635">
            <v>1078263157</v>
          </cell>
          <cell r="B635" t="str">
            <v>Hassan Ali Mohammed Wasli</v>
          </cell>
          <cell r="C635">
            <v>42691</v>
          </cell>
          <cell r="D635" t="str">
            <v>Mechanical Engineer</v>
          </cell>
          <cell r="G635">
            <v>1020890594</v>
          </cell>
          <cell r="H635" t="str">
            <v>لبنى احمد مسعود الغامدي</v>
          </cell>
          <cell r="I635" t="str">
            <v>HRDF</v>
          </cell>
          <cell r="J635" t="str">
            <v>HRDF</v>
          </cell>
          <cell r="K635" t="str">
            <v>Saauda</v>
          </cell>
        </row>
        <row r="636">
          <cell r="A636">
            <v>2264210531</v>
          </cell>
          <cell r="B636" t="str">
            <v>Miad Jalal Rashad</v>
          </cell>
          <cell r="C636">
            <v>42691</v>
          </cell>
          <cell r="D636" t="str">
            <v>AC Technician</v>
          </cell>
          <cell r="G636">
            <v>1106605486</v>
          </cell>
          <cell r="H636" t="str">
            <v>ريم ناصر مبارك القحطاني</v>
          </cell>
          <cell r="I636" t="str">
            <v>HRDF</v>
          </cell>
          <cell r="J636" t="str">
            <v>HRDF</v>
          </cell>
          <cell r="K636" t="str">
            <v>Saauda</v>
          </cell>
        </row>
        <row r="637">
          <cell r="A637">
            <v>1001180247</v>
          </cell>
          <cell r="B637" t="str">
            <v>Faisal Saad Mohammed Alfuraih</v>
          </cell>
          <cell r="C637">
            <v>42694</v>
          </cell>
          <cell r="D637" t="str">
            <v>HR &amp; Admin Assistant</v>
          </cell>
          <cell r="G637">
            <v>1045925284</v>
          </cell>
          <cell r="H637" t="str">
            <v>هياء محمد معياد القحطاني</v>
          </cell>
          <cell r="I637" t="str">
            <v>HRDF</v>
          </cell>
          <cell r="J637" t="str">
            <v>HRDF</v>
          </cell>
          <cell r="K637" t="str">
            <v>Saauda</v>
          </cell>
        </row>
        <row r="638">
          <cell r="A638">
            <v>1072016957</v>
          </cell>
          <cell r="B638" t="str">
            <v>Rashid Ibrahim Mubarak Alsran</v>
          </cell>
          <cell r="C638">
            <v>42707</v>
          </cell>
          <cell r="D638" t="str">
            <v>Operator</v>
          </cell>
          <cell r="G638">
            <v>1043224268</v>
          </cell>
          <cell r="H638" t="str">
            <v>جوزاء محمد ضاوي الحربي</v>
          </cell>
          <cell r="I638" t="str">
            <v>HRDF</v>
          </cell>
          <cell r="J638" t="str">
            <v>HRDF</v>
          </cell>
          <cell r="K638" t="str">
            <v>Saauda</v>
          </cell>
        </row>
        <row r="639">
          <cell r="A639">
            <v>1068391265</v>
          </cell>
          <cell r="B639" t="str">
            <v>Abdul Aziz Abdulrahman Khatran</v>
          </cell>
          <cell r="C639">
            <v>42707</v>
          </cell>
          <cell r="D639" t="str">
            <v>Operator</v>
          </cell>
          <cell r="G639">
            <v>1092342912</v>
          </cell>
          <cell r="H639" t="str">
            <v xml:space="preserve">ساره امين احمد المشهري </v>
          </cell>
          <cell r="I639" t="str">
            <v>HRDF</v>
          </cell>
          <cell r="J639" t="str">
            <v>HRDF</v>
          </cell>
          <cell r="K639" t="str">
            <v>Saauda</v>
          </cell>
        </row>
        <row r="640">
          <cell r="A640">
            <v>2046002891</v>
          </cell>
          <cell r="B640" t="str">
            <v>Emad Hammad Alshamry</v>
          </cell>
          <cell r="C640">
            <v>42932</v>
          </cell>
          <cell r="D640" t="str">
            <v>Collection Colledtor</v>
          </cell>
          <cell r="G640">
            <v>1008304550</v>
          </cell>
          <cell r="H640" t="str">
            <v xml:space="preserve">ريكا محمد راشد دريهم </v>
          </cell>
          <cell r="I640" t="str">
            <v>HRDF</v>
          </cell>
          <cell r="J640" t="str">
            <v>HRDF</v>
          </cell>
          <cell r="K640" t="str">
            <v>Saauda</v>
          </cell>
        </row>
        <row r="641">
          <cell r="A641">
            <v>2131578912</v>
          </cell>
          <cell r="B641" t="str">
            <v>Ammar Salamh M Al Enazi</v>
          </cell>
          <cell r="C641">
            <v>42726</v>
          </cell>
          <cell r="D641" t="str">
            <v>Merchantdiser</v>
          </cell>
          <cell r="G641">
            <v>1105727018</v>
          </cell>
          <cell r="H641" t="str">
            <v>عبدالعزيز عبدالله حسين القحطاني</v>
          </cell>
          <cell r="I641" t="str">
            <v>HRDF</v>
          </cell>
          <cell r="J641" t="str">
            <v>HRDF</v>
          </cell>
          <cell r="K641" t="str">
            <v>Saauda</v>
          </cell>
        </row>
        <row r="642">
          <cell r="A642">
            <v>1098901075</v>
          </cell>
          <cell r="B642" t="str">
            <v>Waleed  Mubarak Suleiman</v>
          </cell>
          <cell r="C642">
            <v>42721</v>
          </cell>
          <cell r="D642" t="str">
            <v>Labor</v>
          </cell>
          <cell r="G642">
            <v>1073776542</v>
          </cell>
          <cell r="H642" t="str">
            <v>وفاء محمد ناصر الشيباني</v>
          </cell>
          <cell r="I642" t="str">
            <v>HRDF</v>
          </cell>
          <cell r="J642" t="str">
            <v>HRDF</v>
          </cell>
          <cell r="K642" t="str">
            <v>Saauda</v>
          </cell>
        </row>
        <row r="643">
          <cell r="A643">
            <v>1104721145</v>
          </cell>
          <cell r="B643" t="str">
            <v>Khalid Abdulla M.Al Dossary</v>
          </cell>
          <cell r="C643">
            <v>42718</v>
          </cell>
          <cell r="D643" t="str">
            <v>Labor</v>
          </cell>
          <cell r="G643">
            <v>1068669819</v>
          </cell>
          <cell r="H643" t="str">
            <v>نجوي على حميد احمد الخالد</v>
          </cell>
          <cell r="I643" t="str">
            <v>Sauda</v>
          </cell>
          <cell r="J643" t="str">
            <v>Sauda</v>
          </cell>
          <cell r="K643" t="str">
            <v>Sauda</v>
          </cell>
        </row>
        <row r="644">
          <cell r="A644">
            <v>1066827625</v>
          </cell>
          <cell r="B644" t="str">
            <v>Mohammed Faraj Mohammed Al-Dossari</v>
          </cell>
          <cell r="C644">
            <v>42718</v>
          </cell>
          <cell r="D644" t="str">
            <v>Labor</v>
          </cell>
          <cell r="G644">
            <v>1068670080</v>
          </cell>
          <cell r="H644" t="str">
            <v>خوله على حميد احمد</v>
          </cell>
          <cell r="I644" t="str">
            <v>Sauda</v>
          </cell>
          <cell r="J644" t="str">
            <v>Sauda</v>
          </cell>
          <cell r="K644" t="str">
            <v>Sauda</v>
          </cell>
        </row>
        <row r="645">
          <cell r="A645">
            <v>1132205749</v>
          </cell>
          <cell r="B645" t="str">
            <v>Saeed Abdullah S Alasiri</v>
          </cell>
          <cell r="C645">
            <v>42721</v>
          </cell>
          <cell r="D645" t="str">
            <v>Labor</v>
          </cell>
          <cell r="G645">
            <v>1023857566</v>
          </cell>
          <cell r="H645" t="str">
            <v>حنان سليمان محمد الطائفي</v>
          </cell>
          <cell r="I645" t="str">
            <v>Sauda</v>
          </cell>
          <cell r="J645" t="str">
            <v>Sauda</v>
          </cell>
          <cell r="K645" t="str">
            <v>Sauda</v>
          </cell>
        </row>
        <row r="646">
          <cell r="A646">
            <v>1016591636</v>
          </cell>
          <cell r="B646" t="str">
            <v>Abdullah Abdu Shamsan Shamsan</v>
          </cell>
          <cell r="G646">
            <v>1023857574</v>
          </cell>
          <cell r="H646" t="str">
            <v>عبير سليمان محمد الطائفي</v>
          </cell>
          <cell r="I646" t="str">
            <v>Sauda</v>
          </cell>
          <cell r="J646" t="str">
            <v>Sauda</v>
          </cell>
          <cell r="K646" t="str">
            <v>Sauda</v>
          </cell>
        </row>
        <row r="647">
          <cell r="A647">
            <v>2245377417</v>
          </cell>
          <cell r="B647" t="str">
            <v>Ahmed Muneer Mohammed Ahmed</v>
          </cell>
          <cell r="C647">
            <v>42732</v>
          </cell>
          <cell r="D647" t="str">
            <v>Salesman</v>
          </cell>
          <cell r="G647">
            <v>1066550730</v>
          </cell>
          <cell r="H647" t="str">
            <v>حنان عبد السلام عبده شمسان</v>
          </cell>
          <cell r="I647" t="str">
            <v>Sauda</v>
          </cell>
          <cell r="J647" t="str">
            <v>Sauda</v>
          </cell>
          <cell r="K647" t="str">
            <v>Sauda</v>
          </cell>
        </row>
        <row r="648">
          <cell r="A648">
            <v>1059566636</v>
          </cell>
          <cell r="B648" t="str">
            <v>Khaled Sowaidan Abdullah Al-Dssari</v>
          </cell>
          <cell r="C648">
            <v>42736</v>
          </cell>
          <cell r="D648" t="str">
            <v>Labor</v>
          </cell>
          <cell r="G648">
            <v>1117114353</v>
          </cell>
          <cell r="H648" t="str">
            <v>سميه محمد مانع محمد المريسي</v>
          </cell>
          <cell r="I648" t="str">
            <v>Sauda</v>
          </cell>
          <cell r="J648" t="str">
            <v>Sauda</v>
          </cell>
          <cell r="K648" t="str">
            <v>Sauda</v>
          </cell>
        </row>
        <row r="649">
          <cell r="A649">
            <v>1044288460</v>
          </cell>
          <cell r="B649" t="str">
            <v>Turki Mohammed Mubarak Al-Dossari</v>
          </cell>
          <cell r="C649">
            <v>42737</v>
          </cell>
          <cell r="D649" t="str">
            <v>Labor</v>
          </cell>
          <cell r="G649">
            <v>1086998893</v>
          </cell>
          <cell r="H649" t="str">
            <v>ليان هشام عبد الله شمسان</v>
          </cell>
          <cell r="I649" t="str">
            <v>Sauda</v>
          </cell>
          <cell r="J649" t="str">
            <v>Sauda</v>
          </cell>
          <cell r="K649" t="str">
            <v>Sauda</v>
          </cell>
        </row>
        <row r="650">
          <cell r="A650">
            <v>2354332963</v>
          </cell>
          <cell r="B650" t="str">
            <v>Adel Abdo Saif Qahtan</v>
          </cell>
          <cell r="C650">
            <v>42732</v>
          </cell>
          <cell r="D650" t="str">
            <v>Salesman</v>
          </cell>
          <cell r="G650">
            <v>1046257059</v>
          </cell>
          <cell r="H650" t="str">
            <v>نوره سعيد حمد عايض آل سالم الوعله</v>
          </cell>
          <cell r="I650" t="str">
            <v>Sauda</v>
          </cell>
          <cell r="J650" t="str">
            <v>Sauda</v>
          </cell>
          <cell r="K650" t="str">
            <v>Sauda</v>
          </cell>
        </row>
        <row r="651">
          <cell r="A651">
            <v>3906199496</v>
          </cell>
          <cell r="B651" t="str">
            <v>Raafat Abdo Aldiri</v>
          </cell>
          <cell r="C651">
            <v>42736</v>
          </cell>
          <cell r="D651" t="str">
            <v>Merchantdiser</v>
          </cell>
          <cell r="G651">
            <v>1045281373</v>
          </cell>
          <cell r="H651" t="str">
            <v>رزنه منيف ابن محسن القحطاني</v>
          </cell>
          <cell r="I651" t="str">
            <v>Sauda</v>
          </cell>
          <cell r="J651" t="str">
            <v>Sauda</v>
          </cell>
          <cell r="K651" t="str">
            <v>Sauda</v>
          </cell>
        </row>
        <row r="652">
          <cell r="A652">
            <v>2121205054</v>
          </cell>
          <cell r="B652" t="str">
            <v>Othman Hassan Hammudah Alfaki</v>
          </cell>
          <cell r="C652">
            <v>42740</v>
          </cell>
          <cell r="D652" t="str">
            <v>Accountant</v>
          </cell>
          <cell r="G652">
            <v>1102736913</v>
          </cell>
          <cell r="H652" t="str">
            <v>اشواق محمد سعد عمر المسفر</v>
          </cell>
          <cell r="I652" t="str">
            <v>Sauda</v>
          </cell>
          <cell r="J652" t="str">
            <v>Sauda</v>
          </cell>
          <cell r="K652" t="str">
            <v>Sauda</v>
          </cell>
        </row>
        <row r="653">
          <cell r="A653">
            <v>2357099213</v>
          </cell>
          <cell r="B653" t="str">
            <v>Muhammed Ahmed Abdulkadir</v>
          </cell>
          <cell r="C653">
            <v>42736</v>
          </cell>
          <cell r="D653" t="str">
            <v>Merchantdiser</v>
          </cell>
          <cell r="G653">
            <v>1051742276</v>
          </cell>
          <cell r="H653" t="str">
            <v>شروق محمد سعد عمر المسفر</v>
          </cell>
          <cell r="I653" t="str">
            <v>Sauda</v>
          </cell>
          <cell r="J653" t="str">
            <v>Sauda</v>
          </cell>
          <cell r="K653" t="str">
            <v>Sauda</v>
          </cell>
        </row>
        <row r="654">
          <cell r="A654">
            <v>1072239898</v>
          </cell>
          <cell r="B654" t="str">
            <v>Mansour Attia Alzahrani</v>
          </cell>
          <cell r="C654">
            <v>42736</v>
          </cell>
          <cell r="D654" t="str">
            <v>Merchantdiser</v>
          </cell>
          <cell r="G654">
            <v>1101335063</v>
          </cell>
          <cell r="H654" t="str">
            <v>خرقا حسن عبدالله هبه</v>
          </cell>
          <cell r="I654" t="str">
            <v>Sauda</v>
          </cell>
          <cell r="J654" t="str">
            <v>Sauda</v>
          </cell>
          <cell r="K654" t="str">
            <v>Sauda</v>
          </cell>
        </row>
        <row r="655">
          <cell r="A655">
            <v>2403602879</v>
          </cell>
          <cell r="B655" t="str">
            <v>Mohammed Ismail Al lmam Mohammed</v>
          </cell>
          <cell r="C655">
            <v>42768</v>
          </cell>
          <cell r="D655" t="str">
            <v>Labor</v>
          </cell>
          <cell r="G655">
            <v>1095529879</v>
          </cell>
          <cell r="H655" t="str">
            <v>غاده عماد بن حسن الرشيد</v>
          </cell>
          <cell r="I655" t="str">
            <v>Sauda</v>
          </cell>
          <cell r="J655" t="str">
            <v>Sauda</v>
          </cell>
          <cell r="K655" t="str">
            <v>Sauda</v>
          </cell>
        </row>
        <row r="656">
          <cell r="A656">
            <v>2221388487</v>
          </cell>
          <cell r="B656" t="str">
            <v>Ibrahim Talab Alshammari</v>
          </cell>
          <cell r="C656">
            <v>42758</v>
          </cell>
          <cell r="D656" t="str">
            <v>Merchantdiser</v>
          </cell>
          <cell r="G656">
            <v>1108828094</v>
          </cell>
          <cell r="H656" t="str">
            <v>منير علي محمد الجيزاني</v>
          </cell>
          <cell r="I656" t="str">
            <v>Sauda</v>
          </cell>
          <cell r="J656" t="str">
            <v>Sauda</v>
          </cell>
          <cell r="K656" t="str">
            <v>Sauda</v>
          </cell>
        </row>
        <row r="657">
          <cell r="A657">
            <v>1087655633</v>
          </cell>
          <cell r="B657" t="str">
            <v>Hassan Abdullah Abdo Khayri</v>
          </cell>
          <cell r="C657">
            <v>42764</v>
          </cell>
          <cell r="D657" t="str">
            <v>Labor</v>
          </cell>
          <cell r="G657">
            <v>1090436583</v>
          </cell>
          <cell r="H657" t="str">
            <v>تركي عبدالله حسين القحطاني</v>
          </cell>
          <cell r="I657" t="str">
            <v>Sauda</v>
          </cell>
          <cell r="J657" t="str">
            <v>Sauda</v>
          </cell>
          <cell r="K657" t="str">
            <v>Sauda</v>
          </cell>
        </row>
        <row r="658">
          <cell r="A658">
            <v>1083139780</v>
          </cell>
          <cell r="B658" t="str">
            <v>Abdulhadi Khalaf Khalif Rashidi</v>
          </cell>
          <cell r="C658">
            <v>42758</v>
          </cell>
          <cell r="D658" t="str">
            <v>Labor</v>
          </cell>
          <cell r="G658">
            <v>2273289039</v>
          </cell>
          <cell r="H658" t="str">
            <v>فاطه على احمد سالم</v>
          </cell>
          <cell r="I658" t="str">
            <v>Sauda</v>
          </cell>
          <cell r="J658" t="str">
            <v>Sauda</v>
          </cell>
          <cell r="K658" t="str">
            <v>Sauda</v>
          </cell>
        </row>
        <row r="659">
          <cell r="A659">
            <v>1064087230</v>
          </cell>
          <cell r="B659" t="str">
            <v>Fahd Mohammed S.Houti</v>
          </cell>
          <cell r="C659">
            <v>42752</v>
          </cell>
          <cell r="D659" t="str">
            <v>Labor</v>
          </cell>
          <cell r="G659">
            <v>2145058521</v>
          </cell>
          <cell r="H659" t="str">
            <v>نعمه على احمد على</v>
          </cell>
          <cell r="I659" t="str">
            <v>Sauda</v>
          </cell>
          <cell r="J659" t="str">
            <v>Sauda</v>
          </cell>
          <cell r="K659" t="str">
            <v>Sauda</v>
          </cell>
        </row>
        <row r="660">
          <cell r="A660">
            <v>1002509709</v>
          </cell>
          <cell r="B660" t="str">
            <v>Hazza Hassan Ali Almalhawy</v>
          </cell>
          <cell r="C660">
            <v>42760</v>
          </cell>
          <cell r="D660" t="str">
            <v>Plumber</v>
          </cell>
          <cell r="G660">
            <v>1074030287</v>
          </cell>
          <cell r="H660" t="str">
            <v>صالحه علي احمد خواجي</v>
          </cell>
          <cell r="I660" t="str">
            <v>Sauda</v>
          </cell>
          <cell r="J660" t="str">
            <v>Sauda</v>
          </cell>
          <cell r="K660" t="str">
            <v>Sauda</v>
          </cell>
        </row>
        <row r="661">
          <cell r="A661">
            <v>1096234008</v>
          </cell>
          <cell r="B661" t="str">
            <v>Faisal Zaid Ibrahim Al Badawi</v>
          </cell>
          <cell r="C661">
            <v>42760</v>
          </cell>
          <cell r="D661" t="str">
            <v>Labor</v>
          </cell>
          <cell r="G661">
            <v>1088761869</v>
          </cell>
          <cell r="H661" t="str">
            <v>فارس ناصر محمد النتيفات</v>
          </cell>
          <cell r="I661" t="str">
            <v>Sauda</v>
          </cell>
          <cell r="J661" t="str">
            <v>Sauda</v>
          </cell>
          <cell r="K661" t="str">
            <v>Sauda</v>
          </cell>
        </row>
        <row r="662">
          <cell r="A662">
            <v>1106411125</v>
          </cell>
          <cell r="B662" t="str">
            <v>Ali Abdulrahman Muslim Tamimi</v>
          </cell>
          <cell r="C662">
            <v>42760</v>
          </cell>
          <cell r="D662" t="str">
            <v>Labor</v>
          </cell>
          <cell r="G662">
            <v>1058438175</v>
          </cell>
          <cell r="H662" t="str">
            <v>شعاع خالد مطر الشمري</v>
          </cell>
          <cell r="I662" t="str">
            <v>Sauda</v>
          </cell>
          <cell r="J662" t="str">
            <v>Sauda</v>
          </cell>
          <cell r="K662" t="str">
            <v>Sauda</v>
          </cell>
        </row>
        <row r="663">
          <cell r="A663">
            <v>1087293203</v>
          </cell>
          <cell r="B663" t="str">
            <v>Misfer Abdullah Radi Al Dossari</v>
          </cell>
          <cell r="C663">
            <v>42760</v>
          </cell>
          <cell r="D663" t="str">
            <v>Labor</v>
          </cell>
          <cell r="G663">
            <v>1100663333</v>
          </cell>
          <cell r="H663" t="str">
            <v>هديل فهد عبدالله الطلاسي</v>
          </cell>
          <cell r="I663" t="str">
            <v>Sauda</v>
          </cell>
          <cell r="J663" t="str">
            <v>Sauda</v>
          </cell>
          <cell r="K663" t="str">
            <v>Sauda</v>
          </cell>
        </row>
        <row r="664">
          <cell r="A664">
            <v>2153847880</v>
          </cell>
          <cell r="B664" t="str">
            <v>Fawad Abdulhamid Aljamal</v>
          </cell>
          <cell r="C664">
            <v>42768</v>
          </cell>
          <cell r="D664" t="str">
            <v>Van Sales Super Visor</v>
          </cell>
          <cell r="G664">
            <v>1064410531</v>
          </cell>
          <cell r="H664" t="str">
            <v>الهام عبدالعزيز علي بن عنزان</v>
          </cell>
          <cell r="I664" t="str">
            <v>Sauda</v>
          </cell>
          <cell r="J664" t="str">
            <v>Sauda</v>
          </cell>
          <cell r="K664" t="str">
            <v>Sauda</v>
          </cell>
        </row>
        <row r="665">
          <cell r="A665">
            <v>2222977395</v>
          </cell>
          <cell r="B665" t="str">
            <v>Saeed Abdullah Balhareth</v>
          </cell>
          <cell r="C665">
            <v>42775</v>
          </cell>
          <cell r="D665" t="str">
            <v>Van Sales Super Visor</v>
          </cell>
          <cell r="G665">
            <v>1010640736</v>
          </cell>
          <cell r="H665" t="str">
            <v>حنان محمد علي القحطاني</v>
          </cell>
          <cell r="I665" t="str">
            <v>Sauda</v>
          </cell>
          <cell r="J665" t="str">
            <v>Sauda</v>
          </cell>
          <cell r="K665" t="str">
            <v>Sauda</v>
          </cell>
        </row>
        <row r="666">
          <cell r="A666">
            <v>2421703071</v>
          </cell>
          <cell r="B666" t="str">
            <v>Samih Idriss Diyab Abushousha</v>
          </cell>
          <cell r="C666">
            <v>42789</v>
          </cell>
          <cell r="D666" t="str">
            <v>Labor</v>
          </cell>
          <cell r="G666">
            <v>1072279662</v>
          </cell>
          <cell r="H666" t="str">
            <v>الاء جميل بن قاسم الشدادي</v>
          </cell>
          <cell r="I666" t="str">
            <v>Sauda</v>
          </cell>
          <cell r="J666" t="str">
            <v>Sauda</v>
          </cell>
          <cell r="K666" t="str">
            <v>Sauda</v>
          </cell>
        </row>
        <row r="667">
          <cell r="A667">
            <v>2426026403</v>
          </cell>
          <cell r="B667" t="str">
            <v>Waqar Khan Taufiq Ahmed</v>
          </cell>
          <cell r="C667">
            <v>42789</v>
          </cell>
          <cell r="D667" t="str">
            <v>Labor</v>
          </cell>
          <cell r="G667">
            <v>1061444103</v>
          </cell>
          <cell r="H667" t="str">
            <v>افنان جميل بن قاسم الشدادي</v>
          </cell>
          <cell r="I667" t="str">
            <v>Sauda</v>
          </cell>
          <cell r="J667" t="str">
            <v>Sauda</v>
          </cell>
          <cell r="K667" t="str">
            <v>Sauda</v>
          </cell>
        </row>
        <row r="668">
          <cell r="A668">
            <v>2419055104</v>
          </cell>
          <cell r="B668" t="str">
            <v>Motbatel Omer Mohammed Saeed</v>
          </cell>
          <cell r="C668">
            <v>42789</v>
          </cell>
          <cell r="D668" t="str">
            <v>Labor</v>
          </cell>
          <cell r="G668">
            <v>1043224326</v>
          </cell>
          <cell r="H668" t="str">
            <v>موضي محمد ضاوي الحربي</v>
          </cell>
          <cell r="I668" t="str">
            <v>Sauda</v>
          </cell>
          <cell r="J668" t="str">
            <v>Sauda</v>
          </cell>
          <cell r="K668" t="str">
            <v>Sauda</v>
          </cell>
        </row>
        <row r="669">
          <cell r="A669">
            <v>2127571293</v>
          </cell>
          <cell r="B669" t="str">
            <v>Jubar Aklas</v>
          </cell>
          <cell r="C669">
            <v>42789</v>
          </cell>
          <cell r="D669" t="str">
            <v>Labor</v>
          </cell>
          <cell r="G669">
            <v>1084148590</v>
          </cell>
          <cell r="H669" t="str">
            <v>فاطمه محمد علي بوخمسين</v>
          </cell>
          <cell r="I669" t="str">
            <v>Sauda</v>
          </cell>
          <cell r="J669" t="str">
            <v>Sauda</v>
          </cell>
          <cell r="K669" t="str">
            <v>Sauda</v>
          </cell>
        </row>
        <row r="670">
          <cell r="A670">
            <v>21513515891</v>
          </cell>
          <cell r="B670" t="str">
            <v>Mohammed Idris Yousuf Ali</v>
          </cell>
          <cell r="C670">
            <v>42789</v>
          </cell>
          <cell r="D670" t="str">
            <v>Labor</v>
          </cell>
          <cell r="G670">
            <v>1051442521</v>
          </cell>
          <cell r="H670" t="str">
            <v xml:space="preserve">العنود ساير عاصي العنزي </v>
          </cell>
          <cell r="I670" t="str">
            <v>Sauda</v>
          </cell>
          <cell r="J670" t="str">
            <v>Sauda</v>
          </cell>
          <cell r="K670" t="str">
            <v>Sauda</v>
          </cell>
        </row>
        <row r="671">
          <cell r="A671">
            <v>2377834607</v>
          </cell>
          <cell r="B671" t="str">
            <v>Abdulelrahman Abuobaidh Ahmed</v>
          </cell>
          <cell r="C671">
            <v>42788</v>
          </cell>
          <cell r="D671" t="str">
            <v>Labor</v>
          </cell>
          <cell r="G671">
            <v>1061539209</v>
          </cell>
          <cell r="H671" t="str">
            <v>اميره سلطان شبيب القحطاني</v>
          </cell>
          <cell r="I671" t="str">
            <v>Sauda</v>
          </cell>
          <cell r="J671" t="str">
            <v>Sauda</v>
          </cell>
          <cell r="K671" t="str">
            <v>Sauda</v>
          </cell>
        </row>
        <row r="672">
          <cell r="A672">
            <v>2416073753</v>
          </cell>
          <cell r="B672" t="str">
            <v>Muhammed Bilal Gulzar Ahmed</v>
          </cell>
          <cell r="C672">
            <v>42789</v>
          </cell>
          <cell r="D672" t="str">
            <v>Labor</v>
          </cell>
          <cell r="G672">
            <v>1071492951</v>
          </cell>
          <cell r="H672" t="str">
            <v xml:space="preserve">عواطف سلطان شبيب القحطاني </v>
          </cell>
          <cell r="I672" t="str">
            <v>Sauda</v>
          </cell>
          <cell r="J672" t="str">
            <v>Sauda</v>
          </cell>
          <cell r="K672" t="str">
            <v>Sauda</v>
          </cell>
        </row>
        <row r="673">
          <cell r="A673">
            <v>2413178506</v>
          </cell>
          <cell r="B673" t="str">
            <v>Wajid Khan Iza Mand</v>
          </cell>
          <cell r="C673">
            <v>42788</v>
          </cell>
          <cell r="D673" t="str">
            <v>Labor</v>
          </cell>
          <cell r="G673">
            <v>1038844930</v>
          </cell>
          <cell r="H673" t="str">
            <v>هياء محمد صالح الدوسري</v>
          </cell>
          <cell r="I673" t="str">
            <v>Sauda</v>
          </cell>
          <cell r="J673" t="str">
            <v>Sauda</v>
          </cell>
          <cell r="K673" t="str">
            <v>Sauda</v>
          </cell>
        </row>
        <row r="674">
          <cell r="A674">
            <v>2416690051</v>
          </cell>
          <cell r="B674" t="str">
            <v>Fazal Nawab Hazrat Nawab</v>
          </cell>
          <cell r="C674">
            <v>42788</v>
          </cell>
          <cell r="D674" t="str">
            <v>Labor</v>
          </cell>
          <cell r="G674">
            <v>1063945479</v>
          </cell>
          <cell r="H674" t="str">
            <v>جازاء عبدالمحسن مبارك القحطاني</v>
          </cell>
          <cell r="I674" t="str">
            <v>Sauda</v>
          </cell>
          <cell r="J674" t="str">
            <v>Sauda</v>
          </cell>
          <cell r="K674" t="str">
            <v>Sauda</v>
          </cell>
        </row>
        <row r="675">
          <cell r="A675">
            <v>2255793933</v>
          </cell>
          <cell r="B675" t="str">
            <v>Mohammed Badrul Haq Mohammed</v>
          </cell>
          <cell r="C675">
            <v>42791</v>
          </cell>
          <cell r="D675" t="str">
            <v>Labor</v>
          </cell>
          <cell r="G675">
            <v>2406195152</v>
          </cell>
          <cell r="H675" t="str">
            <v>اقبال تركي هميلان هميلان</v>
          </cell>
          <cell r="I675" t="str">
            <v>Sauda</v>
          </cell>
          <cell r="J675" t="str">
            <v>Sauda</v>
          </cell>
          <cell r="K675" t="str">
            <v>Sauda</v>
          </cell>
        </row>
        <row r="676">
          <cell r="A676">
            <v>2427150962</v>
          </cell>
          <cell r="B676" t="str">
            <v xml:space="preserve">Mohammed  Mujibur Rahman </v>
          </cell>
          <cell r="C676">
            <v>42791</v>
          </cell>
          <cell r="D676" t="str">
            <v>Labor</v>
          </cell>
          <cell r="G676">
            <v>1090011501</v>
          </cell>
          <cell r="H676" t="str">
            <v>أحمد عبدالعزيز رشيد العنزي</v>
          </cell>
          <cell r="I676" t="str">
            <v>Sauda</v>
          </cell>
          <cell r="J676" t="str">
            <v>Sauda</v>
          </cell>
          <cell r="K676" t="str">
            <v>Sauda</v>
          </cell>
        </row>
        <row r="677">
          <cell r="A677">
            <v>1081584417</v>
          </cell>
          <cell r="B677" t="str">
            <v>Mohammed  Modhi Alsaqri</v>
          </cell>
          <cell r="C677">
            <v>42796</v>
          </cell>
          <cell r="D677" t="str">
            <v>Receptionist</v>
          </cell>
          <cell r="G677">
            <v>1103008452</v>
          </cell>
          <cell r="H677" t="str">
            <v>شالح محمد شالح القحطاني</v>
          </cell>
          <cell r="I677" t="str">
            <v>Sauda</v>
          </cell>
          <cell r="J677" t="str">
            <v>Sauda</v>
          </cell>
          <cell r="K677" t="str">
            <v>Sauda</v>
          </cell>
        </row>
        <row r="678">
          <cell r="A678">
            <v>2121708792</v>
          </cell>
          <cell r="B678" t="str">
            <v>Syed Zainul Abdeen</v>
          </cell>
          <cell r="C678">
            <v>42792</v>
          </cell>
          <cell r="D678" t="str">
            <v>Secretary</v>
          </cell>
          <cell r="G678">
            <v>1104346752</v>
          </cell>
          <cell r="H678" t="str">
            <v xml:space="preserve">فارس ظافر سعيد اليامي </v>
          </cell>
          <cell r="I678" t="str">
            <v>Sauda</v>
          </cell>
          <cell r="J678" t="str">
            <v>Sauda</v>
          </cell>
          <cell r="K678" t="str">
            <v>Sauda</v>
          </cell>
        </row>
        <row r="679">
          <cell r="A679">
            <v>1091149979</v>
          </cell>
          <cell r="B679" t="str">
            <v>Abdullah Ayyash Dawish Ahmed</v>
          </cell>
          <cell r="C679">
            <v>42795</v>
          </cell>
          <cell r="D679" t="str">
            <v>Labor</v>
          </cell>
        </row>
        <row r="680">
          <cell r="A680">
            <v>1084489853</v>
          </cell>
          <cell r="B680" t="str">
            <v>Shaker Abdulhakim Alziyad</v>
          </cell>
          <cell r="C680">
            <v>42796</v>
          </cell>
          <cell r="D680" t="str">
            <v>Mechanical Engineer</v>
          </cell>
        </row>
        <row r="681">
          <cell r="A681">
            <v>2269236333</v>
          </cell>
          <cell r="B681" t="str">
            <v>Asif Anwar Mohammed Nawab</v>
          </cell>
          <cell r="C681">
            <v>42800</v>
          </cell>
          <cell r="D681" t="str">
            <v>Labor</v>
          </cell>
        </row>
        <row r="682">
          <cell r="A682">
            <v>2384712648</v>
          </cell>
          <cell r="B682" t="str">
            <v>Seyal Anwar Mohammed Nawab</v>
          </cell>
          <cell r="C682">
            <v>42800</v>
          </cell>
          <cell r="D682" t="str">
            <v>Labor</v>
          </cell>
        </row>
        <row r="683">
          <cell r="A683">
            <v>2427379207</v>
          </cell>
          <cell r="B683" t="str">
            <v>Hamdi Osman Mohammed Taha</v>
          </cell>
          <cell r="C683">
            <v>42801</v>
          </cell>
          <cell r="D683" t="str">
            <v>Labor</v>
          </cell>
        </row>
        <row r="684">
          <cell r="A684">
            <v>2427258781</v>
          </cell>
          <cell r="B684" t="str">
            <v>Rabea Guma Sabhelkhier  Mabrook</v>
          </cell>
          <cell r="C684">
            <v>42801</v>
          </cell>
          <cell r="D684" t="str">
            <v>Labor</v>
          </cell>
        </row>
        <row r="685">
          <cell r="A685">
            <v>2412358661</v>
          </cell>
          <cell r="B685" t="str">
            <v>Shoeb Shoeb Rajan Ali</v>
          </cell>
          <cell r="C685">
            <v>42803</v>
          </cell>
          <cell r="D685" t="str">
            <v>Labor</v>
          </cell>
        </row>
        <row r="686">
          <cell r="A686">
            <v>2160647638</v>
          </cell>
          <cell r="B686" t="str">
            <v>Abdullah Mohammed Abdulrab Qasim</v>
          </cell>
          <cell r="C686">
            <v>42803</v>
          </cell>
          <cell r="D686" t="str">
            <v>Labor</v>
          </cell>
        </row>
        <row r="687">
          <cell r="A687">
            <v>2230685337</v>
          </cell>
          <cell r="B687" t="str">
            <v>Mohammed Hassan Ali Hassan</v>
          </cell>
          <cell r="C687">
            <v>42805</v>
          </cell>
          <cell r="D687" t="str">
            <v>Labor</v>
          </cell>
        </row>
        <row r="688">
          <cell r="A688">
            <v>2140504198</v>
          </cell>
          <cell r="B688" t="str">
            <v>Ibrahim Abdullah Futani Dabus</v>
          </cell>
          <cell r="C688">
            <v>42802</v>
          </cell>
          <cell r="D688" t="str">
            <v>Labor</v>
          </cell>
        </row>
        <row r="689">
          <cell r="A689">
            <v>2343377186</v>
          </cell>
          <cell r="B689" t="str">
            <v>Mohammed Khaled Saeed Mohammed</v>
          </cell>
          <cell r="C689">
            <v>42799</v>
          </cell>
          <cell r="D689" t="str">
            <v>Salesman</v>
          </cell>
        </row>
        <row r="690">
          <cell r="A690">
            <v>2201396443</v>
          </cell>
          <cell r="B690" t="str">
            <v>Lilhan Islam Rahman</v>
          </cell>
          <cell r="C690">
            <v>42814</v>
          </cell>
          <cell r="D690" t="str">
            <v>Labor</v>
          </cell>
        </row>
        <row r="691">
          <cell r="A691">
            <v>2404990612</v>
          </cell>
          <cell r="B691" t="str">
            <v>Mohammed Ibrahim Al Fkhrani</v>
          </cell>
          <cell r="C691">
            <v>42813</v>
          </cell>
          <cell r="D691" t="str">
            <v>Marchandiser</v>
          </cell>
        </row>
        <row r="692">
          <cell r="A692">
            <v>2406177465</v>
          </cell>
          <cell r="B692" t="str">
            <v>Mohammed Hassan Hag Abdullah</v>
          </cell>
          <cell r="C692">
            <v>42791</v>
          </cell>
          <cell r="D692" t="str">
            <v>Labor</v>
          </cell>
        </row>
        <row r="693">
          <cell r="A693">
            <v>2410633198</v>
          </cell>
          <cell r="B693" t="str">
            <v>Raziq Nawab Khan Nawab</v>
          </cell>
          <cell r="C693">
            <v>42793</v>
          </cell>
          <cell r="D693" t="str">
            <v>Labor</v>
          </cell>
        </row>
        <row r="694">
          <cell r="A694">
            <v>2242215982</v>
          </cell>
          <cell r="B694" t="str">
            <v>Mentu Miah Bilal Ali</v>
          </cell>
          <cell r="C694">
            <v>42794</v>
          </cell>
          <cell r="D694" t="str">
            <v>Labor</v>
          </cell>
        </row>
        <row r="695">
          <cell r="A695">
            <v>2400158537</v>
          </cell>
          <cell r="B695" t="str">
            <v>Mohammed Asif Hameedullah Khan</v>
          </cell>
          <cell r="C695">
            <v>42795</v>
          </cell>
          <cell r="D695" t="str">
            <v>Labor</v>
          </cell>
        </row>
        <row r="696">
          <cell r="A696">
            <v>2297324374</v>
          </cell>
          <cell r="B696" t="str">
            <v>Abdelmuaez Hamid Mahmoud</v>
          </cell>
          <cell r="C696">
            <v>42817</v>
          </cell>
          <cell r="D696" t="str">
            <v>Labor</v>
          </cell>
        </row>
        <row r="697">
          <cell r="A697">
            <v>2429342971</v>
          </cell>
          <cell r="B697" t="str">
            <v>Mohammed Nasiruddin</v>
          </cell>
          <cell r="C697">
            <v>42817</v>
          </cell>
          <cell r="D697" t="str">
            <v>Labor</v>
          </cell>
        </row>
        <row r="698">
          <cell r="A698">
            <v>2412589414</v>
          </cell>
          <cell r="B698" t="str">
            <v>Mahdi Mostafa Abdullah</v>
          </cell>
          <cell r="C698">
            <v>42819</v>
          </cell>
          <cell r="D698" t="str">
            <v>Labor</v>
          </cell>
        </row>
        <row r="699">
          <cell r="A699">
            <v>2139887109</v>
          </cell>
          <cell r="B699" t="str">
            <v>Mustafa Ahmed Mahyoob</v>
          </cell>
          <cell r="C699">
            <v>42817</v>
          </cell>
          <cell r="D699" t="str">
            <v>Security Guard</v>
          </cell>
        </row>
        <row r="700">
          <cell r="A700">
            <v>2429068683</v>
          </cell>
          <cell r="B700" t="str">
            <v>Joynal Abedin</v>
          </cell>
          <cell r="C700">
            <v>42822</v>
          </cell>
          <cell r="D700" t="str">
            <v>Labor</v>
          </cell>
        </row>
        <row r="701">
          <cell r="A701">
            <v>2429342807</v>
          </cell>
          <cell r="B701" t="str">
            <v>Arif Ismail Mirda</v>
          </cell>
          <cell r="C701">
            <v>42823</v>
          </cell>
          <cell r="D701" t="str">
            <v>Labor</v>
          </cell>
        </row>
        <row r="702">
          <cell r="A702">
            <v>2402613786</v>
          </cell>
          <cell r="B702" t="str">
            <v>Ahmed Naeem Abd Talib Shaheen</v>
          </cell>
          <cell r="C702">
            <v>42823</v>
          </cell>
          <cell r="D702" t="str">
            <v>Van Salesman</v>
          </cell>
        </row>
        <row r="703">
          <cell r="A703">
            <v>2338669522</v>
          </cell>
          <cell r="B703" t="str">
            <v>Ahmed Zakaria Ahmed Elshamawy</v>
          </cell>
          <cell r="C703">
            <v>42824</v>
          </cell>
          <cell r="D703" t="str">
            <v>Van Salesman</v>
          </cell>
        </row>
        <row r="704">
          <cell r="A704">
            <v>2253821157</v>
          </cell>
          <cell r="B704" t="str">
            <v>Arfan Ahmed Saif Qasim</v>
          </cell>
          <cell r="C704">
            <v>42830</v>
          </cell>
          <cell r="D704" t="str">
            <v>Marchandiser</v>
          </cell>
        </row>
        <row r="705">
          <cell r="A705">
            <v>2388635332</v>
          </cell>
          <cell r="B705" t="str">
            <v>Momo Hashmi</v>
          </cell>
          <cell r="C705">
            <v>42835</v>
          </cell>
          <cell r="D705" t="str">
            <v>Labor</v>
          </cell>
        </row>
        <row r="706">
          <cell r="A706">
            <v>2358711436</v>
          </cell>
          <cell r="B706" t="str">
            <v>Abdullah Abdulqawi Mohammed Ahmed</v>
          </cell>
          <cell r="C706">
            <v>42834</v>
          </cell>
          <cell r="D706" t="str">
            <v>Van Salesman</v>
          </cell>
        </row>
        <row r="707">
          <cell r="A707">
            <v>2408737993</v>
          </cell>
          <cell r="B707" t="str">
            <v>Mohammed Zubair Mohammed Malik</v>
          </cell>
          <cell r="C707">
            <v>42809</v>
          </cell>
          <cell r="D707" t="str">
            <v>Labor</v>
          </cell>
        </row>
        <row r="708">
          <cell r="A708">
            <v>1104346752</v>
          </cell>
          <cell r="B708" t="str">
            <v>Fares Zafer Alyami</v>
          </cell>
          <cell r="C708">
            <v>42826</v>
          </cell>
          <cell r="D708" t="str">
            <v>Salesman</v>
          </cell>
        </row>
        <row r="709">
          <cell r="A709">
            <v>2097802959</v>
          </cell>
          <cell r="B709" t="str">
            <v>Omar Areef Abdul Wahab Aldubey</v>
          </cell>
          <cell r="C709">
            <v>42851</v>
          </cell>
          <cell r="D709" t="str">
            <v>Marchandiser</v>
          </cell>
        </row>
        <row r="710">
          <cell r="A710">
            <v>2410403329</v>
          </cell>
          <cell r="B710" t="str">
            <v>Kabeer Hussain Munir Khan</v>
          </cell>
          <cell r="C710">
            <v>42859</v>
          </cell>
          <cell r="D710" t="str">
            <v>Labor</v>
          </cell>
        </row>
        <row r="711">
          <cell r="A711">
            <v>2278794629</v>
          </cell>
          <cell r="B711" t="str">
            <v>Hamdi Adel Abdul Wahab Abdo</v>
          </cell>
          <cell r="C711">
            <v>42953</v>
          </cell>
          <cell r="D711" t="str">
            <v>Salesman</v>
          </cell>
        </row>
        <row r="712">
          <cell r="A712">
            <v>2406226205</v>
          </cell>
          <cell r="B712" t="str">
            <v>Abdeldaim Gafar Mohammed Abdelfatah</v>
          </cell>
          <cell r="C712">
            <v>42893</v>
          </cell>
          <cell r="D712" t="str">
            <v>Driver Hisham</v>
          </cell>
        </row>
        <row r="713">
          <cell r="A713">
            <v>1067716793</v>
          </cell>
          <cell r="B713" t="str">
            <v>Fares Faisal Altemyat</v>
          </cell>
          <cell r="C713">
            <v>42918</v>
          </cell>
          <cell r="D713" t="str">
            <v>Lawyer</v>
          </cell>
        </row>
        <row r="714">
          <cell r="A714">
            <v>1050380623</v>
          </cell>
          <cell r="B714" t="str">
            <v>Amaniy Khalif Dhaher Alanzy</v>
          </cell>
          <cell r="C714">
            <v>42897</v>
          </cell>
          <cell r="D714" t="str">
            <v>Maketing Specialist</v>
          </cell>
        </row>
        <row r="715">
          <cell r="A715">
            <v>1087439913</v>
          </cell>
          <cell r="B715" t="str">
            <v>Wed Jihad Alanzy</v>
          </cell>
          <cell r="C715">
            <v>42897</v>
          </cell>
          <cell r="D715" t="str">
            <v>Maketing Specialist</v>
          </cell>
        </row>
        <row r="716">
          <cell r="A716">
            <v>1085957353</v>
          </cell>
          <cell r="B716" t="str">
            <v>Somyha Ali Mohammd Wasli</v>
          </cell>
          <cell r="C716">
            <v>42897</v>
          </cell>
          <cell r="D716" t="str">
            <v>Maketing Specialist</v>
          </cell>
        </row>
        <row r="717">
          <cell r="B717" t="str">
            <v>Haifa Shawqi Abdul Salam Shamsan</v>
          </cell>
          <cell r="C717">
            <v>42933</v>
          </cell>
          <cell r="D717" t="str">
            <v>Maketing Specialist</v>
          </cell>
        </row>
        <row r="718">
          <cell r="A718">
            <v>1080160128</v>
          </cell>
          <cell r="B718" t="str">
            <v>Badar Mubarak Saad Al Sarhan</v>
          </cell>
          <cell r="C718">
            <v>42945</v>
          </cell>
          <cell r="D718" t="str">
            <v>Labor</v>
          </cell>
        </row>
        <row r="719">
          <cell r="A719">
            <v>1110315981</v>
          </cell>
          <cell r="B719" t="str">
            <v>Harun Abdo Awaji Zaher</v>
          </cell>
          <cell r="C719">
            <v>42947</v>
          </cell>
          <cell r="D719" t="str">
            <v>Labor</v>
          </cell>
        </row>
        <row r="720">
          <cell r="A720">
            <v>1090871243</v>
          </cell>
          <cell r="B720" t="str">
            <v>Al Hassan Mansour Al Hassan</v>
          </cell>
          <cell r="C720">
            <v>42947</v>
          </cell>
          <cell r="D720" t="str">
            <v>Labor</v>
          </cell>
        </row>
        <row r="721">
          <cell r="A721">
            <v>1089353971</v>
          </cell>
          <cell r="B721" t="str">
            <v>Abdulrahman Ibrahim Huusain</v>
          </cell>
          <cell r="C721">
            <v>42947</v>
          </cell>
          <cell r="D721" t="str">
            <v>Labor</v>
          </cell>
        </row>
        <row r="722">
          <cell r="A722">
            <v>1102939749</v>
          </cell>
          <cell r="B722" t="str">
            <v>Fahad yousuf Shadid Aladhli</v>
          </cell>
          <cell r="C722">
            <v>42948</v>
          </cell>
          <cell r="D722" t="str">
            <v>Labor</v>
          </cell>
        </row>
        <row r="723">
          <cell r="A723">
            <v>1078407937</v>
          </cell>
          <cell r="B723" t="str">
            <v>Hamdan Saeed Shahran Aladhli</v>
          </cell>
          <cell r="C723">
            <v>42948</v>
          </cell>
          <cell r="D723" t="str">
            <v>Labor</v>
          </cell>
        </row>
        <row r="724">
          <cell r="A724">
            <v>1012707376</v>
          </cell>
          <cell r="B724" t="str">
            <v>Khalid Ayed Khaled Al Enazi</v>
          </cell>
          <cell r="C724">
            <v>42954</v>
          </cell>
          <cell r="D724" t="str">
            <v>Labor</v>
          </cell>
        </row>
        <row r="725">
          <cell r="A725">
            <v>1104913247</v>
          </cell>
          <cell r="B725" t="str">
            <v>Saalem Saoud Saalem Alswailem</v>
          </cell>
          <cell r="C725">
            <v>42954</v>
          </cell>
          <cell r="D725" t="str">
            <v>Labor</v>
          </cell>
        </row>
        <row r="726">
          <cell r="A726">
            <v>1098893462</v>
          </cell>
          <cell r="B726" t="str">
            <v>Saad Khalil Saad Al Khalil</v>
          </cell>
          <cell r="C726">
            <v>42956</v>
          </cell>
          <cell r="D726" t="str">
            <v>Labor</v>
          </cell>
        </row>
        <row r="727">
          <cell r="A727">
            <v>1096446628</v>
          </cell>
          <cell r="B727" t="str">
            <v>Badar Abdullah Naseeb Hitmi</v>
          </cell>
          <cell r="C727">
            <v>42956</v>
          </cell>
          <cell r="D727" t="str">
            <v>Labor</v>
          </cell>
        </row>
        <row r="728">
          <cell r="A728">
            <v>1091057446</v>
          </cell>
          <cell r="B728" t="str">
            <v>Adel Jaber Shadid Aladhli</v>
          </cell>
          <cell r="C728">
            <v>42964</v>
          </cell>
          <cell r="D728" t="str">
            <v>Labor</v>
          </cell>
        </row>
        <row r="729">
          <cell r="A729">
            <v>1077026738</v>
          </cell>
          <cell r="B729" t="str">
            <v>Obaid Hussain Hassan Aladhli</v>
          </cell>
          <cell r="C729">
            <v>42966</v>
          </cell>
          <cell r="D729" t="str">
            <v>Labor</v>
          </cell>
        </row>
        <row r="730">
          <cell r="A730">
            <v>2377973744</v>
          </cell>
          <cell r="B730" t="str">
            <v>Mohammed Abdul Aziz Khaled Ahmed</v>
          </cell>
          <cell r="C730">
            <v>42953</v>
          </cell>
          <cell r="D730" t="str">
            <v>AC Technician</v>
          </cell>
        </row>
        <row r="731">
          <cell r="A731">
            <v>2266499173</v>
          </cell>
          <cell r="B731" t="str">
            <v>Alaa Rabie Elassal</v>
          </cell>
          <cell r="C731">
            <v>42956</v>
          </cell>
          <cell r="D731" t="str">
            <v>Sales Manager (Medical)</v>
          </cell>
        </row>
        <row r="732">
          <cell r="A732">
            <v>2219041544</v>
          </cell>
          <cell r="B732" t="str">
            <v>Hisham Abdulhamid Ahmed Osman</v>
          </cell>
          <cell r="C732">
            <v>42956</v>
          </cell>
          <cell r="D732" t="str">
            <v>Salesman</v>
          </cell>
        </row>
        <row r="733">
          <cell r="A733">
            <v>2439690245</v>
          </cell>
          <cell r="B733" t="str">
            <v>Aliyar Mohammed Faleel</v>
          </cell>
          <cell r="C733">
            <v>42956</v>
          </cell>
          <cell r="D733" t="str">
            <v>Driver Hisham</v>
          </cell>
        </row>
        <row r="734">
          <cell r="A734">
            <v>2159306485</v>
          </cell>
          <cell r="B734" t="str">
            <v>Essam Mohammed Abdullh</v>
          </cell>
          <cell r="C734">
            <v>42952</v>
          </cell>
          <cell r="D734" t="str">
            <v>Sales Supervisor</v>
          </cell>
        </row>
        <row r="735">
          <cell r="A735">
            <v>2239992312</v>
          </cell>
          <cell r="B735" t="str">
            <v>Ahmed Ali Ahmed Saalem</v>
          </cell>
          <cell r="C735">
            <v>42984</v>
          </cell>
          <cell r="D735" t="str">
            <v>Labor</v>
          </cell>
        </row>
        <row r="736">
          <cell r="A736">
            <v>1001901808</v>
          </cell>
          <cell r="B736" t="str">
            <v>Ali Mohammed Ali Yahya</v>
          </cell>
          <cell r="C736">
            <v>42996</v>
          </cell>
          <cell r="D736" t="str">
            <v>HR Manager</v>
          </cell>
        </row>
        <row r="737">
          <cell r="A737">
            <v>2299350351</v>
          </cell>
          <cell r="B737" t="str">
            <v>Mohammed Osman Salem Osman</v>
          </cell>
          <cell r="C737">
            <v>43002</v>
          </cell>
          <cell r="D737" t="str">
            <v>Salesman Phamacy</v>
          </cell>
        </row>
      </sheetData>
      <sheetData sheetId="4" refreshError="1"/>
      <sheetData sheetId="5" refreshError="1">
        <row r="1">
          <cell r="B1" t="str">
            <v>ID / Iqama No.</v>
          </cell>
          <cell r="C1" t="str">
            <v>Employee No</v>
          </cell>
          <cell r="D1"/>
          <cell r="E1" t="str">
            <v xml:space="preserve">Employee State </v>
          </cell>
          <cell r="F1" t="str">
            <v>Joining Date</v>
          </cell>
          <cell r="G1" t="str">
            <v>Employee Name</v>
          </cell>
          <cell r="H1" t="str">
            <v>الاســــــــم / Employee Name</v>
          </cell>
          <cell r="I1" t="str">
            <v xml:space="preserve">Job Title / المسمى الوظيفي </v>
          </cell>
          <cell r="J1" t="str">
            <v xml:space="preserve">المهنة حسب الإقامة </v>
          </cell>
          <cell r="K1" t="str">
            <v>Department</v>
          </cell>
          <cell r="L1" t="str">
            <v>Nationality</v>
          </cell>
          <cell r="M1" t="str">
            <v xml:space="preserve">الجنسية </v>
          </cell>
          <cell r="N1" t="str">
            <v>Sponsor</v>
          </cell>
          <cell r="O1" t="str">
            <v>Gosi No.</v>
          </cell>
          <cell r="P1" t="str">
            <v>Date of Birth</v>
          </cell>
          <cell r="Q1" t="str">
            <v>Passport No.</v>
          </cell>
          <cell r="R1" t="str">
            <v>GOSI Salary</v>
          </cell>
          <cell r="S1" t="str">
            <v>Basic Salary</v>
          </cell>
          <cell r="T1" t="str">
            <v>Housing Allownce</v>
          </cell>
          <cell r="U1" t="str">
            <v>Trans. Allownce</v>
          </cell>
          <cell r="V1" t="str">
            <v>Total Salary</v>
          </cell>
        </row>
        <row r="2">
          <cell r="B2">
            <v>2155983642</v>
          </cell>
          <cell r="C2" t="str">
            <v>SIG 8001</v>
          </cell>
          <cell r="D2" t="str">
            <v>علي حسن حمود</v>
          </cell>
          <cell r="E2" t="str">
            <v>على راس العمل</v>
          </cell>
          <cell r="F2">
            <v>36982</v>
          </cell>
          <cell r="G2" t="str">
            <v>Ali Hassan Hamoud Hassan</v>
          </cell>
          <cell r="H2" t="str">
            <v>علي حسن حمود حسن</v>
          </cell>
          <cell r="I2"/>
          <cell r="J2" t="str">
            <v>بائع</v>
          </cell>
          <cell r="K2"/>
          <cell r="L2" t="str">
            <v>Yemeni</v>
          </cell>
          <cell r="M2" t="str">
            <v>اليمن</v>
          </cell>
          <cell r="N2" t="str">
            <v>SIG</v>
          </cell>
          <cell r="O2">
            <v>835220176</v>
          </cell>
          <cell r="P2" t="str">
            <v xml:space="preserve"> 1975-01-10</v>
          </cell>
          <cell r="Q2">
            <v>396579</v>
          </cell>
          <cell r="R2"/>
          <cell r="S2"/>
          <cell r="T2"/>
          <cell r="U2"/>
          <cell r="V2">
            <v>0</v>
          </cell>
        </row>
        <row r="3">
          <cell r="B3">
            <v>2153768797</v>
          </cell>
          <cell r="C3" t="str">
            <v>SIG 8002</v>
          </cell>
          <cell r="D3" t="str">
            <v>يوسف حسين احمد عالم</v>
          </cell>
          <cell r="E3" t="str">
            <v>على راس العمل</v>
          </cell>
          <cell r="F3">
            <v>36982</v>
          </cell>
          <cell r="G3" t="str">
            <v>Yousef Hussain Ahmed alem</v>
          </cell>
          <cell r="H3" t="str">
            <v>يوسف حسين احمد عالم</v>
          </cell>
          <cell r="I3"/>
          <cell r="J3"/>
          <cell r="K3"/>
          <cell r="L3" t="str">
            <v>Sudanese</v>
          </cell>
          <cell r="M3" t="str">
            <v>السودان</v>
          </cell>
          <cell r="N3" t="str">
            <v>SIG</v>
          </cell>
          <cell r="O3">
            <v>836266277</v>
          </cell>
          <cell r="P3" t="str">
            <v xml:space="preserve"> 1959-07-01</v>
          </cell>
          <cell r="Q3">
            <v>256620</v>
          </cell>
          <cell r="R3"/>
          <cell r="S3"/>
          <cell r="T3"/>
          <cell r="U3"/>
          <cell r="V3">
            <v>0</v>
          </cell>
        </row>
        <row r="4">
          <cell r="B4">
            <v>2030257899</v>
          </cell>
          <cell r="C4" t="str">
            <v>SIG 8003</v>
          </cell>
          <cell r="D4" t="str">
            <v>بولوكوتي سمارسنج</v>
          </cell>
          <cell r="E4" t="str">
            <v>خروج نهائي</v>
          </cell>
          <cell r="F4">
            <v>36982</v>
          </cell>
          <cell r="G4" t="str">
            <v>Bolukuta Smarsenj</v>
          </cell>
          <cell r="H4" t="str">
            <v>بولوكوتي سمارسنج</v>
          </cell>
          <cell r="I4"/>
          <cell r="J4"/>
          <cell r="K4"/>
          <cell r="L4" t="str">
            <v>Sri Lankan</v>
          </cell>
          <cell r="M4" t="str">
            <v>سري لانكا</v>
          </cell>
          <cell r="N4" t="str">
            <v>SIG</v>
          </cell>
          <cell r="O4">
            <v>827911070</v>
          </cell>
          <cell r="P4" t="str">
            <v xml:space="preserve"> 1948-10-14</v>
          </cell>
          <cell r="Q4">
            <v>249434</v>
          </cell>
          <cell r="R4"/>
          <cell r="S4"/>
          <cell r="T4"/>
          <cell r="U4"/>
          <cell r="V4">
            <v>0</v>
          </cell>
        </row>
        <row r="5">
          <cell r="B5">
            <v>2011195332</v>
          </cell>
          <cell r="C5" t="str">
            <v>SIG 8004</v>
          </cell>
          <cell r="D5" t="str">
            <v>ارينتو جادايوس</v>
          </cell>
          <cell r="E5" t="str">
            <v>خروج نهائي</v>
          </cell>
          <cell r="F5">
            <v>36982</v>
          </cell>
          <cell r="G5" t="str">
            <v>Arento Jadallos</v>
          </cell>
          <cell r="H5" t="str">
            <v>ارينتو جادايوس</v>
          </cell>
          <cell r="I5"/>
          <cell r="J5"/>
          <cell r="K5"/>
          <cell r="L5" t="str">
            <v>Filipino</v>
          </cell>
          <cell r="M5" t="str">
            <v>الفلبين</v>
          </cell>
          <cell r="N5" t="str">
            <v>SIG</v>
          </cell>
          <cell r="O5">
            <v>806692255</v>
          </cell>
          <cell r="P5" t="str">
            <v xml:space="preserve"> 1947-03-25</v>
          </cell>
          <cell r="Q5">
            <v>980692</v>
          </cell>
          <cell r="R5"/>
          <cell r="S5"/>
          <cell r="T5"/>
          <cell r="U5"/>
          <cell r="V5">
            <v>0</v>
          </cell>
        </row>
        <row r="6">
          <cell r="B6">
            <v>2005258393</v>
          </cell>
          <cell r="C6" t="str">
            <v>SIG 8005</v>
          </cell>
          <cell r="D6" t="str">
            <v>مانويل جبريل</v>
          </cell>
          <cell r="E6" t="str">
            <v>على راس العمل</v>
          </cell>
          <cell r="F6">
            <v>36982</v>
          </cell>
          <cell r="G6" t="str">
            <v>Manuel Gabriel</v>
          </cell>
          <cell r="H6" t="str">
            <v>مانويل جبريل</v>
          </cell>
          <cell r="I6"/>
          <cell r="J6"/>
          <cell r="K6"/>
          <cell r="L6" t="str">
            <v>Filipino</v>
          </cell>
          <cell r="M6" t="str">
            <v>الفلبين</v>
          </cell>
          <cell r="N6" t="str">
            <v>SIG</v>
          </cell>
          <cell r="O6">
            <v>806692506</v>
          </cell>
          <cell r="P6" t="str">
            <v xml:space="preserve"> 1957-12-09</v>
          </cell>
          <cell r="Q6">
            <v>500832</v>
          </cell>
          <cell r="R6"/>
          <cell r="S6"/>
          <cell r="T6"/>
          <cell r="U6"/>
          <cell r="V6">
            <v>0</v>
          </cell>
        </row>
        <row r="7">
          <cell r="B7">
            <v>2007590702</v>
          </cell>
          <cell r="C7" t="str">
            <v>SIG 8006</v>
          </cell>
          <cell r="D7" t="str">
            <v>البرت بوكاد</v>
          </cell>
          <cell r="E7" t="str">
            <v>على راس العمل</v>
          </cell>
          <cell r="F7">
            <v>36982</v>
          </cell>
          <cell r="G7" t="str">
            <v>Albert Bokad</v>
          </cell>
          <cell r="H7" t="str">
            <v>البرت بوكاد</v>
          </cell>
          <cell r="I7"/>
          <cell r="J7"/>
          <cell r="K7"/>
          <cell r="L7" t="str">
            <v>Filipino</v>
          </cell>
          <cell r="M7" t="str">
            <v>الفلبين</v>
          </cell>
          <cell r="N7" t="str">
            <v>SIG</v>
          </cell>
          <cell r="O7">
            <v>806692565</v>
          </cell>
          <cell r="P7" t="str">
            <v xml:space="preserve"> 1960-12-22</v>
          </cell>
          <cell r="Q7">
            <v>155838</v>
          </cell>
          <cell r="R7"/>
          <cell r="S7"/>
          <cell r="T7"/>
          <cell r="U7"/>
          <cell r="V7">
            <v>0</v>
          </cell>
        </row>
        <row r="8">
          <cell r="B8">
            <v>2007590918</v>
          </cell>
          <cell r="C8" t="str">
            <v>SIG 8007</v>
          </cell>
          <cell r="D8" t="str">
            <v>روميو بوكار</v>
          </cell>
          <cell r="E8" t="str">
            <v>على راس العمل</v>
          </cell>
          <cell r="F8">
            <v>36982</v>
          </cell>
          <cell r="G8" t="str">
            <v>Romeo Pocar</v>
          </cell>
          <cell r="H8" t="str">
            <v>روميو بوكار</v>
          </cell>
          <cell r="I8"/>
          <cell r="J8"/>
          <cell r="K8"/>
          <cell r="L8" t="str">
            <v>Filipino</v>
          </cell>
          <cell r="M8" t="str">
            <v>الفلبين</v>
          </cell>
          <cell r="N8" t="str">
            <v>SIG</v>
          </cell>
          <cell r="O8">
            <v>806692727</v>
          </cell>
          <cell r="P8" t="str">
            <v xml:space="preserve"> 1956-02-03</v>
          </cell>
          <cell r="Q8">
            <v>626531</v>
          </cell>
          <cell r="R8"/>
          <cell r="S8"/>
          <cell r="T8"/>
          <cell r="U8"/>
          <cell r="V8">
            <v>0</v>
          </cell>
        </row>
        <row r="9">
          <cell r="B9">
            <v>2010811640</v>
          </cell>
          <cell r="C9" t="str">
            <v>SIG 8008</v>
          </cell>
          <cell r="D9" t="str">
            <v>سول ار فيرجارا</v>
          </cell>
          <cell r="E9" t="str">
            <v>على راس العمل</v>
          </cell>
          <cell r="F9">
            <v>36982</v>
          </cell>
          <cell r="G9" t="str">
            <v>Seoul R Vergara</v>
          </cell>
          <cell r="H9" t="str">
            <v>سول ار فيرجارا</v>
          </cell>
          <cell r="I9"/>
          <cell r="J9"/>
          <cell r="K9"/>
          <cell r="L9" t="str">
            <v>Filipino</v>
          </cell>
          <cell r="M9" t="str">
            <v>الفلبين</v>
          </cell>
          <cell r="N9" t="str">
            <v>SIG</v>
          </cell>
          <cell r="O9">
            <v>806695238</v>
          </cell>
          <cell r="P9" t="str">
            <v xml:space="preserve"> 1959-10-18</v>
          </cell>
          <cell r="Q9">
            <v>32917</v>
          </cell>
          <cell r="R9"/>
          <cell r="S9"/>
          <cell r="T9"/>
          <cell r="U9"/>
          <cell r="V9">
            <v>0</v>
          </cell>
        </row>
        <row r="10">
          <cell r="B10">
            <v>2121534636</v>
          </cell>
          <cell r="C10" t="str">
            <v>SIG 8009</v>
          </cell>
          <cell r="D10" t="str">
            <v>فيرجليو فاجاردو</v>
          </cell>
          <cell r="E10" t="str">
            <v>على راس العمل</v>
          </cell>
          <cell r="F10">
            <v>36982</v>
          </cell>
          <cell r="G10" t="str">
            <v>Virglao Fajardo</v>
          </cell>
          <cell r="H10" t="str">
            <v>فيرجليو فاجاردو</v>
          </cell>
          <cell r="I10"/>
          <cell r="J10"/>
          <cell r="K10"/>
          <cell r="L10" t="str">
            <v>Filipino</v>
          </cell>
          <cell r="M10" t="str">
            <v>الفلبين</v>
          </cell>
          <cell r="N10" t="str">
            <v>SIG</v>
          </cell>
          <cell r="O10">
            <v>823166486</v>
          </cell>
          <cell r="P10" t="str">
            <v xml:space="preserve"> 1967-01-05</v>
          </cell>
          <cell r="Q10">
            <v>205443</v>
          </cell>
          <cell r="R10"/>
          <cell r="S10"/>
          <cell r="T10"/>
          <cell r="U10"/>
          <cell r="V10">
            <v>0</v>
          </cell>
        </row>
        <row r="11">
          <cell r="B11">
            <v>2049818012</v>
          </cell>
          <cell r="C11" t="str">
            <v>SIG 8010</v>
          </cell>
          <cell r="D11" t="str">
            <v>محمد منظور عبداللطيف</v>
          </cell>
          <cell r="E11" t="str">
            <v>على راس العمل</v>
          </cell>
          <cell r="F11">
            <v>36982</v>
          </cell>
          <cell r="G11" t="str">
            <v xml:space="preserve">Mohammed Mnzowr Abdul Latif </v>
          </cell>
          <cell r="H11" t="str">
            <v>محمد منظور عبداللطيف</v>
          </cell>
          <cell r="I11"/>
          <cell r="J11"/>
          <cell r="K11"/>
          <cell r="L11" t="str">
            <v>Bangladeshi</v>
          </cell>
          <cell r="M11" t="str">
            <v>بنغلادش</v>
          </cell>
          <cell r="N11" t="str">
            <v>SIG</v>
          </cell>
          <cell r="O11">
            <v>806630934</v>
          </cell>
          <cell r="P11" t="str">
            <v xml:space="preserve"> 1959-03-02</v>
          </cell>
          <cell r="Q11">
            <v>261377</v>
          </cell>
          <cell r="R11"/>
          <cell r="S11"/>
          <cell r="T11"/>
          <cell r="U11"/>
          <cell r="V11">
            <v>0</v>
          </cell>
        </row>
        <row r="12">
          <cell r="B12">
            <v>2091584231</v>
          </cell>
          <cell r="C12" t="str">
            <v>SIG 8011</v>
          </cell>
          <cell r="D12" t="str">
            <v>نولاالامين باتورى</v>
          </cell>
          <cell r="E12" t="str">
            <v>خروج نهائي</v>
          </cell>
          <cell r="F12">
            <v>36982</v>
          </cell>
          <cell r="G12" t="str">
            <v>Nolaalamin Bathory</v>
          </cell>
          <cell r="H12" t="str">
            <v>نولاالامين باتورى</v>
          </cell>
          <cell r="I12"/>
          <cell r="J12"/>
          <cell r="K12"/>
          <cell r="L12" t="str">
            <v>Bangladeshi</v>
          </cell>
          <cell r="M12" t="str">
            <v>بنغلادش</v>
          </cell>
          <cell r="N12" t="str">
            <v>SIG</v>
          </cell>
          <cell r="O12">
            <v>806692131</v>
          </cell>
          <cell r="P12" t="str">
            <v xml:space="preserve"> 1962-01-08</v>
          </cell>
          <cell r="Q12">
            <v>330140</v>
          </cell>
          <cell r="R12"/>
          <cell r="S12"/>
          <cell r="T12"/>
          <cell r="U12"/>
          <cell r="V12">
            <v>0</v>
          </cell>
        </row>
        <row r="13">
          <cell r="B13">
            <v>2002365381</v>
          </cell>
          <cell r="C13" t="str">
            <v>SIG 8012</v>
          </cell>
          <cell r="D13" t="str">
            <v>محمد ابراهيم سراج الدين</v>
          </cell>
          <cell r="E13" t="str">
            <v>على راس العمل</v>
          </cell>
          <cell r="F13">
            <v>36982</v>
          </cell>
          <cell r="G13" t="str">
            <v>Mohamed Ibrahim Sirajdin</v>
          </cell>
          <cell r="H13" t="str">
            <v>محمد ابراهيم سراج الدين</v>
          </cell>
          <cell r="I13"/>
          <cell r="J13"/>
          <cell r="K13"/>
          <cell r="L13" t="str">
            <v>Bangladeshi</v>
          </cell>
          <cell r="M13" t="str">
            <v>بنغلادش</v>
          </cell>
          <cell r="N13" t="str">
            <v>SIG</v>
          </cell>
          <cell r="O13">
            <v>806693251</v>
          </cell>
          <cell r="P13" t="str">
            <v xml:space="preserve"> 1959-01-02</v>
          </cell>
          <cell r="Q13">
            <v>429207</v>
          </cell>
          <cell r="R13"/>
          <cell r="S13"/>
          <cell r="T13"/>
          <cell r="U13"/>
          <cell r="V13">
            <v>0</v>
          </cell>
        </row>
        <row r="14">
          <cell r="B14">
            <v>2043458799</v>
          </cell>
          <cell r="C14" t="str">
            <v>SIG 8013</v>
          </cell>
          <cell r="D14" t="str">
            <v>عبدالرشيد محبت على</v>
          </cell>
          <cell r="E14" t="str">
            <v>على راس العمل</v>
          </cell>
          <cell r="F14">
            <v>36982</v>
          </cell>
          <cell r="G14" t="str">
            <v>Abdul Rashid  Mahbt ali</v>
          </cell>
          <cell r="H14" t="str">
            <v>عبدالرشيد محبت على</v>
          </cell>
          <cell r="I14"/>
          <cell r="J14"/>
          <cell r="K14"/>
          <cell r="L14" t="str">
            <v>Bangladeshi</v>
          </cell>
          <cell r="M14" t="str">
            <v>بنغلادش</v>
          </cell>
          <cell r="N14" t="str">
            <v>SIG</v>
          </cell>
          <cell r="O14">
            <v>811109622</v>
          </cell>
          <cell r="P14" t="str">
            <v xml:space="preserve"> 1959-07-18</v>
          </cell>
          <cell r="Q14">
            <v>189784</v>
          </cell>
          <cell r="R14"/>
          <cell r="S14"/>
          <cell r="T14"/>
          <cell r="U14"/>
          <cell r="V14">
            <v>0</v>
          </cell>
        </row>
        <row r="15">
          <cell r="B15">
            <v>2044722367</v>
          </cell>
          <cell r="C15" t="str">
            <v>SIG 8014</v>
          </cell>
          <cell r="D15" t="str">
            <v>ابوسيد جنو مياه</v>
          </cell>
          <cell r="E15" t="str">
            <v>على راس العمل</v>
          </cell>
          <cell r="F15">
            <v>36982</v>
          </cell>
          <cell r="G15" t="str">
            <v>Abussed GNU miah</v>
          </cell>
          <cell r="H15" t="str">
            <v>ابوسيد جنو مياه</v>
          </cell>
          <cell r="I15"/>
          <cell r="J15"/>
          <cell r="K15"/>
          <cell r="L15" t="str">
            <v>Bangladeshi</v>
          </cell>
          <cell r="M15" t="str">
            <v>بنغلادش</v>
          </cell>
          <cell r="N15" t="str">
            <v>SIG</v>
          </cell>
          <cell r="O15">
            <v>811109762</v>
          </cell>
          <cell r="P15" t="str">
            <v xml:space="preserve"> 1963-06-01</v>
          </cell>
          <cell r="Q15">
            <v>248269</v>
          </cell>
          <cell r="R15"/>
          <cell r="S15"/>
          <cell r="T15"/>
          <cell r="U15"/>
          <cell r="V15">
            <v>0</v>
          </cell>
        </row>
        <row r="16">
          <cell r="B16">
            <v>2068350483</v>
          </cell>
          <cell r="C16" t="str">
            <v>SIG 8015</v>
          </cell>
          <cell r="D16" t="str">
            <v>سيراج الدين ابوبكر</v>
          </cell>
          <cell r="E16" t="str">
            <v>على راس العمل</v>
          </cell>
          <cell r="F16">
            <v>36982</v>
          </cell>
          <cell r="G16" t="str">
            <v>Siraj Din Abu Bakr</v>
          </cell>
          <cell r="H16" t="str">
            <v>سيراج الدين ابوبكر</v>
          </cell>
          <cell r="I16"/>
          <cell r="J16"/>
          <cell r="K16"/>
          <cell r="L16" t="str">
            <v>Bangladeshi</v>
          </cell>
          <cell r="M16" t="str">
            <v>بنغلادش</v>
          </cell>
          <cell r="N16" t="str">
            <v>SIG</v>
          </cell>
          <cell r="O16">
            <v>813389401</v>
          </cell>
          <cell r="P16" t="str">
            <v xml:space="preserve"> 1964-05-31</v>
          </cell>
          <cell r="Q16">
            <v>251554</v>
          </cell>
          <cell r="R16"/>
          <cell r="S16"/>
          <cell r="T16"/>
          <cell r="U16"/>
          <cell r="V16">
            <v>0</v>
          </cell>
        </row>
        <row r="17">
          <cell r="B17">
            <v>2066763570</v>
          </cell>
          <cell r="C17" t="str">
            <v>SIG 8016</v>
          </cell>
          <cell r="D17" t="str">
            <v>محمد ياسين غازى</v>
          </cell>
          <cell r="E17" t="str">
            <v>على راس العمل</v>
          </cell>
          <cell r="F17">
            <v>36982</v>
          </cell>
          <cell r="G17" t="str">
            <v>Mohammed Yasin Ghazi</v>
          </cell>
          <cell r="H17" t="str">
            <v>محمد ياسين غازى</v>
          </cell>
          <cell r="I17"/>
          <cell r="J17"/>
          <cell r="K17"/>
          <cell r="L17" t="str">
            <v>Bangladeshi</v>
          </cell>
          <cell r="M17" t="str">
            <v>بنغلادش</v>
          </cell>
          <cell r="N17" t="str">
            <v>SIG</v>
          </cell>
          <cell r="O17">
            <v>813389452</v>
          </cell>
          <cell r="P17" t="str">
            <v xml:space="preserve"> 1963-06-06</v>
          </cell>
          <cell r="Q17">
            <v>288239</v>
          </cell>
          <cell r="R17"/>
          <cell r="S17"/>
          <cell r="T17"/>
          <cell r="U17"/>
          <cell r="V17">
            <v>0</v>
          </cell>
        </row>
        <row r="18">
          <cell r="B18">
            <v>2065520047</v>
          </cell>
          <cell r="C18" t="str">
            <v>SIG 8017</v>
          </cell>
          <cell r="D18" t="str">
            <v>امين ميا على احمد</v>
          </cell>
          <cell r="E18" t="str">
            <v>على راس العمل</v>
          </cell>
          <cell r="F18">
            <v>36982</v>
          </cell>
          <cell r="G18" t="str">
            <v>Amin Mia Ali Ahmed</v>
          </cell>
          <cell r="H18" t="str">
            <v>امين ميا على احمد</v>
          </cell>
          <cell r="I18"/>
          <cell r="J18"/>
          <cell r="K18"/>
          <cell r="L18" t="str">
            <v>Bangladeshi</v>
          </cell>
          <cell r="M18" t="str">
            <v>بنغلادش</v>
          </cell>
          <cell r="N18" t="str">
            <v>SIG</v>
          </cell>
          <cell r="O18">
            <v>813389495</v>
          </cell>
          <cell r="P18" t="str">
            <v xml:space="preserve"> 1959-05-03</v>
          </cell>
          <cell r="Q18">
            <v>131315</v>
          </cell>
          <cell r="R18"/>
          <cell r="S18"/>
          <cell r="T18"/>
          <cell r="U18"/>
          <cell r="V18">
            <v>0</v>
          </cell>
        </row>
        <row r="19">
          <cell r="B19">
            <v>2068346879</v>
          </cell>
          <cell r="C19" t="str">
            <v>SIG 8018</v>
          </cell>
          <cell r="D19" t="str">
            <v>عبدالحنان عبدالسبحان</v>
          </cell>
          <cell r="E19" t="str">
            <v>على راس العمل</v>
          </cell>
          <cell r="F19">
            <v>36982</v>
          </cell>
          <cell r="G19" t="str">
            <v>Abdalhanan Abdsbhan</v>
          </cell>
          <cell r="H19" t="str">
            <v>عبدالحنان عبدالسبحان</v>
          </cell>
          <cell r="I19"/>
          <cell r="J19"/>
          <cell r="K19"/>
          <cell r="L19" t="str">
            <v>Bangladeshi</v>
          </cell>
          <cell r="M19" t="str">
            <v>بنغلادش</v>
          </cell>
          <cell r="N19" t="str">
            <v>SIG</v>
          </cell>
          <cell r="O19">
            <v>813389606</v>
          </cell>
          <cell r="P19" t="str">
            <v xml:space="preserve"> 1966-09-02</v>
          </cell>
          <cell r="Q19">
            <v>947382</v>
          </cell>
          <cell r="R19"/>
          <cell r="S19"/>
          <cell r="T19"/>
          <cell r="U19"/>
          <cell r="V19">
            <v>0</v>
          </cell>
        </row>
        <row r="20">
          <cell r="B20">
            <v>2139498576</v>
          </cell>
          <cell r="C20" t="str">
            <v>SIG 8019</v>
          </cell>
          <cell r="D20" t="str">
            <v>محمد سليم نور مياه</v>
          </cell>
          <cell r="E20" t="str">
            <v>على راس العمل</v>
          </cell>
          <cell r="F20">
            <v>36982</v>
          </cell>
          <cell r="G20" t="str">
            <v>Mohammad Saleem Noor miah</v>
          </cell>
          <cell r="H20" t="str">
            <v>محمد سليم نور مياه</v>
          </cell>
          <cell r="I20"/>
          <cell r="J20"/>
          <cell r="K20"/>
          <cell r="L20" t="str">
            <v>Bangladeshi</v>
          </cell>
          <cell r="M20" t="str">
            <v>بنغلادش</v>
          </cell>
          <cell r="N20" t="str">
            <v>SIG</v>
          </cell>
          <cell r="O20">
            <v>819131864</v>
          </cell>
          <cell r="P20" t="str">
            <v xml:space="preserve"> 1967-06-02</v>
          </cell>
          <cell r="Q20">
            <v>544218</v>
          </cell>
          <cell r="R20"/>
          <cell r="S20"/>
          <cell r="T20"/>
          <cell r="U20"/>
          <cell r="V20">
            <v>0</v>
          </cell>
        </row>
        <row r="21">
          <cell r="B21">
            <v>2032106466</v>
          </cell>
          <cell r="C21" t="str">
            <v>SIG 8020</v>
          </cell>
          <cell r="D21" t="str">
            <v>حسين عبدالرشيد</v>
          </cell>
          <cell r="E21" t="str">
            <v>على راس العمل</v>
          </cell>
          <cell r="F21">
            <v>36982</v>
          </cell>
          <cell r="G21" t="str">
            <v>Hussein abdul Rashid</v>
          </cell>
          <cell r="H21" t="str">
            <v>حسين عبدالرشيد</v>
          </cell>
          <cell r="I21"/>
          <cell r="J21"/>
          <cell r="K21"/>
          <cell r="L21" t="str">
            <v>Bangladeshi</v>
          </cell>
          <cell r="M21" t="str">
            <v>بنغلادش</v>
          </cell>
          <cell r="N21" t="str">
            <v>SIG</v>
          </cell>
          <cell r="O21">
            <v>819131880</v>
          </cell>
          <cell r="P21" t="str">
            <v xml:space="preserve"> 1961-01-01</v>
          </cell>
          <cell r="Q21">
            <v>674299</v>
          </cell>
          <cell r="R21"/>
          <cell r="S21"/>
          <cell r="T21"/>
          <cell r="U21"/>
          <cell r="V21">
            <v>0</v>
          </cell>
        </row>
        <row r="22">
          <cell r="B22">
            <v>2087800393</v>
          </cell>
          <cell r="C22" t="str">
            <v>SIG 8021</v>
          </cell>
          <cell r="D22" t="str">
            <v>رفيق الاسلام بشيرالله</v>
          </cell>
          <cell r="E22" t="str">
            <v>على راس العمل</v>
          </cell>
          <cell r="F22">
            <v>36982</v>
          </cell>
          <cell r="G22" t="str">
            <v>Rafiq Islam Bshirallah</v>
          </cell>
          <cell r="H22" t="str">
            <v>رفيق الاسلام بشيرالله</v>
          </cell>
          <cell r="I22"/>
          <cell r="J22"/>
          <cell r="K22"/>
          <cell r="L22" t="str">
            <v>Bangladeshi</v>
          </cell>
          <cell r="M22" t="str">
            <v>بنغلادش</v>
          </cell>
          <cell r="N22" t="str">
            <v>SIG</v>
          </cell>
          <cell r="O22">
            <v>819131910</v>
          </cell>
          <cell r="P22" t="str">
            <v xml:space="preserve"> 1964-01-01</v>
          </cell>
          <cell r="Q22">
            <v>915356</v>
          </cell>
          <cell r="R22"/>
          <cell r="S22"/>
          <cell r="T22"/>
          <cell r="U22"/>
          <cell r="V22">
            <v>0</v>
          </cell>
        </row>
        <row r="23">
          <cell r="B23">
            <v>2081396273</v>
          </cell>
          <cell r="C23" t="str">
            <v>SIG 8022</v>
          </cell>
          <cell r="D23" t="str">
            <v>محمد كليم الدين مناف الله</v>
          </cell>
          <cell r="E23" t="str">
            <v>على راس العمل</v>
          </cell>
          <cell r="F23">
            <v>36982</v>
          </cell>
          <cell r="G23" t="str">
            <v>Mohammad KaleemDin Manaf allah</v>
          </cell>
          <cell r="H23" t="str">
            <v>محمد كليم الدين مناف الله</v>
          </cell>
          <cell r="I23"/>
          <cell r="J23"/>
          <cell r="K23"/>
          <cell r="L23" t="str">
            <v>Bangladeshi</v>
          </cell>
          <cell r="M23" t="str">
            <v>بنغلادش</v>
          </cell>
          <cell r="N23" t="str">
            <v>SIG</v>
          </cell>
          <cell r="O23">
            <v>819131953</v>
          </cell>
          <cell r="P23" t="str">
            <v xml:space="preserve"> 1967-04-18</v>
          </cell>
          <cell r="Q23">
            <v>761701</v>
          </cell>
          <cell r="R23"/>
          <cell r="S23"/>
          <cell r="T23"/>
          <cell r="U23"/>
          <cell r="V23">
            <v>0</v>
          </cell>
        </row>
        <row r="24">
          <cell r="B24">
            <v>2080624667</v>
          </cell>
          <cell r="C24" t="str">
            <v>SIG 8023</v>
          </cell>
          <cell r="D24" t="str">
            <v>خورشيد عالم علي</v>
          </cell>
          <cell r="E24" t="str">
            <v>على راس العمل</v>
          </cell>
          <cell r="F24">
            <v>36982</v>
          </cell>
          <cell r="G24" t="str">
            <v>Khurshid alem Ali</v>
          </cell>
          <cell r="H24" t="str">
            <v>خورشيد عالم علي</v>
          </cell>
          <cell r="I24"/>
          <cell r="J24"/>
          <cell r="K24"/>
          <cell r="L24" t="str">
            <v>Bangladeshi</v>
          </cell>
          <cell r="M24" t="str">
            <v>بنغلادش</v>
          </cell>
          <cell r="N24" t="str">
            <v>SIG</v>
          </cell>
          <cell r="O24">
            <v>819131988</v>
          </cell>
          <cell r="P24" t="str">
            <v xml:space="preserve"> 1964-07-05</v>
          </cell>
          <cell r="Q24">
            <v>901323</v>
          </cell>
          <cell r="R24"/>
          <cell r="S24"/>
          <cell r="T24"/>
          <cell r="U24"/>
          <cell r="V24">
            <v>0</v>
          </cell>
        </row>
        <row r="25">
          <cell r="B25">
            <v>2133810487</v>
          </cell>
          <cell r="C25" t="str">
            <v>SIG 8024</v>
          </cell>
          <cell r="D25" t="str">
            <v>منير حسين انصار علي</v>
          </cell>
          <cell r="E25" t="str">
            <v>خروج نهائي</v>
          </cell>
          <cell r="F25">
            <v>36982</v>
          </cell>
          <cell r="G25" t="str">
            <v>Mounir Hussein Ansarali</v>
          </cell>
          <cell r="H25" t="str">
            <v>منير حسين انصار علي</v>
          </cell>
          <cell r="I25"/>
          <cell r="J25"/>
          <cell r="K25"/>
          <cell r="L25" t="str">
            <v>Bangladeshi</v>
          </cell>
          <cell r="M25" t="str">
            <v>بنغلادش</v>
          </cell>
          <cell r="N25" t="str">
            <v>SIG</v>
          </cell>
          <cell r="O25">
            <v>819533539</v>
          </cell>
          <cell r="P25" t="str">
            <v xml:space="preserve"> 1966-04-01</v>
          </cell>
          <cell r="Q25">
            <v>141020</v>
          </cell>
          <cell r="R25"/>
          <cell r="S25"/>
          <cell r="T25"/>
          <cell r="U25"/>
          <cell r="V25">
            <v>0</v>
          </cell>
        </row>
        <row r="26">
          <cell r="B26">
            <v>2104482266</v>
          </cell>
          <cell r="C26" t="str">
            <v>SIG 8025</v>
          </cell>
          <cell r="D26" t="str">
            <v>ناصرالدين عبدالغني</v>
          </cell>
          <cell r="E26" t="str">
            <v>على راس العمل</v>
          </cell>
          <cell r="F26">
            <v>36982</v>
          </cell>
          <cell r="G26" t="str">
            <v>Nasereddin Abdul Ghani</v>
          </cell>
          <cell r="H26" t="str">
            <v>ناصرالدين عبدالغني</v>
          </cell>
          <cell r="I26"/>
          <cell r="J26"/>
          <cell r="K26"/>
          <cell r="L26" t="str">
            <v>Bangladeshi</v>
          </cell>
          <cell r="M26" t="str">
            <v>بنغلادش</v>
          </cell>
          <cell r="N26" t="str">
            <v>SIG</v>
          </cell>
          <cell r="O26">
            <v>820283023</v>
          </cell>
          <cell r="P26" t="str">
            <v xml:space="preserve"> 1970-01-02</v>
          </cell>
          <cell r="Q26">
            <v>306479</v>
          </cell>
          <cell r="R26"/>
          <cell r="S26"/>
          <cell r="T26"/>
          <cell r="U26"/>
          <cell r="V26">
            <v>0</v>
          </cell>
        </row>
        <row r="27">
          <cell r="B27">
            <v>2070004169</v>
          </cell>
          <cell r="C27" t="str">
            <v>SIG 8026</v>
          </cell>
          <cell r="D27" t="str">
            <v>شفيع الدين اسماعيل</v>
          </cell>
          <cell r="E27" t="str">
            <v>خروج نهائي</v>
          </cell>
          <cell r="F27">
            <v>36982</v>
          </cell>
          <cell r="G27" t="str">
            <v>Shafi Din Ismail</v>
          </cell>
          <cell r="H27" t="str">
            <v>شفيع الدين اسماعيل</v>
          </cell>
          <cell r="I27"/>
          <cell r="J27"/>
          <cell r="K27"/>
          <cell r="L27" t="str">
            <v>Bangladeshi</v>
          </cell>
          <cell r="M27" t="str">
            <v>بنغلادش</v>
          </cell>
          <cell r="N27" t="str">
            <v>SIG</v>
          </cell>
          <cell r="O27">
            <v>823165838</v>
          </cell>
          <cell r="P27" t="str">
            <v xml:space="preserve"> 1962-06-06</v>
          </cell>
          <cell r="Q27">
            <v>240072</v>
          </cell>
          <cell r="R27"/>
          <cell r="S27"/>
          <cell r="T27"/>
          <cell r="U27"/>
          <cell r="V27">
            <v>0</v>
          </cell>
        </row>
        <row r="28">
          <cell r="B28">
            <v>2065839124</v>
          </cell>
          <cell r="C28" t="str">
            <v>SIG 8027</v>
          </cell>
          <cell r="D28" t="str">
            <v>محمد حسين باثوري</v>
          </cell>
          <cell r="E28" t="str">
            <v>على راس العمل</v>
          </cell>
          <cell r="F28">
            <v>36982</v>
          </cell>
          <cell r="G28" t="str">
            <v>Mohammed Hussein Bathuri</v>
          </cell>
          <cell r="H28" t="str">
            <v>محمد حسين باثوري</v>
          </cell>
          <cell r="I28"/>
          <cell r="J28"/>
          <cell r="K28"/>
          <cell r="L28" t="str">
            <v>Bangladeshi</v>
          </cell>
          <cell r="M28" t="str">
            <v>بنغلادش</v>
          </cell>
          <cell r="N28" t="str">
            <v>SIG</v>
          </cell>
          <cell r="O28">
            <v>823166117</v>
          </cell>
          <cell r="P28" t="str">
            <v xml:space="preserve"> 1965-06-12</v>
          </cell>
          <cell r="Q28">
            <v>53717</v>
          </cell>
          <cell r="R28"/>
          <cell r="S28"/>
          <cell r="T28"/>
          <cell r="U28"/>
          <cell r="V28">
            <v>0</v>
          </cell>
        </row>
        <row r="29">
          <cell r="B29">
            <v>2052070824</v>
          </cell>
          <cell r="C29" t="str">
            <v>SIG 8028</v>
          </cell>
          <cell r="D29" t="str">
            <v>محمد سيف الله مناف الله</v>
          </cell>
          <cell r="E29" t="str">
            <v>خروج نهائي</v>
          </cell>
          <cell r="F29">
            <v>36982</v>
          </cell>
          <cell r="G29" t="str">
            <v>Mohammad Saifullah Manaf allah</v>
          </cell>
          <cell r="H29" t="str">
            <v>محمد سيف الله مناف الله</v>
          </cell>
          <cell r="I29"/>
          <cell r="J29"/>
          <cell r="K29"/>
          <cell r="L29" t="str">
            <v>Bangladeshi</v>
          </cell>
          <cell r="M29" t="str">
            <v>بنغلادش</v>
          </cell>
          <cell r="N29" t="str">
            <v>SIG</v>
          </cell>
          <cell r="O29">
            <v>823166192</v>
          </cell>
          <cell r="P29" t="str">
            <v xml:space="preserve"> 1953-12-12</v>
          </cell>
          <cell r="Q29">
            <v>716795</v>
          </cell>
          <cell r="R29"/>
          <cell r="S29"/>
          <cell r="T29"/>
          <cell r="U29"/>
          <cell r="V29">
            <v>0</v>
          </cell>
        </row>
        <row r="30">
          <cell r="B30">
            <v>2071141895</v>
          </cell>
          <cell r="C30" t="str">
            <v>SIG 8029</v>
          </cell>
          <cell r="D30" t="str">
            <v>ارشادالله مولوي عبدالعزيز</v>
          </cell>
          <cell r="E30" t="str">
            <v>على راس العمل</v>
          </cell>
          <cell r="F30">
            <v>36982</v>
          </cell>
          <cell r="G30" t="str">
            <v>Arashadallah Mawlawi Abdul Aziz</v>
          </cell>
          <cell r="H30" t="str">
            <v>ارشادالله مولوي عبدالعزيز</v>
          </cell>
          <cell r="I30"/>
          <cell r="J30"/>
          <cell r="K30"/>
          <cell r="L30" t="str">
            <v>Bangladeshi</v>
          </cell>
          <cell r="M30" t="str">
            <v>بنغلادش</v>
          </cell>
          <cell r="N30" t="str">
            <v>SIG</v>
          </cell>
          <cell r="O30">
            <v>823166559</v>
          </cell>
          <cell r="P30" t="str">
            <v xml:space="preserve"> 1965-02-03</v>
          </cell>
          <cell r="Q30">
            <v>434352</v>
          </cell>
          <cell r="R30"/>
          <cell r="S30"/>
          <cell r="T30"/>
          <cell r="U30"/>
          <cell r="V30">
            <v>0</v>
          </cell>
        </row>
        <row r="31">
          <cell r="B31">
            <v>2065820124</v>
          </cell>
          <cell r="C31" t="str">
            <v>SIG 8030</v>
          </cell>
          <cell r="D31" t="str">
            <v>غياث الدين رنقو مياه</v>
          </cell>
          <cell r="E31" t="str">
            <v>على راس العمل</v>
          </cell>
          <cell r="F31">
            <v>36982</v>
          </cell>
          <cell r="G31" t="str">
            <v>Ghayasuddin Rnico Mia</v>
          </cell>
          <cell r="H31" t="str">
            <v>غياث الدين رنقو مياه</v>
          </cell>
          <cell r="I31"/>
          <cell r="J31"/>
          <cell r="K31"/>
          <cell r="L31" t="str">
            <v>Bangladeshi</v>
          </cell>
          <cell r="M31" t="str">
            <v>بنغلادش</v>
          </cell>
          <cell r="N31" t="str">
            <v>SIG</v>
          </cell>
          <cell r="O31">
            <v>823166656</v>
          </cell>
          <cell r="P31" t="str">
            <v xml:space="preserve"> 1965-01-02</v>
          </cell>
          <cell r="Q31">
            <v>192167</v>
          </cell>
          <cell r="R31"/>
          <cell r="S31"/>
          <cell r="T31"/>
          <cell r="U31"/>
          <cell r="V31">
            <v>0</v>
          </cell>
        </row>
        <row r="32">
          <cell r="B32">
            <v>2155721695</v>
          </cell>
          <cell r="C32" t="str">
            <v>SIG 8031</v>
          </cell>
          <cell r="D32" t="str">
            <v>ذاكير صادق مياه</v>
          </cell>
          <cell r="E32" t="str">
            <v>خروج نهائي</v>
          </cell>
          <cell r="F32">
            <v>36982</v>
          </cell>
          <cell r="G32" t="str">
            <v>Zakir Sadik Mia</v>
          </cell>
          <cell r="H32" t="str">
            <v>ذاكير صادق مياه</v>
          </cell>
          <cell r="I32"/>
          <cell r="J32"/>
          <cell r="K32"/>
          <cell r="L32" t="str">
            <v>Bangladeshi</v>
          </cell>
          <cell r="M32" t="str">
            <v>بنغلادش</v>
          </cell>
          <cell r="N32" t="str">
            <v>SIG</v>
          </cell>
          <cell r="O32">
            <v>836266374</v>
          </cell>
          <cell r="P32" t="str">
            <v xml:space="preserve"> 1975-11-20</v>
          </cell>
          <cell r="Q32">
            <v>489571</v>
          </cell>
          <cell r="R32"/>
          <cell r="S32"/>
          <cell r="T32"/>
          <cell r="U32"/>
          <cell r="V32">
            <v>0</v>
          </cell>
        </row>
        <row r="33">
          <cell r="B33">
            <v>2016644508</v>
          </cell>
          <cell r="C33" t="str">
            <v>SIG 8032</v>
          </cell>
          <cell r="D33" t="str">
            <v>شيام سندر</v>
          </cell>
          <cell r="E33" t="str">
            <v xml:space="preserve">نقل كفالة </v>
          </cell>
          <cell r="F33">
            <v>36982</v>
          </cell>
          <cell r="G33" t="str">
            <v>Shyam Sunder</v>
          </cell>
          <cell r="H33" t="str">
            <v>شيام سندر</v>
          </cell>
          <cell r="I33"/>
          <cell r="J33"/>
          <cell r="K33"/>
          <cell r="L33" t="str">
            <v>Indian</v>
          </cell>
          <cell r="M33" t="str">
            <v>الهند</v>
          </cell>
          <cell r="N33" t="str">
            <v>SIG</v>
          </cell>
          <cell r="O33">
            <v>806691496</v>
          </cell>
          <cell r="P33" t="str">
            <v xml:space="preserve"> 1956-07-01</v>
          </cell>
          <cell r="Q33">
            <v>716746</v>
          </cell>
          <cell r="R33"/>
          <cell r="S33"/>
          <cell r="T33"/>
          <cell r="U33"/>
          <cell r="V33">
            <v>0</v>
          </cell>
        </row>
        <row r="34">
          <cell r="B34">
            <v>2010335095</v>
          </cell>
          <cell r="C34" t="str">
            <v>SIG 8033</v>
          </cell>
          <cell r="D34" t="str">
            <v>بيرو محمد عبدالوحيد</v>
          </cell>
          <cell r="E34" t="str">
            <v>خروج نهائي</v>
          </cell>
          <cell r="F34">
            <v>36982</v>
          </cell>
          <cell r="G34" t="str">
            <v>Peru Mohammed Abdalouhad</v>
          </cell>
          <cell r="H34" t="str">
            <v>بيرو محمد عبدالوحيد</v>
          </cell>
          <cell r="I34"/>
          <cell r="J34"/>
          <cell r="K34"/>
          <cell r="L34" t="str">
            <v>Indian</v>
          </cell>
          <cell r="M34" t="str">
            <v>الهند</v>
          </cell>
          <cell r="N34" t="str">
            <v>SIG</v>
          </cell>
          <cell r="O34">
            <v>806692808</v>
          </cell>
          <cell r="P34" t="str">
            <v xml:space="preserve"> 1952-05-20</v>
          </cell>
          <cell r="Q34">
            <v>68937</v>
          </cell>
          <cell r="R34"/>
          <cell r="S34"/>
          <cell r="T34"/>
          <cell r="U34"/>
          <cell r="V34">
            <v>0</v>
          </cell>
        </row>
        <row r="35">
          <cell r="B35">
            <v>2018470928</v>
          </cell>
          <cell r="C35" t="str">
            <v>SIG 8034</v>
          </cell>
          <cell r="D35" t="str">
            <v>سيد امان الله قادرى</v>
          </cell>
          <cell r="E35" t="str">
            <v>على راس العمل</v>
          </cell>
          <cell r="F35">
            <v>36982</v>
          </cell>
          <cell r="G35" t="str">
            <v>Syed Amanullah Qadri</v>
          </cell>
          <cell r="H35" t="str">
            <v>سيد امان الله قادرى</v>
          </cell>
          <cell r="I35"/>
          <cell r="J35"/>
          <cell r="K35"/>
          <cell r="L35" t="str">
            <v>Indian</v>
          </cell>
          <cell r="M35" t="str">
            <v>الهند</v>
          </cell>
          <cell r="N35" t="str">
            <v>SIG</v>
          </cell>
          <cell r="O35">
            <v>806692840</v>
          </cell>
          <cell r="P35" t="str">
            <v xml:space="preserve"> 1958-11-15</v>
          </cell>
          <cell r="Q35">
            <v>848019</v>
          </cell>
          <cell r="R35"/>
          <cell r="S35"/>
          <cell r="T35"/>
          <cell r="U35"/>
          <cell r="V35">
            <v>0</v>
          </cell>
        </row>
        <row r="36">
          <cell r="B36">
            <v>2010334809</v>
          </cell>
          <cell r="C36" t="str">
            <v>SIG 8035</v>
          </cell>
          <cell r="D36" t="str">
            <v>على عمر نظير</v>
          </cell>
          <cell r="E36" t="str">
            <v>خروج نهائي</v>
          </cell>
          <cell r="F36">
            <v>36982</v>
          </cell>
          <cell r="G36" t="str">
            <v>Ali Omar Nazeer</v>
          </cell>
          <cell r="H36" t="str">
            <v>على عمر نظير</v>
          </cell>
          <cell r="I36"/>
          <cell r="J36"/>
          <cell r="K36"/>
          <cell r="L36" t="str">
            <v>Indian</v>
          </cell>
          <cell r="M36" t="str">
            <v>الهند</v>
          </cell>
          <cell r="N36" t="str">
            <v>SIG</v>
          </cell>
          <cell r="O36">
            <v>806695319</v>
          </cell>
          <cell r="P36" t="str">
            <v xml:space="preserve"> 1959-05-20</v>
          </cell>
          <cell r="Q36">
            <v>101012</v>
          </cell>
          <cell r="R36"/>
          <cell r="S36"/>
          <cell r="T36"/>
          <cell r="U36"/>
          <cell r="V36">
            <v>0</v>
          </cell>
        </row>
        <row r="37">
          <cell r="B37">
            <v>2026453973</v>
          </cell>
          <cell r="C37" t="str">
            <v>SIG 8036</v>
          </cell>
          <cell r="D37" t="str">
            <v>فيلايو سام قانسيان</v>
          </cell>
          <cell r="E37" t="str">
            <v>على راس العمل</v>
          </cell>
          <cell r="F37">
            <v>36982</v>
          </cell>
          <cell r="G37" t="str">
            <v>Vilayo Sam Qancian</v>
          </cell>
          <cell r="H37" t="str">
            <v>فيلايو سام قانسيان</v>
          </cell>
          <cell r="I37"/>
          <cell r="J37"/>
          <cell r="K37"/>
          <cell r="L37" t="str">
            <v>Indian</v>
          </cell>
          <cell r="M37" t="str">
            <v>الهند</v>
          </cell>
          <cell r="N37" t="str">
            <v>SIG</v>
          </cell>
          <cell r="O37">
            <v>812393367</v>
          </cell>
          <cell r="P37" t="str">
            <v xml:space="preserve"> 1959-07-01</v>
          </cell>
          <cell r="Q37">
            <v>2152901</v>
          </cell>
          <cell r="R37"/>
          <cell r="S37"/>
          <cell r="T37"/>
          <cell r="U37"/>
          <cell r="V37">
            <v>0</v>
          </cell>
        </row>
        <row r="38">
          <cell r="B38">
            <v>2127475289</v>
          </cell>
          <cell r="C38" t="str">
            <v>SIG 8037</v>
          </cell>
          <cell r="D38" t="str">
            <v>نالو سامى راماناثان</v>
          </cell>
          <cell r="E38" t="str">
            <v>على راس العمل</v>
          </cell>
          <cell r="F38">
            <v>36982</v>
          </cell>
          <cell r="G38" t="str">
            <v>Nalo Sami Ramanathan</v>
          </cell>
          <cell r="H38" t="str">
            <v>نالو سامى راماناثان</v>
          </cell>
          <cell r="I38"/>
          <cell r="J38"/>
          <cell r="K38"/>
          <cell r="L38" t="str">
            <v>Indian</v>
          </cell>
          <cell r="M38" t="str">
            <v>الهند</v>
          </cell>
          <cell r="N38" t="str">
            <v>SIG</v>
          </cell>
          <cell r="O38">
            <v>812393375</v>
          </cell>
          <cell r="P38" t="str">
            <v xml:space="preserve"> 1961-04-16</v>
          </cell>
          <cell r="Q38">
            <v>574622</v>
          </cell>
          <cell r="R38"/>
          <cell r="S38"/>
          <cell r="T38"/>
          <cell r="U38"/>
          <cell r="V38">
            <v>0</v>
          </cell>
        </row>
        <row r="39">
          <cell r="B39">
            <v>2000787271</v>
          </cell>
          <cell r="C39" t="str">
            <v>SIG 8038</v>
          </cell>
          <cell r="D39" t="str">
            <v>مودين كنجو سليم</v>
          </cell>
          <cell r="E39" t="str">
            <v>خروج نهائي</v>
          </cell>
          <cell r="F39">
            <v>36982</v>
          </cell>
          <cell r="G39" t="str">
            <v>Modine Cango Saleem</v>
          </cell>
          <cell r="H39" t="str">
            <v>مودين كنجو سليم</v>
          </cell>
          <cell r="I39"/>
          <cell r="J39"/>
          <cell r="K39"/>
          <cell r="L39" t="str">
            <v>Indian</v>
          </cell>
          <cell r="M39" t="str">
            <v>الهند</v>
          </cell>
          <cell r="N39" t="str">
            <v>SIG</v>
          </cell>
          <cell r="O39">
            <v>812393421</v>
          </cell>
          <cell r="P39" t="str">
            <v xml:space="preserve"> 1950-05-15</v>
          </cell>
          <cell r="Q39">
            <v>698365</v>
          </cell>
          <cell r="R39"/>
          <cell r="S39"/>
          <cell r="T39"/>
          <cell r="U39"/>
          <cell r="V39">
            <v>0</v>
          </cell>
        </row>
        <row r="40">
          <cell r="B40">
            <v>2050548664</v>
          </cell>
          <cell r="C40" t="str">
            <v>SIG 8039</v>
          </cell>
          <cell r="D40" t="str">
            <v>دوبرت ويلسون دى سيلفا</v>
          </cell>
          <cell r="E40" t="str">
            <v>على راس العمل</v>
          </cell>
          <cell r="F40">
            <v>36982</v>
          </cell>
          <cell r="G40" t="str">
            <v>Daubert Wilson da Silva</v>
          </cell>
          <cell r="H40" t="str">
            <v>دوبرت ويلسون دى سيلفا</v>
          </cell>
          <cell r="I40"/>
          <cell r="J40"/>
          <cell r="K40"/>
          <cell r="L40" t="str">
            <v>Indian</v>
          </cell>
          <cell r="M40" t="str">
            <v>الهند</v>
          </cell>
          <cell r="N40" t="str">
            <v>SIG</v>
          </cell>
          <cell r="O40">
            <v>812393448</v>
          </cell>
          <cell r="P40" t="str">
            <v xml:space="preserve"> 1963-01-19</v>
          </cell>
          <cell r="Q40">
            <v>994249</v>
          </cell>
          <cell r="R40"/>
          <cell r="S40"/>
          <cell r="T40"/>
          <cell r="U40"/>
          <cell r="V40">
            <v>0</v>
          </cell>
        </row>
        <row r="41">
          <cell r="B41">
            <v>2090833217</v>
          </cell>
          <cell r="C41" t="str">
            <v>SIG 8040</v>
          </cell>
          <cell r="D41" t="str">
            <v>ويلسون ديسوزا</v>
          </cell>
          <cell r="E41" t="str">
            <v>على راس العمل</v>
          </cell>
          <cell r="F41">
            <v>36982</v>
          </cell>
          <cell r="G41" t="str">
            <v>Wilson D'Souza</v>
          </cell>
          <cell r="H41" t="str">
            <v>ويلسون ديسوزا</v>
          </cell>
          <cell r="I41"/>
          <cell r="J41"/>
          <cell r="K41"/>
          <cell r="L41" t="str">
            <v>Indian</v>
          </cell>
          <cell r="M41" t="str">
            <v>الهند</v>
          </cell>
          <cell r="N41" t="str">
            <v>SIG</v>
          </cell>
          <cell r="O41">
            <v>820282981</v>
          </cell>
          <cell r="P41" t="str">
            <v xml:space="preserve"> 1970-11-02</v>
          </cell>
          <cell r="Q41">
            <v>323053</v>
          </cell>
          <cell r="R41"/>
          <cell r="S41"/>
          <cell r="T41"/>
          <cell r="U41"/>
          <cell r="V41">
            <v>0</v>
          </cell>
        </row>
        <row r="42">
          <cell r="B42">
            <v>2068088729</v>
          </cell>
          <cell r="C42" t="str">
            <v>SIG 8041</v>
          </cell>
          <cell r="D42" t="str">
            <v>محمد كنجو مبارك</v>
          </cell>
          <cell r="E42" t="str">
            <v>على راس العمل</v>
          </cell>
          <cell r="F42">
            <v>36982</v>
          </cell>
          <cell r="G42" t="str">
            <v xml:space="preserve">Mohammed Cango Mubarak </v>
          </cell>
          <cell r="H42" t="str">
            <v>محمد كنجو مبارك</v>
          </cell>
          <cell r="I42"/>
          <cell r="J42"/>
          <cell r="K42"/>
          <cell r="L42" t="str">
            <v>Indian</v>
          </cell>
          <cell r="M42" t="str">
            <v>الهند</v>
          </cell>
          <cell r="N42" t="str">
            <v>SIG</v>
          </cell>
          <cell r="O42">
            <v>821333679</v>
          </cell>
          <cell r="P42" t="str">
            <v xml:space="preserve"> 1968-07-01</v>
          </cell>
          <cell r="Q42">
            <v>896541</v>
          </cell>
          <cell r="R42"/>
          <cell r="S42"/>
          <cell r="T42"/>
          <cell r="U42"/>
          <cell r="V42">
            <v>0</v>
          </cell>
        </row>
        <row r="43">
          <cell r="B43">
            <v>2068981220</v>
          </cell>
          <cell r="C43" t="str">
            <v>SIG 8042</v>
          </cell>
          <cell r="D43" t="str">
            <v>عبدالله محي الدين شارغا بالي</v>
          </cell>
          <cell r="E43" t="str">
            <v>على راس العمل</v>
          </cell>
          <cell r="F43">
            <v>36982</v>
          </cell>
          <cell r="G43" t="str">
            <v>Abdullah Mohiuddin Sharigha Bali</v>
          </cell>
          <cell r="H43" t="str">
            <v>عبدالله محي الدين شارغا بالي</v>
          </cell>
          <cell r="I43"/>
          <cell r="J43"/>
          <cell r="K43"/>
          <cell r="L43" t="str">
            <v>Indian</v>
          </cell>
          <cell r="M43" t="str">
            <v>الهند</v>
          </cell>
          <cell r="N43" t="str">
            <v>SIG</v>
          </cell>
          <cell r="O43">
            <v>821333849</v>
          </cell>
          <cell r="P43" t="str">
            <v xml:space="preserve"> 1960-10-09</v>
          </cell>
          <cell r="Q43">
            <v>70421</v>
          </cell>
          <cell r="R43"/>
          <cell r="S43"/>
          <cell r="T43"/>
          <cell r="U43"/>
          <cell r="V43">
            <v>0</v>
          </cell>
        </row>
        <row r="44">
          <cell r="B44">
            <v>2009510773</v>
          </cell>
          <cell r="C44" t="str">
            <v>SIG 8043</v>
          </cell>
          <cell r="D44" t="str">
            <v>عبدالقادر سكور</v>
          </cell>
          <cell r="E44" t="str">
            <v>على راس العمل</v>
          </cell>
          <cell r="F44">
            <v>36982</v>
          </cell>
          <cell r="G44" t="str">
            <v>Abdulkadir SCORE</v>
          </cell>
          <cell r="H44" t="str">
            <v>عبدالقادر سكور</v>
          </cell>
          <cell r="I44"/>
          <cell r="J44"/>
          <cell r="K44"/>
          <cell r="L44" t="str">
            <v>Indian</v>
          </cell>
          <cell r="M44" t="str">
            <v>الهند</v>
          </cell>
          <cell r="N44" t="str">
            <v>SIG</v>
          </cell>
          <cell r="O44">
            <v>821333938</v>
          </cell>
          <cell r="P44" t="str">
            <v xml:space="preserve"> 1959-07-01</v>
          </cell>
          <cell r="Q44">
            <v>109595</v>
          </cell>
          <cell r="R44"/>
          <cell r="S44"/>
          <cell r="T44"/>
          <cell r="U44"/>
          <cell r="V44">
            <v>0</v>
          </cell>
        </row>
        <row r="45">
          <cell r="B45">
            <v>2063518381</v>
          </cell>
          <cell r="C45" t="str">
            <v>SIG 8044</v>
          </cell>
          <cell r="D45" t="str">
            <v>اثومان كانو راوثر سليم</v>
          </cell>
          <cell r="E45" t="str">
            <v>خروج نهائي</v>
          </cell>
          <cell r="F45">
            <v>36982</v>
          </cell>
          <cell r="G45" t="str">
            <v>Athoman Cano Rauthr Saleem</v>
          </cell>
          <cell r="H45" t="str">
            <v>اثومان كانو راوثر سليم</v>
          </cell>
          <cell r="I45"/>
          <cell r="J45"/>
          <cell r="K45"/>
          <cell r="L45" t="str">
            <v>Indian</v>
          </cell>
          <cell r="M45" t="str">
            <v>الهند</v>
          </cell>
          <cell r="N45" t="str">
            <v>SIG</v>
          </cell>
          <cell r="O45">
            <v>821337186</v>
          </cell>
          <cell r="P45" t="str">
            <v xml:space="preserve"> 1961-03-07</v>
          </cell>
          <cell r="Q45">
            <v>162364</v>
          </cell>
          <cell r="R45"/>
          <cell r="S45"/>
          <cell r="T45"/>
          <cell r="U45"/>
          <cell r="V45">
            <v>0</v>
          </cell>
        </row>
        <row r="46">
          <cell r="B46">
            <v>2010638290</v>
          </cell>
          <cell r="C46" t="str">
            <v>SIG 8045</v>
          </cell>
          <cell r="D46" t="str">
            <v>هيمايون بيرهزقار</v>
          </cell>
          <cell r="E46" t="str">
            <v>خروج نهائي</v>
          </cell>
          <cell r="F46">
            <v>36982</v>
          </cell>
          <cell r="G46" t="str">
            <v>Himaaon Berhzkar</v>
          </cell>
          <cell r="H46" t="str">
            <v>هيمايون بيرهزقار</v>
          </cell>
          <cell r="I46"/>
          <cell r="J46"/>
          <cell r="K46"/>
          <cell r="L46" t="str">
            <v>Pakistani</v>
          </cell>
          <cell r="M46" t="str">
            <v>باكستان</v>
          </cell>
          <cell r="N46" t="str">
            <v>SIG</v>
          </cell>
          <cell r="O46">
            <v>806691895</v>
          </cell>
          <cell r="P46" t="str">
            <v xml:space="preserve"> 1963-07-01</v>
          </cell>
          <cell r="Q46">
            <v>990042</v>
          </cell>
          <cell r="R46"/>
          <cell r="S46"/>
          <cell r="T46"/>
          <cell r="U46"/>
          <cell r="V46">
            <v>0</v>
          </cell>
        </row>
        <row r="47">
          <cell r="B47">
            <v>2010611131</v>
          </cell>
          <cell r="C47" t="str">
            <v>SIG 8046</v>
          </cell>
          <cell r="D47" t="str">
            <v>سيد خالد شاهين</v>
          </cell>
          <cell r="E47" t="str">
            <v>على راس العمل</v>
          </cell>
          <cell r="F47">
            <v>36982</v>
          </cell>
          <cell r="G47" t="str">
            <v>Syed Khaled Shaheen</v>
          </cell>
          <cell r="H47" t="str">
            <v>سيد خالد شاهين</v>
          </cell>
          <cell r="I47"/>
          <cell r="J47"/>
          <cell r="K47"/>
          <cell r="L47" t="str">
            <v>Pakistani</v>
          </cell>
          <cell r="M47" t="str">
            <v>باكستان</v>
          </cell>
          <cell r="N47" t="str">
            <v>SIG</v>
          </cell>
          <cell r="O47">
            <v>806693170</v>
          </cell>
          <cell r="P47" t="str">
            <v xml:space="preserve"> 1957-06-07</v>
          </cell>
          <cell r="Q47">
            <v>505359</v>
          </cell>
          <cell r="R47"/>
          <cell r="S47"/>
          <cell r="T47"/>
          <cell r="U47"/>
          <cell r="V47">
            <v>0</v>
          </cell>
        </row>
        <row r="48">
          <cell r="B48">
            <v>2008798452</v>
          </cell>
          <cell r="C48" t="str">
            <v>SIG 8047</v>
          </cell>
          <cell r="D48" t="str">
            <v>خائسته مالك</v>
          </cell>
          <cell r="E48" t="str">
            <v>خروج نهائي</v>
          </cell>
          <cell r="F48">
            <v>36982</v>
          </cell>
          <cell r="G48" t="str">
            <v>Khaisth malek</v>
          </cell>
          <cell r="H48" t="str">
            <v>خائسته مالك</v>
          </cell>
          <cell r="I48"/>
          <cell r="J48"/>
          <cell r="K48"/>
          <cell r="L48" t="str">
            <v>Pakistani</v>
          </cell>
          <cell r="M48" t="str">
            <v>باكستان</v>
          </cell>
          <cell r="N48" t="str">
            <v>SIG</v>
          </cell>
          <cell r="O48">
            <v>806694533</v>
          </cell>
          <cell r="P48" t="str">
            <v xml:space="preserve"> 1955-05-01</v>
          </cell>
          <cell r="Q48">
            <v>675887</v>
          </cell>
          <cell r="R48"/>
          <cell r="S48"/>
          <cell r="T48"/>
          <cell r="U48"/>
          <cell r="V48">
            <v>0</v>
          </cell>
        </row>
        <row r="49">
          <cell r="B49">
            <v>2063680009</v>
          </cell>
          <cell r="C49" t="str">
            <v>SIG 8048</v>
          </cell>
          <cell r="D49" t="str">
            <v>ساز مالك سيد فقير</v>
          </cell>
          <cell r="E49" t="str">
            <v>على راس العمل</v>
          </cell>
          <cell r="F49">
            <v>36982</v>
          </cell>
          <cell r="G49" t="str">
            <v>Saz malek Syed faqir</v>
          </cell>
          <cell r="H49" t="str">
            <v>ساز مالك سيد فقير</v>
          </cell>
          <cell r="I49"/>
          <cell r="J49"/>
          <cell r="K49"/>
          <cell r="L49" t="str">
            <v>Pakistani</v>
          </cell>
          <cell r="M49" t="str">
            <v>باكستان</v>
          </cell>
          <cell r="N49" t="str">
            <v>SIG</v>
          </cell>
          <cell r="O49">
            <v>821333733</v>
          </cell>
          <cell r="P49" t="str">
            <v xml:space="preserve"> 1960-07-01</v>
          </cell>
          <cell r="Q49">
            <v>931251</v>
          </cell>
          <cell r="R49"/>
          <cell r="S49"/>
          <cell r="T49"/>
          <cell r="U49"/>
          <cell r="V49">
            <v>0</v>
          </cell>
        </row>
        <row r="50">
          <cell r="B50">
            <v>2042659322</v>
          </cell>
          <cell r="C50" t="str">
            <v>SIG 8049</v>
          </cell>
          <cell r="D50" t="str">
            <v>نيك عمل خان</v>
          </cell>
          <cell r="E50" t="str">
            <v>على راس العمل</v>
          </cell>
          <cell r="F50">
            <v>36982</v>
          </cell>
          <cell r="G50" t="str">
            <v>Nick eamal Khan</v>
          </cell>
          <cell r="H50" t="str">
            <v>نيك عمل خان</v>
          </cell>
          <cell r="I50"/>
          <cell r="J50"/>
          <cell r="K50"/>
          <cell r="L50" t="str">
            <v>Pakistani</v>
          </cell>
          <cell r="M50" t="str">
            <v>باكستان</v>
          </cell>
          <cell r="N50" t="str">
            <v>SIG</v>
          </cell>
          <cell r="O50">
            <v>821333792</v>
          </cell>
          <cell r="P50" t="str">
            <v xml:space="preserve"> 1968-07-01</v>
          </cell>
          <cell r="Q50">
            <v>895804</v>
          </cell>
          <cell r="R50"/>
          <cell r="S50"/>
          <cell r="T50"/>
          <cell r="U50"/>
          <cell r="V50">
            <v>0</v>
          </cell>
        </row>
        <row r="51">
          <cell r="B51">
            <v>2052075500</v>
          </cell>
          <cell r="C51" t="str">
            <v>SIG 8050</v>
          </cell>
          <cell r="D51" t="str">
            <v>فضل ربي انور شاه</v>
          </cell>
          <cell r="E51" t="str">
            <v>على راس العمل</v>
          </cell>
          <cell r="F51">
            <v>36982</v>
          </cell>
          <cell r="G51" t="str">
            <v>fazel raby Anwar Shah</v>
          </cell>
          <cell r="H51" t="str">
            <v>فضل ربي انور شاه</v>
          </cell>
          <cell r="I51"/>
          <cell r="J51"/>
          <cell r="K51"/>
          <cell r="L51" t="str">
            <v>Pakistani</v>
          </cell>
          <cell r="M51" t="str">
            <v>باكستان</v>
          </cell>
          <cell r="N51" t="str">
            <v>SIG</v>
          </cell>
          <cell r="O51">
            <v>821337127</v>
          </cell>
          <cell r="P51" t="str">
            <v xml:space="preserve"> 1965-07-01</v>
          </cell>
          <cell r="Q51">
            <v>296243</v>
          </cell>
          <cell r="R51"/>
          <cell r="S51"/>
          <cell r="T51"/>
          <cell r="U51"/>
          <cell r="V51">
            <v>0</v>
          </cell>
        </row>
        <row r="52">
          <cell r="B52">
            <v>2120364043</v>
          </cell>
          <cell r="C52" t="str">
            <v>SIG 8051</v>
          </cell>
          <cell r="D52" t="str">
            <v>احمد سعيد رحمت جان</v>
          </cell>
          <cell r="E52" t="str">
            <v>خروج نهائي</v>
          </cell>
          <cell r="F52">
            <v>36982</v>
          </cell>
          <cell r="G52" t="str">
            <v>Ahmed Said Rahmat Jean</v>
          </cell>
          <cell r="H52" t="str">
            <v>احمد سعيد رحمت جان</v>
          </cell>
          <cell r="I52"/>
          <cell r="J52"/>
          <cell r="K52"/>
          <cell r="L52" t="str">
            <v>Pakistani</v>
          </cell>
          <cell r="M52" t="str">
            <v>باكستان</v>
          </cell>
          <cell r="N52" t="str">
            <v>SIG</v>
          </cell>
          <cell r="O52">
            <v>823165919</v>
          </cell>
          <cell r="P52" t="str">
            <v xml:space="preserve"> 1969-07-01</v>
          </cell>
          <cell r="Q52">
            <v>605945</v>
          </cell>
          <cell r="R52"/>
          <cell r="S52"/>
          <cell r="T52"/>
          <cell r="U52"/>
          <cell r="V52">
            <v>0</v>
          </cell>
        </row>
        <row r="53">
          <cell r="B53">
            <v>2119611024</v>
          </cell>
          <cell r="C53" t="str">
            <v>SIG 8052</v>
          </cell>
          <cell r="D53" t="str">
            <v>حسين علي بن رحمه بخش</v>
          </cell>
          <cell r="E53" t="str">
            <v>خروج نهائي</v>
          </cell>
          <cell r="F53">
            <v>36982</v>
          </cell>
          <cell r="G53" t="str">
            <v>Hussein Ali Rahma beksh</v>
          </cell>
          <cell r="H53" t="str">
            <v>حسين علي بن رحمه بخش</v>
          </cell>
          <cell r="I53"/>
          <cell r="J53"/>
          <cell r="K53"/>
          <cell r="L53" t="str">
            <v>Pakistani</v>
          </cell>
          <cell r="M53" t="str">
            <v>باكستان</v>
          </cell>
          <cell r="N53" t="str">
            <v>SIG</v>
          </cell>
          <cell r="O53">
            <v>823166648</v>
          </cell>
          <cell r="P53" t="str">
            <v xml:space="preserve"> 1973-07-01</v>
          </cell>
          <cell r="Q53">
            <v>570112</v>
          </cell>
          <cell r="R53"/>
          <cell r="S53"/>
          <cell r="T53"/>
          <cell r="U53"/>
          <cell r="V53">
            <v>0</v>
          </cell>
        </row>
        <row r="54">
          <cell r="B54">
            <v>2120364092</v>
          </cell>
          <cell r="C54" t="str">
            <v>SIG 8053</v>
          </cell>
          <cell r="D54" t="str">
            <v>امير عالم خان علي شير علي</v>
          </cell>
          <cell r="E54" t="str">
            <v>على راس العمل</v>
          </cell>
          <cell r="F54">
            <v>36982</v>
          </cell>
          <cell r="G54" t="str">
            <v>Amir alem Khan Ali Sher Ali</v>
          </cell>
          <cell r="H54" t="str">
            <v>امير عالم خان علي شير علي</v>
          </cell>
          <cell r="I54"/>
          <cell r="J54"/>
          <cell r="K54"/>
          <cell r="L54" t="str">
            <v>Pakistani</v>
          </cell>
          <cell r="M54" t="str">
            <v>باكستان</v>
          </cell>
          <cell r="N54" t="str">
            <v>SIG</v>
          </cell>
          <cell r="O54">
            <v>823166753</v>
          </cell>
          <cell r="P54" t="str">
            <v xml:space="preserve"> 1973-07-01</v>
          </cell>
          <cell r="Q54">
            <v>461632</v>
          </cell>
          <cell r="R54"/>
          <cell r="S54"/>
          <cell r="T54"/>
          <cell r="U54"/>
          <cell r="V54">
            <v>0</v>
          </cell>
        </row>
        <row r="55">
          <cell r="B55">
            <v>2119610968</v>
          </cell>
          <cell r="C55" t="str">
            <v>SIG 8054</v>
          </cell>
          <cell r="D55" t="str">
            <v>زاهد اقبال باندا اقبال</v>
          </cell>
          <cell r="E55" t="str">
            <v>على راس العمل</v>
          </cell>
          <cell r="F55">
            <v>36982</v>
          </cell>
          <cell r="G55" t="str">
            <v xml:space="preserve">Zahid Iqbal Banda Iqbal </v>
          </cell>
          <cell r="H55" t="str">
            <v>زاهد اقبال باندا اقبال</v>
          </cell>
          <cell r="I55"/>
          <cell r="J55"/>
          <cell r="K55"/>
          <cell r="L55" t="str">
            <v>Pakistani</v>
          </cell>
          <cell r="M55" t="str">
            <v>باكستان</v>
          </cell>
          <cell r="N55" t="str">
            <v>SIG</v>
          </cell>
          <cell r="O55">
            <v>823166796</v>
          </cell>
          <cell r="P55" t="str">
            <v xml:space="preserve"> 1972-07-01</v>
          </cell>
          <cell r="Q55">
            <v>854074</v>
          </cell>
          <cell r="R55"/>
          <cell r="S55"/>
          <cell r="T55"/>
          <cell r="U55"/>
          <cell r="V55">
            <v>0</v>
          </cell>
        </row>
        <row r="56">
          <cell r="B56">
            <v>2156911519</v>
          </cell>
          <cell r="C56" t="str">
            <v>SIG 8055</v>
          </cell>
          <cell r="D56" t="str">
            <v>محمد مارش اسعد فتيح</v>
          </cell>
          <cell r="E56" t="str">
            <v>استقالة</v>
          </cell>
          <cell r="F56">
            <v>37530</v>
          </cell>
          <cell r="G56" t="str">
            <v xml:space="preserve">Mohammed Marsh Asad Fatih  </v>
          </cell>
          <cell r="H56" t="str">
            <v>محمد مارش اسعد فتيح</v>
          </cell>
          <cell r="I56"/>
          <cell r="J56"/>
          <cell r="K56"/>
          <cell r="L56" t="str">
            <v>Yemeni</v>
          </cell>
          <cell r="M56" t="str">
            <v>اليمن</v>
          </cell>
          <cell r="N56" t="str">
            <v>SIG</v>
          </cell>
          <cell r="O56">
            <v>843498744</v>
          </cell>
          <cell r="P56" t="str">
            <v xml:space="preserve"> 1968-12-04</v>
          </cell>
          <cell r="Q56">
            <v>437030</v>
          </cell>
          <cell r="R56"/>
          <cell r="S56"/>
          <cell r="T56"/>
          <cell r="U56"/>
          <cell r="V56">
            <v>0</v>
          </cell>
        </row>
        <row r="57">
          <cell r="B57">
            <v>2163415637</v>
          </cell>
          <cell r="C57" t="str">
            <v>SIG 8056</v>
          </cell>
          <cell r="D57" t="str">
            <v>طلال غالب سيف مصلح</v>
          </cell>
          <cell r="E57" t="str">
            <v>على راس العمل</v>
          </cell>
          <cell r="F57">
            <v>37530</v>
          </cell>
          <cell r="G57" t="str">
            <v>Talal Ghalib Saif mosleh</v>
          </cell>
          <cell r="H57" t="str">
            <v>طلال غالب سيف مصلح</v>
          </cell>
          <cell r="I57"/>
          <cell r="J57"/>
          <cell r="K57"/>
          <cell r="L57" t="str">
            <v>Yemeni</v>
          </cell>
          <cell r="M57" t="str">
            <v>اليمن</v>
          </cell>
          <cell r="N57" t="str">
            <v>SIG</v>
          </cell>
          <cell r="O57">
            <v>843498809</v>
          </cell>
          <cell r="P57" t="str">
            <v xml:space="preserve"> 1973-07-25</v>
          </cell>
          <cell r="Q57">
            <v>365347</v>
          </cell>
          <cell r="R57"/>
          <cell r="S57"/>
          <cell r="T57"/>
          <cell r="U57"/>
          <cell r="V57">
            <v>0</v>
          </cell>
        </row>
        <row r="58">
          <cell r="B58">
            <v>2117254157</v>
          </cell>
          <cell r="C58" t="str">
            <v>SIG 8057</v>
          </cell>
          <cell r="D58" t="str">
            <v>عبدون كمال عبدون</v>
          </cell>
          <cell r="E58" t="str">
            <v>على راس العمل</v>
          </cell>
          <cell r="F58">
            <v>37530</v>
          </cell>
          <cell r="G58" t="str">
            <v>Abdoun Kamal  Abdoun</v>
          </cell>
          <cell r="H58" t="str">
            <v>عبدون كمال عبدون</v>
          </cell>
          <cell r="I58"/>
          <cell r="J58"/>
          <cell r="K58"/>
          <cell r="L58" t="str">
            <v>Sudanese</v>
          </cell>
          <cell r="M58" t="str">
            <v>السودان</v>
          </cell>
          <cell r="N58" t="str">
            <v>SIG</v>
          </cell>
          <cell r="O58">
            <v>843498884</v>
          </cell>
          <cell r="P58" t="str">
            <v xml:space="preserve"> 1973-07-01</v>
          </cell>
          <cell r="Q58">
            <v>779328</v>
          </cell>
          <cell r="R58"/>
          <cell r="S58"/>
          <cell r="T58"/>
          <cell r="U58"/>
          <cell r="V58">
            <v>0</v>
          </cell>
        </row>
        <row r="59">
          <cell r="B59">
            <v>2092960398</v>
          </cell>
          <cell r="C59" t="str">
            <v>SIG 8058</v>
          </cell>
          <cell r="D59" t="str">
            <v>رحيم بيجاريس</v>
          </cell>
          <cell r="E59" t="str">
            <v>على راس العمل</v>
          </cell>
          <cell r="F59">
            <v>37681</v>
          </cell>
          <cell r="G59" t="str">
            <v>Rahim Bejaras</v>
          </cell>
          <cell r="H59" t="str">
            <v>رحيم بيجاريس</v>
          </cell>
          <cell r="I59"/>
          <cell r="J59"/>
          <cell r="K59"/>
          <cell r="L59" t="str">
            <v>Filipino</v>
          </cell>
          <cell r="M59" t="str">
            <v>الفلبين</v>
          </cell>
          <cell r="N59" t="str">
            <v>SIG</v>
          </cell>
          <cell r="O59">
            <v>845700826</v>
          </cell>
          <cell r="P59" t="str">
            <v xml:space="preserve"> 1970-04-16</v>
          </cell>
          <cell r="Q59">
            <v>768258</v>
          </cell>
          <cell r="R59"/>
          <cell r="S59"/>
          <cell r="T59"/>
          <cell r="U59"/>
          <cell r="V59">
            <v>0</v>
          </cell>
        </row>
        <row r="60">
          <cell r="B60">
            <v>2129281271</v>
          </cell>
          <cell r="C60" t="str">
            <v>SIG 8059</v>
          </cell>
          <cell r="D60" t="str">
            <v>يوسف مياه محمد نوزامان</v>
          </cell>
          <cell r="E60" t="str">
            <v>على راس العمل</v>
          </cell>
          <cell r="F60">
            <v>37926</v>
          </cell>
          <cell r="G60" t="str">
            <v>Yusuf mia Mohammed Nosaman</v>
          </cell>
          <cell r="H60" t="str">
            <v>يوسف مياه محمد نوزامان</v>
          </cell>
          <cell r="I60"/>
          <cell r="J60"/>
          <cell r="K60"/>
          <cell r="L60" t="str">
            <v>Bangladeshi</v>
          </cell>
          <cell r="M60" t="str">
            <v>بنغلادش</v>
          </cell>
          <cell r="N60" t="str">
            <v>SIG</v>
          </cell>
          <cell r="O60">
            <v>831223669</v>
          </cell>
          <cell r="P60" t="str">
            <v xml:space="preserve"> 1970-01-01</v>
          </cell>
          <cell r="Q60">
            <v>729860</v>
          </cell>
          <cell r="R60"/>
          <cell r="S60"/>
          <cell r="T60"/>
          <cell r="U60"/>
          <cell r="V60">
            <v>0</v>
          </cell>
        </row>
        <row r="61">
          <cell r="B61">
            <v>2129732422</v>
          </cell>
          <cell r="C61" t="str">
            <v>SIG 8060</v>
          </cell>
          <cell r="D61" t="str">
            <v>منير حسين محمد حسين</v>
          </cell>
          <cell r="E61" t="str">
            <v>على راس العمل</v>
          </cell>
          <cell r="F61">
            <v>37926</v>
          </cell>
          <cell r="G61" t="str">
            <v>Munir Hussain Mohammed Hussain</v>
          </cell>
          <cell r="H61" t="str">
            <v>منير حسين محمد حسين</v>
          </cell>
          <cell r="I61"/>
          <cell r="J61"/>
          <cell r="K61"/>
          <cell r="L61" t="str">
            <v>Bangladeshi</v>
          </cell>
          <cell r="M61" t="str">
            <v>بنغلادش</v>
          </cell>
          <cell r="N61" t="str">
            <v>SIG</v>
          </cell>
          <cell r="O61">
            <v>831223677</v>
          </cell>
          <cell r="P61" t="str">
            <v xml:space="preserve"> 1973-12-12</v>
          </cell>
          <cell r="Q61">
            <v>701406</v>
          </cell>
          <cell r="R61"/>
          <cell r="S61"/>
          <cell r="T61"/>
          <cell r="U61"/>
          <cell r="V61">
            <v>0</v>
          </cell>
        </row>
        <row r="62">
          <cell r="B62">
            <v>2192191837</v>
          </cell>
          <cell r="C62" t="str">
            <v>SIG 8061</v>
          </cell>
          <cell r="D62" t="str">
            <v>فضل محمد سعيد محمد</v>
          </cell>
          <cell r="E62" t="str">
            <v>على راس العمل</v>
          </cell>
          <cell r="F62">
            <v>38047</v>
          </cell>
          <cell r="G62" t="str">
            <v>Fadel Mohammed Saeed Mohammed</v>
          </cell>
          <cell r="H62" t="str">
            <v>فضل محمد سعيد محمد</v>
          </cell>
          <cell r="I62"/>
          <cell r="J62"/>
          <cell r="K62"/>
          <cell r="L62" t="str">
            <v>Yemeni</v>
          </cell>
          <cell r="M62" t="str">
            <v>اليمن</v>
          </cell>
          <cell r="N62" t="str">
            <v>SIG</v>
          </cell>
          <cell r="O62">
            <v>850129673</v>
          </cell>
          <cell r="P62" t="str">
            <v xml:space="preserve"> 1960-01-21</v>
          </cell>
          <cell r="Q62">
            <v>1211539</v>
          </cell>
          <cell r="R62"/>
          <cell r="S62"/>
          <cell r="T62"/>
          <cell r="U62"/>
          <cell r="V62">
            <v>0</v>
          </cell>
        </row>
        <row r="63">
          <cell r="B63">
            <v>2137715914</v>
          </cell>
          <cell r="C63" t="str">
            <v>SIG 8062</v>
          </cell>
          <cell r="D63" t="str">
            <v>سهيل مياه سيف الله</v>
          </cell>
          <cell r="E63" t="str">
            <v>على راس العمل</v>
          </cell>
          <cell r="F63">
            <v>38108</v>
          </cell>
          <cell r="G63" t="str">
            <v xml:space="preserve">Sohail mia Saifullah </v>
          </cell>
          <cell r="H63" t="str">
            <v>سهيل مياه سيف الله</v>
          </cell>
          <cell r="I63"/>
          <cell r="J63"/>
          <cell r="K63"/>
          <cell r="L63" t="str">
            <v>Bangladeshi</v>
          </cell>
          <cell r="M63" t="str">
            <v>بنغلادش</v>
          </cell>
          <cell r="N63" t="str">
            <v>SIG</v>
          </cell>
          <cell r="O63">
            <v>852202068</v>
          </cell>
          <cell r="P63" t="str">
            <v xml:space="preserve"> 1969-10-31</v>
          </cell>
          <cell r="Q63">
            <v>488290</v>
          </cell>
          <cell r="R63"/>
          <cell r="S63"/>
          <cell r="T63"/>
          <cell r="U63"/>
          <cell r="V63">
            <v>0</v>
          </cell>
        </row>
        <row r="64">
          <cell r="B64">
            <v>2201903776</v>
          </cell>
          <cell r="C64" t="str">
            <v>SIG 8063</v>
          </cell>
          <cell r="D64" t="str">
            <v>حبيب امين الله</v>
          </cell>
          <cell r="E64" t="str">
            <v>على راس العمل</v>
          </cell>
          <cell r="F64">
            <v>38108</v>
          </cell>
          <cell r="G64" t="str">
            <v>Habib Amin Allah</v>
          </cell>
          <cell r="H64" t="str">
            <v>حبيب امين الله</v>
          </cell>
          <cell r="I64"/>
          <cell r="J64"/>
          <cell r="K64"/>
          <cell r="L64" t="str">
            <v>Bangladeshi</v>
          </cell>
          <cell r="M64" t="str">
            <v>بنغلادش</v>
          </cell>
          <cell r="N64" t="str">
            <v>SIG</v>
          </cell>
          <cell r="O64">
            <v>852202149</v>
          </cell>
          <cell r="P64" t="str">
            <v xml:space="preserve"> 1976-03-02</v>
          </cell>
          <cell r="Q64">
            <v>783890</v>
          </cell>
          <cell r="R64"/>
          <cell r="S64"/>
          <cell r="T64"/>
          <cell r="U64"/>
          <cell r="V64">
            <v>0</v>
          </cell>
        </row>
        <row r="65">
          <cell r="B65">
            <v>2052760986</v>
          </cell>
          <cell r="C65" t="str">
            <v>SIG 8064</v>
          </cell>
          <cell r="D65" t="str">
            <v>عبدالجبار عبدالله احمد عبدالله</v>
          </cell>
          <cell r="E65" t="str">
            <v>على راس العمل</v>
          </cell>
          <cell r="F65">
            <v>38412</v>
          </cell>
          <cell r="G65" t="str">
            <v>Abdul Jabbar Abdullah Ahmed Abdullah</v>
          </cell>
          <cell r="H65" t="str">
            <v>عبدالجبار عبدالله احمد عبدالله</v>
          </cell>
          <cell r="I65"/>
          <cell r="J65"/>
          <cell r="K65"/>
          <cell r="L65" t="str">
            <v>Yemeni</v>
          </cell>
          <cell r="M65" t="str">
            <v>اليمن</v>
          </cell>
          <cell r="N65" t="str">
            <v>SIG</v>
          </cell>
          <cell r="O65">
            <v>856045676</v>
          </cell>
          <cell r="P65" t="str">
            <v xml:space="preserve"> 1945-12-05</v>
          </cell>
          <cell r="Q65">
            <v>1159452</v>
          </cell>
          <cell r="R65"/>
          <cell r="S65"/>
          <cell r="T65"/>
          <cell r="U65"/>
          <cell r="V65">
            <v>0</v>
          </cell>
        </row>
        <row r="66">
          <cell r="B66">
            <v>2204398388</v>
          </cell>
          <cell r="C66" t="str">
            <v>SIG 8065</v>
          </cell>
          <cell r="D66" t="str">
            <v>عبدالقدوس ميلون نور حسين</v>
          </cell>
          <cell r="E66" t="str">
            <v>على راس العمل</v>
          </cell>
          <cell r="F66">
            <v>38443</v>
          </cell>
          <cell r="G66" t="str">
            <v>Abdulkuddous Mellon Noor Hussain</v>
          </cell>
          <cell r="H66" t="str">
            <v>عبدالقدوس ميلون نور حسين</v>
          </cell>
          <cell r="I66"/>
          <cell r="J66"/>
          <cell r="K66"/>
          <cell r="L66" t="str">
            <v>Bangladeshi</v>
          </cell>
          <cell r="M66" t="str">
            <v>بنغلادش</v>
          </cell>
          <cell r="N66" t="str">
            <v>SIG</v>
          </cell>
          <cell r="O66">
            <v>856191052</v>
          </cell>
          <cell r="P66" t="str">
            <v xml:space="preserve"> 1979-05-24</v>
          </cell>
          <cell r="Q66">
            <v>252319</v>
          </cell>
          <cell r="R66"/>
          <cell r="S66"/>
          <cell r="T66"/>
          <cell r="U66"/>
          <cell r="V66">
            <v>0</v>
          </cell>
        </row>
        <row r="67">
          <cell r="B67">
            <v>2208906194</v>
          </cell>
          <cell r="C67" t="str">
            <v>SIG 8066</v>
          </cell>
          <cell r="D67" t="str">
            <v>فاضل زاده امير</v>
          </cell>
          <cell r="E67" t="str">
            <v>خروج نهائي</v>
          </cell>
          <cell r="F67">
            <v>38504</v>
          </cell>
          <cell r="G67" t="str">
            <v xml:space="preserve">Fadel Zada Amir </v>
          </cell>
          <cell r="H67" t="str">
            <v>فاضل زاده امير</v>
          </cell>
          <cell r="I67"/>
          <cell r="J67"/>
          <cell r="K67"/>
          <cell r="L67" t="str">
            <v>Pakistani</v>
          </cell>
          <cell r="M67" t="str">
            <v>باكستان</v>
          </cell>
          <cell r="N67" t="str">
            <v>SIG</v>
          </cell>
          <cell r="O67">
            <v>856107493</v>
          </cell>
          <cell r="P67" t="str">
            <v xml:space="preserve"> 1976-01-01</v>
          </cell>
          <cell r="Q67">
            <v>520073</v>
          </cell>
          <cell r="R67"/>
          <cell r="S67"/>
          <cell r="T67"/>
          <cell r="U67"/>
          <cell r="V67">
            <v>0</v>
          </cell>
        </row>
        <row r="68">
          <cell r="B68">
            <v>2184616460</v>
          </cell>
          <cell r="C68" t="str">
            <v>SIG 8067</v>
          </cell>
          <cell r="D68" t="str">
            <v>وليد محمد عبدالرحمن عبدالعظيم</v>
          </cell>
          <cell r="E68" t="str">
            <v>على راس العمل</v>
          </cell>
          <cell r="F68">
            <v>38565</v>
          </cell>
          <cell r="G68" t="str">
            <v>Waleed Mohammed Abdul Rahman Abdul Azim</v>
          </cell>
          <cell r="H68" t="str">
            <v>وليد محمد عبدالرحمن عبدالعظيم</v>
          </cell>
          <cell r="I68"/>
          <cell r="J68"/>
          <cell r="K68"/>
          <cell r="L68" t="str">
            <v>Yemeni</v>
          </cell>
          <cell r="M68" t="str">
            <v>اليمن</v>
          </cell>
          <cell r="N68" t="str">
            <v>SIG</v>
          </cell>
          <cell r="O68">
            <v>856005437</v>
          </cell>
          <cell r="P68" t="str">
            <v xml:space="preserve"> 1977-03-01</v>
          </cell>
          <cell r="Q68">
            <v>1000682</v>
          </cell>
          <cell r="R68"/>
          <cell r="S68"/>
          <cell r="T68"/>
          <cell r="U68"/>
          <cell r="V68">
            <v>0</v>
          </cell>
        </row>
        <row r="69">
          <cell r="B69">
            <v>2189928852</v>
          </cell>
          <cell r="C69" t="str">
            <v>SIG 8068</v>
          </cell>
          <cell r="D69" t="str">
            <v>شريف الاسلام شفيق الاسلام</v>
          </cell>
          <cell r="E69" t="str">
            <v>على راس العمل</v>
          </cell>
          <cell r="F69">
            <v>38565</v>
          </cell>
          <cell r="G69" t="str">
            <v>Sharif Islam Shafiq Islam</v>
          </cell>
          <cell r="H69" t="str">
            <v>شريف الاسلام شفيق الاسلام</v>
          </cell>
          <cell r="I69"/>
          <cell r="J69"/>
          <cell r="K69"/>
          <cell r="L69" t="str">
            <v>Bangladeshi</v>
          </cell>
          <cell r="M69" t="str">
            <v>بنغلادش</v>
          </cell>
          <cell r="N69" t="str">
            <v>SIG</v>
          </cell>
          <cell r="O69">
            <v>855987066</v>
          </cell>
          <cell r="P69" t="str">
            <v xml:space="preserve"> 1976-06-02</v>
          </cell>
          <cell r="Q69">
            <v>422955</v>
          </cell>
          <cell r="R69"/>
          <cell r="S69"/>
          <cell r="T69"/>
          <cell r="U69"/>
          <cell r="V69">
            <v>0</v>
          </cell>
        </row>
        <row r="70">
          <cell r="B70">
            <v>2198328011</v>
          </cell>
          <cell r="C70" t="str">
            <v>SIG 8069</v>
          </cell>
          <cell r="D70" t="str">
            <v>بلال عبدالحكيم</v>
          </cell>
          <cell r="E70" t="str">
            <v>على راس العمل</v>
          </cell>
          <cell r="F70">
            <v>38565</v>
          </cell>
          <cell r="G70" t="str">
            <v>Bilal Abdul Hakim</v>
          </cell>
          <cell r="H70" t="str">
            <v>بلال عبدالحكيم</v>
          </cell>
          <cell r="I70"/>
          <cell r="J70"/>
          <cell r="K70"/>
          <cell r="L70" t="str">
            <v>Bangladeshi</v>
          </cell>
          <cell r="M70" t="str">
            <v>بنغلادش</v>
          </cell>
          <cell r="N70" t="str">
            <v>SIG</v>
          </cell>
          <cell r="O70">
            <v>856005534</v>
          </cell>
          <cell r="P70" t="str">
            <v xml:space="preserve"> 1977-05-05</v>
          </cell>
          <cell r="Q70">
            <v>500300</v>
          </cell>
          <cell r="R70"/>
          <cell r="S70"/>
          <cell r="T70"/>
          <cell r="U70"/>
          <cell r="V70">
            <v>0</v>
          </cell>
        </row>
        <row r="71">
          <cell r="B71">
            <v>2212056226</v>
          </cell>
          <cell r="C71" t="str">
            <v>SIG 8070</v>
          </cell>
          <cell r="D71" t="str">
            <v>حكيم رسينا عبدالجبار</v>
          </cell>
          <cell r="E71" t="str">
            <v>على راس العمل</v>
          </cell>
          <cell r="F71">
            <v>38565</v>
          </cell>
          <cell r="G71" t="str">
            <v xml:space="preserve">Hakeem Rsena Abdul Jabbar </v>
          </cell>
          <cell r="H71" t="str">
            <v>حكيم رسينا عبدالجبار</v>
          </cell>
          <cell r="I71"/>
          <cell r="J71"/>
          <cell r="K71"/>
          <cell r="L71" t="str">
            <v>Indian</v>
          </cell>
          <cell r="M71" t="str">
            <v>الهند</v>
          </cell>
          <cell r="N71" t="str">
            <v>SIG</v>
          </cell>
          <cell r="O71">
            <v>856005526</v>
          </cell>
          <cell r="P71" t="str">
            <v xml:space="preserve"> 1983-05-21</v>
          </cell>
          <cell r="Q71">
            <v>4401776</v>
          </cell>
          <cell r="R71"/>
          <cell r="S71"/>
          <cell r="T71"/>
          <cell r="U71"/>
          <cell r="V71">
            <v>0</v>
          </cell>
        </row>
        <row r="72">
          <cell r="B72">
            <v>1004574305</v>
          </cell>
          <cell r="C72" t="str">
            <v>SIG 8071</v>
          </cell>
          <cell r="D72" t="str">
            <v>سعيد علي طاهر الجباره</v>
          </cell>
          <cell r="E72" t="str">
            <v>على راس العمل</v>
          </cell>
          <cell r="F72">
            <v>38718</v>
          </cell>
          <cell r="G72" t="str">
            <v>Saeed Ali Taher Aljabbarh</v>
          </cell>
          <cell r="H72" t="str">
            <v>سعيد علي طاهر الجباره</v>
          </cell>
          <cell r="I72"/>
          <cell r="J72"/>
          <cell r="K72"/>
          <cell r="L72" t="str">
            <v>Saudi</v>
          </cell>
          <cell r="M72" t="str">
            <v>سعودي</v>
          </cell>
          <cell r="N72" t="str">
            <v>SIG</v>
          </cell>
          <cell r="O72">
            <v>370061858</v>
          </cell>
          <cell r="P72" t="str">
            <v xml:space="preserve"> 1399-09-26</v>
          </cell>
          <cell r="Q72"/>
          <cell r="R72"/>
          <cell r="S72"/>
          <cell r="T72"/>
          <cell r="U72"/>
          <cell r="V72">
            <v>0</v>
          </cell>
        </row>
        <row r="73">
          <cell r="B73">
            <v>1040706499</v>
          </cell>
          <cell r="C73" t="str">
            <v>SIG 8072</v>
          </cell>
          <cell r="D73" t="str">
            <v>حسين محمد حسين خواجي</v>
          </cell>
          <cell r="E73" t="str">
            <v>على راس العمل</v>
          </cell>
          <cell r="F73">
            <v>38718</v>
          </cell>
          <cell r="G73" t="str">
            <v>Hussein Mohammed Hussein Khawaji</v>
          </cell>
          <cell r="H73" t="str">
            <v>حسين محمد حسين خواجي</v>
          </cell>
          <cell r="I73"/>
          <cell r="J73"/>
          <cell r="K73"/>
          <cell r="L73" t="str">
            <v>Saudi</v>
          </cell>
          <cell r="M73" t="str">
            <v>سعودي</v>
          </cell>
          <cell r="N73" t="str">
            <v>SIG</v>
          </cell>
          <cell r="O73">
            <v>371986219</v>
          </cell>
          <cell r="P73" t="str">
            <v xml:space="preserve"> 1396-07-01</v>
          </cell>
          <cell r="Q73"/>
          <cell r="R73"/>
          <cell r="S73"/>
          <cell r="T73"/>
          <cell r="U73"/>
          <cell r="V73">
            <v>0</v>
          </cell>
        </row>
        <row r="74">
          <cell r="B74">
            <v>2032943538</v>
          </cell>
          <cell r="C74" t="str">
            <v>SIG 8073</v>
          </cell>
          <cell r="D74" t="str">
            <v>زكريا حسن عمر عوض</v>
          </cell>
          <cell r="E74" t="str">
            <v>على راس العمل</v>
          </cell>
          <cell r="F74">
            <v>38718</v>
          </cell>
          <cell r="G74" t="str">
            <v>Zakaria Hassan Omar Awad</v>
          </cell>
          <cell r="H74" t="str">
            <v>زكريا حسن عمر عوض</v>
          </cell>
          <cell r="I74"/>
          <cell r="J74"/>
          <cell r="K74"/>
          <cell r="L74" t="str">
            <v>Jordanian</v>
          </cell>
          <cell r="M74" t="str">
            <v>الاردن</v>
          </cell>
          <cell r="N74" t="str">
            <v>SIG</v>
          </cell>
          <cell r="O74">
            <v>850130353</v>
          </cell>
          <cell r="P74" t="str">
            <v xml:space="preserve"> 1966-07-01</v>
          </cell>
          <cell r="Q74">
            <v>9661025733</v>
          </cell>
          <cell r="R74"/>
          <cell r="S74"/>
          <cell r="T74"/>
          <cell r="U74"/>
          <cell r="V74">
            <v>0</v>
          </cell>
        </row>
        <row r="75">
          <cell r="B75">
            <v>2052513344</v>
          </cell>
          <cell r="C75" t="str">
            <v>SIG 8074</v>
          </cell>
          <cell r="D75" t="str">
            <v>عبده سيف مصلح</v>
          </cell>
          <cell r="E75" t="str">
            <v>على راس العمل</v>
          </cell>
          <cell r="F75">
            <v>38718</v>
          </cell>
          <cell r="G75" t="str">
            <v>Abdo Seif mosleh</v>
          </cell>
          <cell r="H75" t="str">
            <v>عبده سيف مصلح</v>
          </cell>
          <cell r="I75"/>
          <cell r="J75"/>
          <cell r="K75"/>
          <cell r="L75" t="str">
            <v>Yemeni</v>
          </cell>
          <cell r="M75" t="str">
            <v>اليمن</v>
          </cell>
          <cell r="N75" t="str">
            <v>SIG</v>
          </cell>
          <cell r="O75">
            <v>361731344</v>
          </cell>
          <cell r="P75" t="str">
            <v xml:space="preserve"> 1956-07-01</v>
          </cell>
          <cell r="Q75">
            <v>18927</v>
          </cell>
          <cell r="R75"/>
          <cell r="S75"/>
          <cell r="T75"/>
          <cell r="U75"/>
          <cell r="V75">
            <v>0</v>
          </cell>
        </row>
        <row r="76">
          <cell r="B76">
            <v>2052505597</v>
          </cell>
          <cell r="C76" t="str">
            <v>SIG 8075</v>
          </cell>
          <cell r="D76" t="str">
            <v>شوقى احمد منصور حسين</v>
          </cell>
          <cell r="E76" t="str">
            <v>على راس العمل</v>
          </cell>
          <cell r="F76">
            <v>38718</v>
          </cell>
          <cell r="G76" t="str">
            <v>Shawky Ahmed Mansoor Hussain</v>
          </cell>
          <cell r="H76" t="str">
            <v>شوقى احمد منصور حسين</v>
          </cell>
          <cell r="I76"/>
          <cell r="J76"/>
          <cell r="K76"/>
          <cell r="L76" t="str">
            <v>Yemeni</v>
          </cell>
          <cell r="M76" t="str">
            <v>اليمن</v>
          </cell>
          <cell r="N76" t="str">
            <v>SIG</v>
          </cell>
          <cell r="O76">
            <v>806695645</v>
          </cell>
          <cell r="P76" t="str">
            <v xml:space="preserve"> 1950-07-01</v>
          </cell>
          <cell r="Q76">
            <v>833039</v>
          </cell>
          <cell r="R76"/>
          <cell r="S76"/>
          <cell r="T76"/>
          <cell r="U76"/>
          <cell r="V76">
            <v>0</v>
          </cell>
        </row>
        <row r="77">
          <cell r="B77">
            <v>2041785169</v>
          </cell>
          <cell r="C77" t="str">
            <v>SIG 8076</v>
          </cell>
          <cell r="D77" t="str">
            <v>خالد على الزغير قاسم</v>
          </cell>
          <cell r="E77" t="str">
            <v>على راس العمل</v>
          </cell>
          <cell r="F77">
            <v>38718</v>
          </cell>
          <cell r="G77" t="str">
            <v xml:space="preserve">Khaled Ali Zoughair Qasim </v>
          </cell>
          <cell r="H77" t="str">
            <v>خالد على الزغير قاسم</v>
          </cell>
          <cell r="I77"/>
          <cell r="J77"/>
          <cell r="K77"/>
          <cell r="L77" t="str">
            <v>Yemeni</v>
          </cell>
          <cell r="M77" t="str">
            <v>اليمن</v>
          </cell>
          <cell r="N77" t="str">
            <v>SIG</v>
          </cell>
          <cell r="O77">
            <v>812412124</v>
          </cell>
          <cell r="P77" t="str">
            <v xml:space="preserve"> 1968-07-01</v>
          </cell>
          <cell r="Q77">
            <v>1139436</v>
          </cell>
          <cell r="R77"/>
          <cell r="S77"/>
          <cell r="T77"/>
          <cell r="U77"/>
          <cell r="V77">
            <v>0</v>
          </cell>
        </row>
        <row r="78">
          <cell r="B78">
            <v>2052852288</v>
          </cell>
          <cell r="C78" t="str">
            <v>SIG 8077</v>
          </cell>
          <cell r="D78" t="str">
            <v>عبدالباقي غالب علي قاسم</v>
          </cell>
          <cell r="E78" t="str">
            <v>على راس العمل</v>
          </cell>
          <cell r="F78">
            <v>38718</v>
          </cell>
          <cell r="G78" t="str">
            <v>Abdalbagi Ghalib Ali Qassem</v>
          </cell>
          <cell r="H78" t="str">
            <v>عبدالباقي غالب علي قاسم</v>
          </cell>
          <cell r="I78"/>
          <cell r="J78"/>
          <cell r="K78"/>
          <cell r="L78" t="str">
            <v>Yemeni</v>
          </cell>
          <cell r="M78" t="str">
            <v>اليمن</v>
          </cell>
          <cell r="N78" t="str">
            <v>SIG</v>
          </cell>
          <cell r="O78">
            <v>823197640</v>
          </cell>
          <cell r="P78" t="str">
            <v xml:space="preserve"> 1963-07-01</v>
          </cell>
          <cell r="Q78">
            <v>63769</v>
          </cell>
          <cell r="R78"/>
          <cell r="S78"/>
          <cell r="T78"/>
          <cell r="U78"/>
          <cell r="V78">
            <v>0</v>
          </cell>
        </row>
        <row r="79">
          <cell r="B79">
            <v>2146571019</v>
          </cell>
          <cell r="C79" t="str">
            <v>SIG 8078</v>
          </cell>
          <cell r="D79" t="str">
            <v>احمد عبده سيف مصلح</v>
          </cell>
          <cell r="E79" t="str">
            <v>على راس العمل</v>
          </cell>
          <cell r="F79">
            <v>38718</v>
          </cell>
          <cell r="G79" t="str">
            <v>Ahmed Abdo Seif mosleh</v>
          </cell>
          <cell r="H79" t="str">
            <v>احمد عبده سيف مصلح</v>
          </cell>
          <cell r="I79"/>
          <cell r="J79"/>
          <cell r="K79"/>
          <cell r="L79" t="str">
            <v>Yemeni</v>
          </cell>
          <cell r="M79" t="str">
            <v>اليمن</v>
          </cell>
          <cell r="N79" t="str">
            <v>SIG</v>
          </cell>
          <cell r="O79">
            <v>836266323</v>
          </cell>
          <cell r="P79" t="str">
            <v xml:space="preserve"> 1976-12-25</v>
          </cell>
          <cell r="Q79">
            <v>216426</v>
          </cell>
          <cell r="R79"/>
          <cell r="S79"/>
          <cell r="T79"/>
          <cell r="U79"/>
          <cell r="V79">
            <v>0</v>
          </cell>
        </row>
        <row r="80">
          <cell r="B80">
            <v>2163179597</v>
          </cell>
          <cell r="C80" t="str">
            <v>SIG 8079</v>
          </cell>
          <cell r="D80" t="str">
            <v>عبدالرحمن قاسم محمد الذبحاني</v>
          </cell>
          <cell r="E80" t="str">
            <v>خروج ولم يعد</v>
          </cell>
          <cell r="F80">
            <v>38718</v>
          </cell>
          <cell r="G80" t="str">
            <v>Abdulrahman Qassim Mohammed Thobhani</v>
          </cell>
          <cell r="H80" t="str">
            <v>عبدالرحمن قاسم محمد الذبحاني</v>
          </cell>
          <cell r="I80"/>
          <cell r="J80"/>
          <cell r="K80"/>
          <cell r="L80" t="str">
            <v>Yemeni</v>
          </cell>
          <cell r="M80" t="str">
            <v>اليمن</v>
          </cell>
          <cell r="N80" t="str">
            <v>SIG</v>
          </cell>
          <cell r="O80">
            <v>838719449</v>
          </cell>
          <cell r="P80" t="str">
            <v xml:space="preserve"> 1948-03-15</v>
          </cell>
          <cell r="Q80">
            <v>502693</v>
          </cell>
          <cell r="R80"/>
          <cell r="S80"/>
          <cell r="T80"/>
          <cell r="U80"/>
          <cell r="V80">
            <v>0</v>
          </cell>
        </row>
        <row r="81">
          <cell r="B81">
            <v>2174195590</v>
          </cell>
          <cell r="C81" t="str">
            <v>SIG 8080</v>
          </cell>
          <cell r="D81" t="str">
            <v>ياسر حيدر احمد العامري</v>
          </cell>
          <cell r="E81" t="str">
            <v>على راس العمل</v>
          </cell>
          <cell r="F81">
            <v>38718</v>
          </cell>
          <cell r="G81" t="str">
            <v>Yasser Haider Ahmed Amiri</v>
          </cell>
          <cell r="H81" t="str">
            <v>ياسر حيدر احمد العامري</v>
          </cell>
          <cell r="I81"/>
          <cell r="J81"/>
          <cell r="K81"/>
          <cell r="L81" t="str">
            <v>Yemeni</v>
          </cell>
          <cell r="M81" t="str">
            <v>اليمن</v>
          </cell>
          <cell r="N81" t="str">
            <v>SIG</v>
          </cell>
          <cell r="O81">
            <v>841309707</v>
          </cell>
          <cell r="P81" t="str">
            <v xml:space="preserve"> 1964-04-11</v>
          </cell>
          <cell r="Q81">
            <v>727783</v>
          </cell>
          <cell r="R81"/>
          <cell r="S81"/>
          <cell r="T81"/>
          <cell r="U81"/>
          <cell r="V81">
            <v>0</v>
          </cell>
        </row>
        <row r="82">
          <cell r="B82">
            <v>2072241793</v>
          </cell>
          <cell r="C82" t="str">
            <v>SIG 8081</v>
          </cell>
          <cell r="D82" t="str">
            <v>رياض عبداللة محمد الخامري</v>
          </cell>
          <cell r="E82" t="str">
            <v xml:space="preserve">نقل كفالة </v>
          </cell>
          <cell r="F82">
            <v>38718</v>
          </cell>
          <cell r="G82" t="str">
            <v>Riad Abdullah Mohammed Khamiri</v>
          </cell>
          <cell r="H82" t="str">
            <v>رياض عبداللة محمد الخامري</v>
          </cell>
          <cell r="I82"/>
          <cell r="J82"/>
          <cell r="K82"/>
          <cell r="L82" t="str">
            <v>Yemeni</v>
          </cell>
          <cell r="M82" t="str">
            <v>اليمن</v>
          </cell>
          <cell r="N82" t="str">
            <v>SIG</v>
          </cell>
          <cell r="O82">
            <v>841309723</v>
          </cell>
          <cell r="P82" t="str">
            <v xml:space="preserve"> 1972-07-01</v>
          </cell>
          <cell r="Q82">
            <v>634924</v>
          </cell>
          <cell r="R82"/>
          <cell r="S82"/>
          <cell r="T82"/>
          <cell r="U82"/>
          <cell r="V82">
            <v>0</v>
          </cell>
        </row>
        <row r="83">
          <cell r="B83">
            <v>2052749310</v>
          </cell>
          <cell r="C83" t="str">
            <v>SIG 8082</v>
          </cell>
          <cell r="D83" t="str">
            <v>محمد اسماعيل مصلح علي</v>
          </cell>
          <cell r="E83" t="str">
            <v>على راس العمل</v>
          </cell>
          <cell r="F83">
            <v>38718</v>
          </cell>
          <cell r="G83" t="str">
            <v>Mohammed Ismail Musleh Ali</v>
          </cell>
          <cell r="H83" t="str">
            <v>محمد اسماعيل مصلح علي</v>
          </cell>
          <cell r="I83"/>
          <cell r="J83"/>
          <cell r="K83"/>
          <cell r="L83" t="str">
            <v>Yemeni</v>
          </cell>
          <cell r="M83" t="str">
            <v>اليمن</v>
          </cell>
          <cell r="N83" t="str">
            <v>SIG</v>
          </cell>
          <cell r="O83">
            <v>841309839</v>
          </cell>
          <cell r="P83" t="str">
            <v xml:space="preserve"> 1356-07-01</v>
          </cell>
          <cell r="Q83">
            <v>499333</v>
          </cell>
          <cell r="R83"/>
          <cell r="S83"/>
          <cell r="T83"/>
          <cell r="U83"/>
          <cell r="V83">
            <v>0</v>
          </cell>
        </row>
        <row r="84">
          <cell r="B84">
            <v>2175888656</v>
          </cell>
          <cell r="C84" t="str">
            <v>SIG 8083</v>
          </cell>
          <cell r="D84" t="str">
            <v>عبدالله غالب علي قاسم</v>
          </cell>
          <cell r="E84" t="str">
            <v>على راس العمل</v>
          </cell>
          <cell r="F84">
            <v>38718</v>
          </cell>
          <cell r="G84" t="str">
            <v>Abdullah Ghalib Ali Qassem</v>
          </cell>
          <cell r="H84" t="str">
            <v>عبدالله غالب علي قاسم</v>
          </cell>
          <cell r="I84"/>
          <cell r="J84"/>
          <cell r="K84"/>
          <cell r="L84" t="str">
            <v>Yemeni</v>
          </cell>
          <cell r="M84" t="str">
            <v>اليمن</v>
          </cell>
          <cell r="N84" t="str">
            <v>SIG</v>
          </cell>
          <cell r="O84">
            <v>843204120</v>
          </cell>
          <cell r="P84" t="str">
            <v xml:space="preserve"> 1964-11-06</v>
          </cell>
          <cell r="Q84">
            <v>621078</v>
          </cell>
          <cell r="R84"/>
          <cell r="S84"/>
          <cell r="T84"/>
          <cell r="U84"/>
          <cell r="V84">
            <v>0</v>
          </cell>
        </row>
        <row r="85">
          <cell r="B85">
            <v>2181183472</v>
          </cell>
          <cell r="C85" t="str">
            <v>SIG 8084</v>
          </cell>
          <cell r="D85" t="str">
            <v>ياسين عبدالقادر محمد عبدالجبار</v>
          </cell>
          <cell r="E85" t="str">
            <v>على راس العمل</v>
          </cell>
          <cell r="F85">
            <v>38718</v>
          </cell>
          <cell r="G85" t="str">
            <v>Yassin Abdul Qader Mohammed Abdul Jabbar</v>
          </cell>
          <cell r="H85" t="str">
            <v>ياسين عبدالقادر محمد عبدالجبار</v>
          </cell>
          <cell r="I85"/>
          <cell r="J85"/>
          <cell r="K85"/>
          <cell r="L85" t="str">
            <v>Yemeni</v>
          </cell>
          <cell r="M85" t="str">
            <v>اليمن</v>
          </cell>
          <cell r="N85" t="str">
            <v>SIG</v>
          </cell>
          <cell r="O85">
            <v>845853312</v>
          </cell>
          <cell r="P85" t="str">
            <v xml:space="preserve"> 1977-02-16</v>
          </cell>
          <cell r="Q85">
            <v>880840</v>
          </cell>
          <cell r="R85"/>
          <cell r="S85"/>
          <cell r="T85"/>
          <cell r="U85"/>
          <cell r="V85">
            <v>0</v>
          </cell>
        </row>
        <row r="86">
          <cell r="B86">
            <v>2185018997</v>
          </cell>
          <cell r="C86" t="str">
            <v>SIG 8085</v>
          </cell>
          <cell r="D86" t="str">
            <v>امين عبدالله عبدالله السواثي</v>
          </cell>
          <cell r="E86" t="str">
            <v>خروج نهائي</v>
          </cell>
          <cell r="F86">
            <v>38718</v>
          </cell>
          <cell r="G86" t="str">
            <v>Amin Abdullah Abdullah Alswathi</v>
          </cell>
          <cell r="H86" t="str">
            <v>امين عبدالله عبدالله السواثي</v>
          </cell>
          <cell r="I86"/>
          <cell r="J86"/>
          <cell r="K86"/>
          <cell r="L86" t="str">
            <v>Yemeni</v>
          </cell>
          <cell r="M86" t="str">
            <v>اليمن</v>
          </cell>
          <cell r="N86" t="str">
            <v>SIG</v>
          </cell>
          <cell r="O86">
            <v>847241500</v>
          </cell>
          <cell r="P86" t="str">
            <v xml:space="preserve"> 1950-10-06</v>
          </cell>
          <cell r="Q86">
            <v>958247</v>
          </cell>
          <cell r="R86"/>
          <cell r="S86"/>
          <cell r="T86"/>
          <cell r="U86"/>
          <cell r="V86">
            <v>0</v>
          </cell>
        </row>
        <row r="87">
          <cell r="B87">
            <v>2181840626</v>
          </cell>
          <cell r="C87" t="str">
            <v>SIG 8086</v>
          </cell>
          <cell r="D87" t="str">
            <v>حسان هزاع محمد ملهي</v>
          </cell>
          <cell r="E87" t="str">
            <v>خروج نهائي</v>
          </cell>
          <cell r="F87">
            <v>38718</v>
          </cell>
          <cell r="G87" t="str">
            <v>Hassan Hazza Mohamed Malhy</v>
          </cell>
          <cell r="H87" t="str">
            <v>حسان هزاع محمد ملهي</v>
          </cell>
          <cell r="I87"/>
          <cell r="J87"/>
          <cell r="K87"/>
          <cell r="L87" t="str">
            <v>Yemeni</v>
          </cell>
          <cell r="M87" t="str">
            <v>اليمن</v>
          </cell>
          <cell r="N87" t="str">
            <v>SIG</v>
          </cell>
          <cell r="O87">
            <v>848994960</v>
          </cell>
          <cell r="P87" t="str">
            <v xml:space="preserve"> 1962-01-01</v>
          </cell>
          <cell r="Q87">
            <v>938057</v>
          </cell>
          <cell r="R87"/>
          <cell r="S87"/>
          <cell r="T87"/>
          <cell r="U87"/>
          <cell r="V87">
            <v>0</v>
          </cell>
        </row>
        <row r="88">
          <cell r="B88">
            <v>2191520069</v>
          </cell>
          <cell r="C88" t="str">
            <v>SIG 8087</v>
          </cell>
          <cell r="D88" t="str">
            <v>محمد ناجي حسن</v>
          </cell>
          <cell r="E88" t="str">
            <v>على راس العمل</v>
          </cell>
          <cell r="F88">
            <v>38718</v>
          </cell>
          <cell r="G88" t="str">
            <v>Mohammed Naji Hassan</v>
          </cell>
          <cell r="H88" t="str">
            <v>محمد ناجي حسن</v>
          </cell>
          <cell r="I88"/>
          <cell r="J88"/>
          <cell r="K88"/>
          <cell r="L88" t="str">
            <v>Yemeni</v>
          </cell>
          <cell r="M88" t="str">
            <v>اليمن</v>
          </cell>
          <cell r="N88" t="str">
            <v>SIG</v>
          </cell>
          <cell r="O88">
            <v>848994987</v>
          </cell>
          <cell r="P88" t="str">
            <v xml:space="preserve"> 1969-12-10</v>
          </cell>
          <cell r="Q88">
            <v>1209482</v>
          </cell>
          <cell r="R88"/>
          <cell r="S88"/>
          <cell r="T88"/>
          <cell r="U88"/>
          <cell r="V88">
            <v>0</v>
          </cell>
        </row>
        <row r="89">
          <cell r="B89">
            <v>2052886344</v>
          </cell>
          <cell r="C89" t="str">
            <v>SIG 8088</v>
          </cell>
          <cell r="D89" t="str">
            <v>محمد عبده شرف احمد</v>
          </cell>
          <cell r="E89" t="str">
            <v>على راس العمل</v>
          </cell>
          <cell r="F89">
            <v>38718</v>
          </cell>
          <cell r="G89" t="str">
            <v xml:space="preserve">Mohammed Abdu Sharaf Ahmed </v>
          </cell>
          <cell r="H89" t="str">
            <v>محمد عبده شرف احمد</v>
          </cell>
          <cell r="I89"/>
          <cell r="J89"/>
          <cell r="K89"/>
          <cell r="L89" t="str">
            <v>Yemeni</v>
          </cell>
          <cell r="M89" t="str">
            <v>اليمن</v>
          </cell>
          <cell r="N89" t="str">
            <v>SIG</v>
          </cell>
          <cell r="O89">
            <v>856266796</v>
          </cell>
          <cell r="P89" t="str">
            <v xml:space="preserve"> 1948-01-01</v>
          </cell>
          <cell r="Q89">
            <v>1336091</v>
          </cell>
          <cell r="R89"/>
          <cell r="S89"/>
          <cell r="T89"/>
          <cell r="U89"/>
          <cell r="V89">
            <v>0</v>
          </cell>
        </row>
        <row r="90">
          <cell r="B90">
            <v>2024567139</v>
          </cell>
          <cell r="C90" t="str">
            <v>SIG 8089</v>
          </cell>
          <cell r="D90" t="str">
            <v>محمد ابراهيم محمد الشوربجى</v>
          </cell>
          <cell r="E90" t="str">
            <v>خروج ولم يعد</v>
          </cell>
          <cell r="F90">
            <v>38718</v>
          </cell>
          <cell r="G90" t="str">
            <v>Mohammed Ibrahim Mohammed Shourbagy</v>
          </cell>
          <cell r="H90" t="str">
            <v>محمد ابراهيم محمد الشوربجى</v>
          </cell>
          <cell r="I90"/>
          <cell r="J90"/>
          <cell r="K90"/>
          <cell r="L90" t="str">
            <v>Egyptian</v>
          </cell>
          <cell r="M90" t="str">
            <v>مصر</v>
          </cell>
          <cell r="N90" t="str">
            <v>SIG</v>
          </cell>
          <cell r="O90">
            <v>803275610</v>
          </cell>
          <cell r="P90" t="str">
            <v xml:space="preserve"> 1949-10-01</v>
          </cell>
          <cell r="Q90">
            <v>222193</v>
          </cell>
          <cell r="R90"/>
          <cell r="S90"/>
          <cell r="T90"/>
          <cell r="U90"/>
          <cell r="V90">
            <v>0</v>
          </cell>
        </row>
        <row r="91">
          <cell r="B91">
            <v>2116182078</v>
          </cell>
          <cell r="C91" t="str">
            <v>SIG 8090</v>
          </cell>
          <cell r="D91" t="str">
            <v>حسن مصطفى ابراهيم سليم</v>
          </cell>
          <cell r="E91" t="str">
            <v>خروج ولم يعد</v>
          </cell>
          <cell r="F91">
            <v>38718</v>
          </cell>
          <cell r="G91" t="str">
            <v>Hassan Mustafa Ibrahim Saleem</v>
          </cell>
          <cell r="H91" t="str">
            <v>حسن مصطفى ابراهيم سليم</v>
          </cell>
          <cell r="I91"/>
          <cell r="J91"/>
          <cell r="K91"/>
          <cell r="L91" t="str">
            <v>Egyptian</v>
          </cell>
          <cell r="M91" t="str">
            <v>مصر</v>
          </cell>
          <cell r="N91" t="str">
            <v>SIG</v>
          </cell>
          <cell r="O91">
            <v>812428675</v>
          </cell>
          <cell r="P91" t="str">
            <v xml:space="preserve"> 1965-04-11</v>
          </cell>
          <cell r="Q91">
            <v>855272</v>
          </cell>
          <cell r="R91"/>
          <cell r="S91"/>
          <cell r="T91"/>
          <cell r="U91"/>
          <cell r="V91">
            <v>0</v>
          </cell>
        </row>
        <row r="92">
          <cell r="B92">
            <v>2190594537</v>
          </cell>
          <cell r="C92" t="str">
            <v>SIG 8091</v>
          </cell>
          <cell r="D92" t="str">
            <v>يسري فراج عبدالتواب معتمد</v>
          </cell>
          <cell r="E92" t="str">
            <v>على راس العمل</v>
          </cell>
          <cell r="F92">
            <v>38718</v>
          </cell>
          <cell r="G92" t="str">
            <v>yousry Faraj abduTawab muetamad</v>
          </cell>
          <cell r="H92" t="str">
            <v>يسري فراج عبدالتواب معتمد</v>
          </cell>
          <cell r="I92"/>
          <cell r="J92"/>
          <cell r="K92"/>
          <cell r="L92" t="str">
            <v>Egyptian</v>
          </cell>
          <cell r="M92" t="str">
            <v>مصر</v>
          </cell>
          <cell r="N92" t="str">
            <v>SIG</v>
          </cell>
          <cell r="O92">
            <v>857981944</v>
          </cell>
          <cell r="P92" t="str">
            <v xml:space="preserve"> 1973-09-04</v>
          </cell>
          <cell r="Q92">
            <v>79263</v>
          </cell>
          <cell r="R92"/>
          <cell r="S92"/>
          <cell r="T92"/>
          <cell r="U92"/>
          <cell r="V92">
            <v>0</v>
          </cell>
        </row>
        <row r="93">
          <cell r="B93">
            <v>2007353309</v>
          </cell>
          <cell r="C93" t="str">
            <v>SIG 8092</v>
          </cell>
          <cell r="D93" t="str">
            <v>اسامه حامد الطيب</v>
          </cell>
          <cell r="E93" t="str">
            <v>على راس العمل</v>
          </cell>
          <cell r="F93">
            <v>38718</v>
          </cell>
          <cell r="G93" t="str">
            <v>Osama Hamid Tayeb</v>
          </cell>
          <cell r="H93" t="str">
            <v>اسامه حامد الطيب</v>
          </cell>
          <cell r="I93"/>
          <cell r="J93"/>
          <cell r="K93"/>
          <cell r="L93" t="str">
            <v>Sudanese</v>
          </cell>
          <cell r="M93" t="str">
            <v>السودان</v>
          </cell>
          <cell r="N93" t="str">
            <v>SIG</v>
          </cell>
          <cell r="O93">
            <v>352996122</v>
          </cell>
          <cell r="P93" t="str">
            <v xml:space="preserve"> 1956-07-01</v>
          </cell>
          <cell r="Q93">
            <v>45491</v>
          </cell>
          <cell r="R93"/>
          <cell r="S93"/>
          <cell r="T93"/>
          <cell r="U93"/>
          <cell r="V93">
            <v>0</v>
          </cell>
        </row>
        <row r="94">
          <cell r="B94">
            <v>2020342297</v>
          </cell>
          <cell r="C94" t="str">
            <v>SIG 8093</v>
          </cell>
          <cell r="D94" t="str">
            <v>حمد عثمان حمد</v>
          </cell>
          <cell r="E94" t="str">
            <v>على راس العمل</v>
          </cell>
          <cell r="F94">
            <v>38718</v>
          </cell>
          <cell r="G94" t="str">
            <v xml:space="preserve">Hamad Othman Hamad </v>
          </cell>
          <cell r="H94" t="str">
            <v>حمد عثمان حمد</v>
          </cell>
          <cell r="I94"/>
          <cell r="J94"/>
          <cell r="K94"/>
          <cell r="L94" t="str">
            <v>Sudanese</v>
          </cell>
          <cell r="M94" t="str">
            <v>السودان</v>
          </cell>
          <cell r="N94" t="str">
            <v>SIG</v>
          </cell>
          <cell r="O94">
            <v>806671266</v>
          </cell>
          <cell r="P94" t="str">
            <v xml:space="preserve"> 1946-07-01</v>
          </cell>
          <cell r="Q94">
            <v>29868</v>
          </cell>
          <cell r="R94"/>
          <cell r="S94"/>
          <cell r="T94"/>
          <cell r="U94"/>
          <cell r="V94">
            <v>0</v>
          </cell>
        </row>
        <row r="95">
          <cell r="B95">
            <v>2123722213</v>
          </cell>
          <cell r="C95" t="str">
            <v>SIG 8094</v>
          </cell>
          <cell r="D95" t="str">
            <v>عوض حسن نوري فضل</v>
          </cell>
          <cell r="E95" t="str">
            <v xml:space="preserve">نقل كفالة </v>
          </cell>
          <cell r="F95">
            <v>38718</v>
          </cell>
          <cell r="G95" t="str">
            <v>Awad Hassan Nuri al-Fadl</v>
          </cell>
          <cell r="H95" t="str">
            <v>عوض حسن نوري فضل</v>
          </cell>
          <cell r="I95"/>
          <cell r="J95"/>
          <cell r="K95"/>
          <cell r="L95" t="str">
            <v>Sudanese</v>
          </cell>
          <cell r="M95" t="str">
            <v>السودان</v>
          </cell>
          <cell r="N95" t="str">
            <v>SIG</v>
          </cell>
          <cell r="O95">
            <v>827910872</v>
          </cell>
          <cell r="P95" t="str">
            <v xml:space="preserve"> 1960-07-01</v>
          </cell>
          <cell r="Q95">
            <v>859455</v>
          </cell>
          <cell r="R95"/>
          <cell r="S95"/>
          <cell r="T95"/>
          <cell r="U95"/>
          <cell r="V95">
            <v>0</v>
          </cell>
        </row>
        <row r="96">
          <cell r="B96">
            <v>2017699816</v>
          </cell>
          <cell r="C96" t="str">
            <v>SIG 8095</v>
          </cell>
          <cell r="D96" t="str">
            <v>عثمان عبدالرحيم عثمان</v>
          </cell>
          <cell r="E96" t="str">
            <v>على راس العمل</v>
          </cell>
          <cell r="F96">
            <v>38718</v>
          </cell>
          <cell r="G96" t="str">
            <v>Othman Abdul Rahim Osman</v>
          </cell>
          <cell r="H96" t="str">
            <v>عثمان عبدالرحيم عثمان</v>
          </cell>
          <cell r="I96"/>
          <cell r="J96"/>
          <cell r="K96"/>
          <cell r="L96" t="str">
            <v>Sudanese</v>
          </cell>
          <cell r="M96" t="str">
            <v>السودان</v>
          </cell>
          <cell r="N96" t="str">
            <v>SIG</v>
          </cell>
          <cell r="O96">
            <v>845351678</v>
          </cell>
          <cell r="P96" t="str">
            <v xml:space="preserve"> 1951-07-01</v>
          </cell>
          <cell r="Q96">
            <v>691067</v>
          </cell>
          <cell r="R96"/>
          <cell r="S96"/>
          <cell r="T96"/>
          <cell r="U96"/>
          <cell r="V96">
            <v>0</v>
          </cell>
        </row>
        <row r="97">
          <cell r="B97">
            <v>2184998975</v>
          </cell>
          <cell r="C97" t="str">
            <v>SIG 8096</v>
          </cell>
          <cell r="D97" t="str">
            <v>مصطفى موسى احمد تلول</v>
          </cell>
          <cell r="E97" t="str">
            <v xml:space="preserve">نقل كفالة </v>
          </cell>
          <cell r="F97">
            <v>38718</v>
          </cell>
          <cell r="G97" t="str">
            <v>Mustafa Moussa Ahmed  Tlul</v>
          </cell>
          <cell r="H97" t="str">
            <v>مصطفى موسى احمد تلول</v>
          </cell>
          <cell r="I97"/>
          <cell r="J97"/>
          <cell r="K97"/>
          <cell r="L97" t="str">
            <v>Sudanese</v>
          </cell>
          <cell r="M97" t="str">
            <v>السودان</v>
          </cell>
          <cell r="N97" t="str">
            <v>SIG</v>
          </cell>
          <cell r="O97">
            <v>850178062</v>
          </cell>
          <cell r="P97" t="str">
            <v xml:space="preserve"> 1968-07-07</v>
          </cell>
          <cell r="Q97">
            <v>986576</v>
          </cell>
          <cell r="R97"/>
          <cell r="S97"/>
          <cell r="T97"/>
          <cell r="U97"/>
          <cell r="V97">
            <v>0</v>
          </cell>
        </row>
        <row r="98">
          <cell r="B98">
            <v>2011759640</v>
          </cell>
          <cell r="C98" t="str">
            <v>SIG 8097</v>
          </cell>
          <cell r="D98" t="str">
            <v>محمد بهلولى</v>
          </cell>
          <cell r="E98" t="str">
            <v>على راس العمل</v>
          </cell>
          <cell r="F98">
            <v>38718</v>
          </cell>
          <cell r="G98" t="str">
            <v>Mohammed Bahloly</v>
          </cell>
          <cell r="H98" t="str">
            <v>محمد بهلولى</v>
          </cell>
          <cell r="I98"/>
          <cell r="J98"/>
          <cell r="K98"/>
          <cell r="L98" t="str">
            <v>Algerian</v>
          </cell>
          <cell r="M98" t="str">
            <v>الجزائر</v>
          </cell>
          <cell r="N98" t="str">
            <v>SIG</v>
          </cell>
          <cell r="O98">
            <v>806671800</v>
          </cell>
          <cell r="P98" t="str">
            <v xml:space="preserve"> 1956-11-25</v>
          </cell>
          <cell r="Q98">
            <v>118641</v>
          </cell>
          <cell r="R98"/>
          <cell r="S98"/>
          <cell r="T98"/>
          <cell r="U98"/>
          <cell r="V98">
            <v>0</v>
          </cell>
        </row>
        <row r="99">
          <cell r="B99">
            <v>2036115661</v>
          </cell>
          <cell r="C99" t="str">
            <v>SIG 8098</v>
          </cell>
          <cell r="D99" t="str">
            <v>بونلرت كورنيناى</v>
          </cell>
          <cell r="E99" t="str">
            <v>على راس العمل</v>
          </cell>
          <cell r="F99">
            <v>38718</v>
          </cell>
          <cell r="G99" t="str">
            <v>Bunlrt Kurninay</v>
          </cell>
          <cell r="H99" t="str">
            <v>بونلرت كورنيناى</v>
          </cell>
          <cell r="I99"/>
          <cell r="J99"/>
          <cell r="K99"/>
          <cell r="L99" t="str">
            <v>Thailand</v>
          </cell>
          <cell r="M99" t="str">
            <v>تايلند</v>
          </cell>
          <cell r="N99" t="str">
            <v>SIG</v>
          </cell>
          <cell r="O99">
            <v>806670863</v>
          </cell>
          <cell r="P99" t="str">
            <v xml:space="preserve"> 1969-06-01</v>
          </cell>
          <cell r="Q99">
            <v>36838</v>
          </cell>
          <cell r="R99"/>
          <cell r="S99"/>
          <cell r="T99"/>
          <cell r="U99"/>
          <cell r="V99">
            <v>0</v>
          </cell>
        </row>
        <row r="100">
          <cell r="B100">
            <v>2033328309</v>
          </cell>
          <cell r="C100" t="str">
            <v>SIG 8099</v>
          </cell>
          <cell r="D100" t="str">
            <v>سومساك لاوثنج</v>
          </cell>
          <cell r="E100" t="str">
            <v>على راس العمل</v>
          </cell>
          <cell r="F100">
            <v>38718</v>
          </cell>
          <cell r="G100" t="str">
            <v>Somsak lAutnj</v>
          </cell>
          <cell r="H100" t="str">
            <v>سومساك لاوثنج</v>
          </cell>
          <cell r="I100"/>
          <cell r="J100"/>
          <cell r="K100"/>
          <cell r="L100" t="str">
            <v>Thailand</v>
          </cell>
          <cell r="M100" t="str">
            <v>تايلند</v>
          </cell>
          <cell r="N100" t="str">
            <v>SIG</v>
          </cell>
          <cell r="O100">
            <v>806670944</v>
          </cell>
          <cell r="P100" t="str">
            <v xml:space="preserve"> 1959-10-26</v>
          </cell>
          <cell r="Q100">
            <v>55949</v>
          </cell>
          <cell r="R100"/>
          <cell r="S100"/>
          <cell r="T100"/>
          <cell r="U100"/>
          <cell r="V100">
            <v>0</v>
          </cell>
        </row>
        <row r="101">
          <cell r="B101">
            <v>2069587646</v>
          </cell>
          <cell r="C101" t="str">
            <v>SIG 8100</v>
          </cell>
          <cell r="D101" t="str">
            <v>ارنستو ديلاكروز</v>
          </cell>
          <cell r="E101" t="str">
            <v>على راس العمل</v>
          </cell>
          <cell r="F101">
            <v>38718</v>
          </cell>
          <cell r="G101" t="str">
            <v>Ernesto de la Cruz</v>
          </cell>
          <cell r="H101" t="str">
            <v>ارنستو ديلاكروز</v>
          </cell>
          <cell r="I101"/>
          <cell r="J101"/>
          <cell r="K101"/>
          <cell r="L101" t="str">
            <v>Filipino</v>
          </cell>
          <cell r="M101" t="str">
            <v>الفلبين</v>
          </cell>
          <cell r="N101" t="str">
            <v>SIG</v>
          </cell>
          <cell r="O101">
            <v>810689102</v>
          </cell>
          <cell r="P101" t="str">
            <v xml:space="preserve"> 1956-09-13</v>
          </cell>
          <cell r="Q101">
            <v>750477</v>
          </cell>
          <cell r="R101"/>
          <cell r="S101"/>
          <cell r="T101"/>
          <cell r="U101"/>
          <cell r="V101">
            <v>0</v>
          </cell>
        </row>
        <row r="102">
          <cell r="B102">
            <v>2069876643</v>
          </cell>
          <cell r="C102" t="str">
            <v>SIG 8101</v>
          </cell>
          <cell r="D102" t="str">
            <v>فيلسيانو ايه ميلر</v>
          </cell>
          <cell r="E102" t="str">
            <v>خروج نهائي</v>
          </cell>
          <cell r="F102">
            <v>38718</v>
          </cell>
          <cell r="G102" t="str">
            <v>Feliciano A. Miller</v>
          </cell>
          <cell r="H102" t="str">
            <v>فيلسيانو ايه ميلر</v>
          </cell>
          <cell r="I102"/>
          <cell r="J102"/>
          <cell r="K102"/>
          <cell r="L102" t="str">
            <v>Filipino</v>
          </cell>
          <cell r="M102" t="str">
            <v>الفلبين</v>
          </cell>
          <cell r="N102" t="str">
            <v>SIG</v>
          </cell>
          <cell r="O102">
            <v>811085219</v>
          </cell>
          <cell r="P102" t="str">
            <v xml:space="preserve"> 1950-05-09</v>
          </cell>
          <cell r="Q102">
            <v>5347</v>
          </cell>
          <cell r="R102"/>
          <cell r="S102"/>
          <cell r="T102"/>
          <cell r="U102"/>
          <cell r="V102">
            <v>0</v>
          </cell>
        </row>
        <row r="103">
          <cell r="B103">
            <v>2069876569</v>
          </cell>
          <cell r="C103" t="str">
            <v>SIG 8102</v>
          </cell>
          <cell r="D103" t="str">
            <v>سيسار اس اودرابى</v>
          </cell>
          <cell r="E103" t="str">
            <v>على راس العمل</v>
          </cell>
          <cell r="F103">
            <v>38718</v>
          </cell>
          <cell r="G103" t="str">
            <v>Cesar S. Aodraby</v>
          </cell>
          <cell r="H103" t="str">
            <v>سيسار اس اودرابى</v>
          </cell>
          <cell r="I103"/>
          <cell r="J103"/>
          <cell r="K103"/>
          <cell r="L103" t="str">
            <v>Filipino</v>
          </cell>
          <cell r="M103" t="str">
            <v>الفلبين</v>
          </cell>
          <cell r="N103" t="str">
            <v>SIG</v>
          </cell>
          <cell r="O103">
            <v>811085243</v>
          </cell>
          <cell r="P103" t="str">
            <v xml:space="preserve"> 1959-02-11</v>
          </cell>
          <cell r="Q103">
            <v>96450</v>
          </cell>
          <cell r="R103"/>
          <cell r="S103"/>
          <cell r="T103"/>
          <cell r="U103"/>
          <cell r="V103">
            <v>0</v>
          </cell>
        </row>
        <row r="104">
          <cell r="B104">
            <v>2116142858</v>
          </cell>
          <cell r="C104" t="str">
            <v>SIG 8103</v>
          </cell>
          <cell r="D104" t="str">
            <v>الان كاردانو جليرمو</v>
          </cell>
          <cell r="E104" t="str">
            <v>على راس العمل</v>
          </cell>
          <cell r="F104">
            <v>38718</v>
          </cell>
          <cell r="G104" t="str">
            <v>alan Cardano Guillermo</v>
          </cell>
          <cell r="H104" t="str">
            <v>الان كاردانو جليرمو</v>
          </cell>
          <cell r="I104"/>
          <cell r="J104"/>
          <cell r="K104"/>
          <cell r="L104" t="str">
            <v>Filipino</v>
          </cell>
          <cell r="M104" t="str">
            <v>الفلبين</v>
          </cell>
          <cell r="N104" t="str">
            <v>SIG</v>
          </cell>
          <cell r="O104">
            <v>821318017</v>
          </cell>
          <cell r="P104" t="str">
            <v xml:space="preserve"> 1968-11-07</v>
          </cell>
          <cell r="Q104">
            <v>658736</v>
          </cell>
          <cell r="R104"/>
          <cell r="S104"/>
          <cell r="T104"/>
          <cell r="U104"/>
          <cell r="V104">
            <v>0</v>
          </cell>
        </row>
        <row r="105">
          <cell r="B105">
            <v>2101250559</v>
          </cell>
          <cell r="C105" t="str">
            <v>SIG 8104</v>
          </cell>
          <cell r="D105" t="str">
            <v>فلورينتينو ديلاكروز</v>
          </cell>
          <cell r="E105" t="str">
            <v>على راس العمل</v>
          </cell>
          <cell r="F105">
            <v>38718</v>
          </cell>
          <cell r="G105" t="str">
            <v>Florentino de la Cruz</v>
          </cell>
          <cell r="H105" t="str">
            <v>فلورينتينو ديلاكروز</v>
          </cell>
          <cell r="I105"/>
          <cell r="J105"/>
          <cell r="K105"/>
          <cell r="L105" t="str">
            <v>Filipino</v>
          </cell>
          <cell r="M105" t="str">
            <v>الفلبين</v>
          </cell>
          <cell r="N105" t="str">
            <v>SIG</v>
          </cell>
          <cell r="O105">
            <v>821323819</v>
          </cell>
          <cell r="P105" t="str">
            <v xml:space="preserve"> 1965-09-04</v>
          </cell>
          <cell r="Q105">
            <v>121964</v>
          </cell>
          <cell r="R105"/>
          <cell r="S105"/>
          <cell r="T105"/>
          <cell r="U105"/>
          <cell r="V105">
            <v>0</v>
          </cell>
        </row>
        <row r="106">
          <cell r="B106">
            <v>2076545082</v>
          </cell>
          <cell r="C106" t="str">
            <v>SIG 8105</v>
          </cell>
          <cell r="D106" t="str">
            <v>جيسوس راميريز</v>
          </cell>
          <cell r="E106" t="str">
            <v>على راس العمل</v>
          </cell>
          <cell r="F106">
            <v>38718</v>
          </cell>
          <cell r="G106" t="str">
            <v>Jesus Ramirez</v>
          </cell>
          <cell r="H106" t="str">
            <v>جيسوس راميريز</v>
          </cell>
          <cell r="I106"/>
          <cell r="J106"/>
          <cell r="K106"/>
          <cell r="L106" t="str">
            <v>Filipino</v>
          </cell>
          <cell r="M106" t="str">
            <v>الفلبين</v>
          </cell>
          <cell r="N106" t="str">
            <v>SIG</v>
          </cell>
          <cell r="O106">
            <v>821323851</v>
          </cell>
          <cell r="P106" t="str">
            <v xml:space="preserve"> 1950-12-25</v>
          </cell>
          <cell r="Q106">
            <v>938817</v>
          </cell>
          <cell r="R106"/>
          <cell r="S106"/>
          <cell r="T106"/>
          <cell r="U106"/>
          <cell r="V106">
            <v>0</v>
          </cell>
        </row>
        <row r="107">
          <cell r="B107">
            <v>2129732737</v>
          </cell>
          <cell r="C107" t="str">
            <v>SIG 8106</v>
          </cell>
          <cell r="D107" t="str">
            <v>جيمس جونزاليس</v>
          </cell>
          <cell r="E107" t="str">
            <v>على راس العمل</v>
          </cell>
          <cell r="F107">
            <v>38718</v>
          </cell>
          <cell r="G107" t="str">
            <v>James Gonzalez</v>
          </cell>
          <cell r="H107" t="str">
            <v>جيمس جونزاليس</v>
          </cell>
          <cell r="I107"/>
          <cell r="J107"/>
          <cell r="K107"/>
          <cell r="L107" t="str">
            <v>Filipino</v>
          </cell>
          <cell r="M107" t="str">
            <v>الفلبين</v>
          </cell>
          <cell r="N107" t="str">
            <v>SIG</v>
          </cell>
          <cell r="O107">
            <v>824638187</v>
          </cell>
          <cell r="P107" t="str">
            <v xml:space="preserve"> 1956-04-09</v>
          </cell>
          <cell r="Q107">
            <v>351246</v>
          </cell>
          <cell r="R107"/>
          <cell r="S107"/>
          <cell r="T107"/>
          <cell r="U107"/>
          <cell r="V107">
            <v>0</v>
          </cell>
        </row>
        <row r="108">
          <cell r="B108">
            <v>2129732539</v>
          </cell>
          <cell r="C108" t="str">
            <v>SIG 8107</v>
          </cell>
          <cell r="D108" t="str">
            <v>جونيل بيريز</v>
          </cell>
          <cell r="E108" t="str">
            <v>على راس العمل</v>
          </cell>
          <cell r="F108">
            <v>38718</v>
          </cell>
          <cell r="G108" t="str">
            <v>Junel Perez</v>
          </cell>
          <cell r="H108" t="str">
            <v>جونيل بيريز</v>
          </cell>
          <cell r="I108"/>
          <cell r="J108"/>
          <cell r="K108"/>
          <cell r="L108" t="str">
            <v>Filipino</v>
          </cell>
          <cell r="M108" t="str">
            <v>الفلبين</v>
          </cell>
          <cell r="N108" t="str">
            <v>SIG</v>
          </cell>
          <cell r="O108">
            <v>824638276</v>
          </cell>
          <cell r="P108" t="str">
            <v xml:space="preserve"> 1973-03-13</v>
          </cell>
          <cell r="Q108">
            <v>331524</v>
          </cell>
          <cell r="R108"/>
          <cell r="S108"/>
          <cell r="T108"/>
          <cell r="U108"/>
          <cell r="V108">
            <v>0</v>
          </cell>
        </row>
        <row r="109">
          <cell r="B109">
            <v>2112852294</v>
          </cell>
          <cell r="C109" t="str">
            <v>SIG 8108</v>
          </cell>
          <cell r="D109" t="str">
            <v>جوسيليتو بيرناردينو</v>
          </cell>
          <cell r="E109" t="str">
            <v>على راس العمل</v>
          </cell>
          <cell r="F109">
            <v>38718</v>
          </cell>
          <cell r="G109" t="str">
            <v>Joselito Bernardino</v>
          </cell>
          <cell r="H109" t="str">
            <v>جوسيليتو بيرناردينو</v>
          </cell>
          <cell r="I109"/>
          <cell r="J109"/>
          <cell r="K109"/>
          <cell r="L109" t="str">
            <v>Filipino</v>
          </cell>
          <cell r="M109" t="str">
            <v>الفلبين</v>
          </cell>
          <cell r="N109" t="str">
            <v>SIG</v>
          </cell>
          <cell r="O109">
            <v>827934895</v>
          </cell>
          <cell r="P109" t="str">
            <v xml:space="preserve"> 1971-04-18</v>
          </cell>
          <cell r="Q109">
            <v>313581</v>
          </cell>
          <cell r="R109"/>
          <cell r="S109"/>
          <cell r="T109"/>
          <cell r="U109"/>
          <cell r="V109">
            <v>0</v>
          </cell>
        </row>
        <row r="110">
          <cell r="B110">
            <v>2128794597</v>
          </cell>
          <cell r="C110" t="str">
            <v>SIG 8109</v>
          </cell>
          <cell r="D110" t="str">
            <v>اولوجيو فيلامانيور</v>
          </cell>
          <cell r="E110" t="str">
            <v>على راس العمل</v>
          </cell>
          <cell r="F110">
            <v>38718</v>
          </cell>
          <cell r="G110" t="str">
            <v>Aologio Villamaenyor</v>
          </cell>
          <cell r="H110" t="str">
            <v>اولوجيو فيلامانيور</v>
          </cell>
          <cell r="I110"/>
          <cell r="J110"/>
          <cell r="K110"/>
          <cell r="L110" t="str">
            <v>Filipino</v>
          </cell>
          <cell r="M110" t="str">
            <v>الفلبين</v>
          </cell>
          <cell r="N110" t="str">
            <v>SIG</v>
          </cell>
          <cell r="O110">
            <v>835222446</v>
          </cell>
          <cell r="P110" t="str">
            <v xml:space="preserve"> 1965-01-21</v>
          </cell>
          <cell r="Q110">
            <v>565783</v>
          </cell>
          <cell r="R110"/>
          <cell r="S110"/>
          <cell r="T110"/>
          <cell r="U110"/>
          <cell r="V110">
            <v>0</v>
          </cell>
        </row>
        <row r="111">
          <cell r="B111">
            <v>2130446269</v>
          </cell>
          <cell r="C111" t="str">
            <v>SIG 8110</v>
          </cell>
          <cell r="D111" t="str">
            <v>دوناتو ديما لانتا</v>
          </cell>
          <cell r="E111" t="str">
            <v>خروج نهائي</v>
          </cell>
          <cell r="F111">
            <v>38718</v>
          </cell>
          <cell r="G111" t="str">
            <v>Donato Dima Lanta</v>
          </cell>
          <cell r="H111" t="str">
            <v>دوناتو ديما لانتا</v>
          </cell>
          <cell r="I111"/>
          <cell r="J111"/>
          <cell r="K111"/>
          <cell r="L111" t="str">
            <v>Filipino</v>
          </cell>
          <cell r="M111" t="str">
            <v>الفلبين</v>
          </cell>
          <cell r="N111" t="str">
            <v>SIG</v>
          </cell>
          <cell r="O111">
            <v>836376366</v>
          </cell>
          <cell r="P111" t="str">
            <v xml:space="preserve"> 1957-07-01</v>
          </cell>
          <cell r="Q111">
            <v>316613</v>
          </cell>
          <cell r="R111"/>
          <cell r="S111"/>
          <cell r="T111"/>
          <cell r="U111"/>
          <cell r="V111">
            <v>0</v>
          </cell>
        </row>
        <row r="112">
          <cell r="B112">
            <v>2157842325</v>
          </cell>
          <cell r="C112" t="str">
            <v>SIG 8111</v>
          </cell>
          <cell r="D112" t="str">
            <v>بيلي لوجاتي</v>
          </cell>
          <cell r="E112" t="str">
            <v>على راس العمل</v>
          </cell>
          <cell r="F112">
            <v>38718</v>
          </cell>
          <cell r="G112" t="str">
            <v>Billy lujati</v>
          </cell>
          <cell r="H112" t="str">
            <v>بيلي لوجاتي</v>
          </cell>
          <cell r="I112"/>
          <cell r="J112"/>
          <cell r="K112"/>
          <cell r="L112" t="str">
            <v>Filipino</v>
          </cell>
          <cell r="M112" t="str">
            <v>الفلبين</v>
          </cell>
          <cell r="N112" t="str">
            <v>SIG</v>
          </cell>
          <cell r="O112">
            <v>836402030</v>
          </cell>
          <cell r="P112" t="str">
            <v xml:space="preserve"> 1970-07-01</v>
          </cell>
          <cell r="Q112">
            <v>235145</v>
          </cell>
          <cell r="R112"/>
          <cell r="S112"/>
          <cell r="T112"/>
          <cell r="U112"/>
          <cell r="V112">
            <v>0</v>
          </cell>
        </row>
        <row r="113">
          <cell r="B113">
            <v>2198455210</v>
          </cell>
          <cell r="C113" t="str">
            <v>SIG 8112</v>
          </cell>
          <cell r="D113" t="str">
            <v>ابرول فلورنتينو</v>
          </cell>
          <cell r="E113" t="str">
            <v>على راس العمل</v>
          </cell>
          <cell r="F113">
            <v>38718</v>
          </cell>
          <cell r="G113" t="str">
            <v>Abreaul Florentino</v>
          </cell>
          <cell r="H113" t="str">
            <v>ابرول فلورنتينو</v>
          </cell>
          <cell r="I113"/>
          <cell r="J113"/>
          <cell r="K113"/>
          <cell r="L113" t="str">
            <v>Filipino</v>
          </cell>
          <cell r="M113" t="str">
            <v>الفلبين</v>
          </cell>
          <cell r="N113" t="str">
            <v>SIG</v>
          </cell>
          <cell r="O113">
            <v>850130175</v>
          </cell>
          <cell r="P113" t="str">
            <v xml:space="preserve"> 1967-04-23</v>
          </cell>
          <cell r="Q113">
            <v>466192</v>
          </cell>
          <cell r="R113"/>
          <cell r="S113"/>
          <cell r="T113"/>
          <cell r="U113"/>
          <cell r="V113">
            <v>0</v>
          </cell>
        </row>
        <row r="114">
          <cell r="B114">
            <v>2129696353</v>
          </cell>
          <cell r="C114" t="str">
            <v>SIG 8113</v>
          </cell>
          <cell r="D114" t="str">
            <v>رولاندو لمبين</v>
          </cell>
          <cell r="E114" t="str">
            <v>على راس العمل</v>
          </cell>
          <cell r="F114">
            <v>38718</v>
          </cell>
          <cell r="G114" t="str">
            <v>Rolando lamubin</v>
          </cell>
          <cell r="H114" t="str">
            <v>رولاندو لمبين</v>
          </cell>
          <cell r="I114"/>
          <cell r="J114"/>
          <cell r="K114"/>
          <cell r="L114" t="str">
            <v>Filipino</v>
          </cell>
          <cell r="M114" t="str">
            <v>الفلبين</v>
          </cell>
          <cell r="N114" t="str">
            <v>SIG</v>
          </cell>
          <cell r="O114">
            <v>851068538</v>
          </cell>
          <cell r="P114" t="str">
            <v xml:space="preserve"> 1959-09-03</v>
          </cell>
          <cell r="Q114">
            <v>603455</v>
          </cell>
          <cell r="R114"/>
          <cell r="S114"/>
          <cell r="T114"/>
          <cell r="U114"/>
          <cell r="V114">
            <v>0</v>
          </cell>
        </row>
        <row r="115">
          <cell r="B115">
            <v>2007727411</v>
          </cell>
          <cell r="C115" t="str">
            <v>SIG 8114</v>
          </cell>
          <cell r="D115" t="str">
            <v>محمد عبدالجليل باتوارى</v>
          </cell>
          <cell r="E115" t="str">
            <v>خروج نهائي</v>
          </cell>
          <cell r="F115">
            <v>38718</v>
          </cell>
          <cell r="G115" t="str">
            <v>Mohammed Abdul Jalil Batwary</v>
          </cell>
          <cell r="H115" t="str">
            <v>محمد عبدالجليل باتوارى</v>
          </cell>
          <cell r="I115"/>
          <cell r="J115"/>
          <cell r="K115"/>
          <cell r="L115" t="str">
            <v>Bangladeshi</v>
          </cell>
          <cell r="M115" t="str">
            <v>بنغلادش</v>
          </cell>
          <cell r="N115" t="str">
            <v>SIG</v>
          </cell>
          <cell r="O115">
            <v>361731751</v>
          </cell>
          <cell r="P115" t="str">
            <v xml:space="preserve"> 1958-01-01</v>
          </cell>
          <cell r="Q115">
            <v>138517</v>
          </cell>
          <cell r="R115"/>
          <cell r="S115"/>
          <cell r="T115"/>
          <cell r="U115"/>
          <cell r="V115">
            <v>0</v>
          </cell>
        </row>
        <row r="116">
          <cell r="B116">
            <v>2007499656</v>
          </cell>
          <cell r="C116" t="str">
            <v>SIG 8115</v>
          </cell>
          <cell r="D116" t="str">
            <v>محمد سليم لوتى مياه</v>
          </cell>
          <cell r="E116" t="str">
            <v>على راس العمل</v>
          </cell>
          <cell r="F116">
            <v>38718</v>
          </cell>
          <cell r="G116" t="str">
            <v>Muhammad Salim Loti mia</v>
          </cell>
          <cell r="H116" t="str">
            <v>محمد سليم لوتى مياه</v>
          </cell>
          <cell r="I116"/>
          <cell r="J116"/>
          <cell r="K116"/>
          <cell r="L116" t="str">
            <v>Bangladeshi</v>
          </cell>
          <cell r="M116" t="str">
            <v>بنغلادش</v>
          </cell>
          <cell r="N116" t="str">
            <v>SIG</v>
          </cell>
          <cell r="O116">
            <v>361731808</v>
          </cell>
          <cell r="P116" t="str">
            <v xml:space="preserve"> 1955-01-01</v>
          </cell>
          <cell r="Q116">
            <v>659640</v>
          </cell>
          <cell r="R116"/>
          <cell r="S116"/>
          <cell r="T116"/>
          <cell r="U116"/>
          <cell r="V116">
            <v>0</v>
          </cell>
        </row>
        <row r="117">
          <cell r="B117">
            <v>2006629378</v>
          </cell>
          <cell r="C117" t="str">
            <v>SIG 8116</v>
          </cell>
          <cell r="D117" t="str">
            <v>اك م شهابالدين منوميان</v>
          </cell>
          <cell r="E117" t="str">
            <v>خروج ولم يعد</v>
          </cell>
          <cell r="F117">
            <v>38718</v>
          </cell>
          <cell r="G117" t="str">
            <v>AAC m Shihabdin Mnomian</v>
          </cell>
          <cell r="H117" t="str">
            <v>اك م شهابالدين منوميان</v>
          </cell>
          <cell r="I117"/>
          <cell r="J117"/>
          <cell r="K117"/>
          <cell r="L117" t="str">
            <v>Bangladeshi</v>
          </cell>
          <cell r="M117" t="str">
            <v>بنغلادش</v>
          </cell>
          <cell r="N117" t="str">
            <v>SIG</v>
          </cell>
          <cell r="O117">
            <v>361731859</v>
          </cell>
          <cell r="P117" t="str">
            <v xml:space="preserve"> 1953-07-05</v>
          </cell>
          <cell r="Q117">
            <v>648122</v>
          </cell>
          <cell r="R117"/>
          <cell r="S117"/>
          <cell r="T117"/>
          <cell r="U117"/>
          <cell r="V117">
            <v>0</v>
          </cell>
        </row>
        <row r="118">
          <cell r="B118">
            <v>2015217835</v>
          </cell>
          <cell r="C118" t="str">
            <v>SIG 8117</v>
          </cell>
          <cell r="D118" t="str">
            <v>محمد دلوار حسين</v>
          </cell>
          <cell r="E118" t="str">
            <v>خروج نهائي</v>
          </cell>
          <cell r="F118">
            <v>38718</v>
          </cell>
          <cell r="G118" t="str">
            <v xml:space="preserve">Mohammed Delaware Hussein </v>
          </cell>
          <cell r="H118" t="str">
            <v>محمد دلوار حسين</v>
          </cell>
          <cell r="I118"/>
          <cell r="J118"/>
          <cell r="K118"/>
          <cell r="L118" t="str">
            <v>Bangladeshi</v>
          </cell>
          <cell r="M118" t="str">
            <v>بنغلادش</v>
          </cell>
          <cell r="N118" t="str">
            <v>SIG</v>
          </cell>
          <cell r="O118">
            <v>806671363</v>
          </cell>
          <cell r="P118" t="str">
            <v xml:space="preserve"> 1956-02-02</v>
          </cell>
          <cell r="Q118">
            <v>23347</v>
          </cell>
          <cell r="R118"/>
          <cell r="S118"/>
          <cell r="T118"/>
          <cell r="U118"/>
          <cell r="V118">
            <v>0</v>
          </cell>
        </row>
        <row r="119">
          <cell r="B119">
            <v>2015943547</v>
          </cell>
          <cell r="C119" t="str">
            <v>SIG 8118</v>
          </cell>
          <cell r="D119" t="str">
            <v>محمد شفيق الاسلام محمدبشير ملا</v>
          </cell>
          <cell r="E119" t="str">
            <v>على راس العمل</v>
          </cell>
          <cell r="F119">
            <v>38718</v>
          </cell>
          <cell r="G119" t="str">
            <v>Mohammed Shafiq Islam Mohammed bshir Mullah</v>
          </cell>
          <cell r="H119" t="str">
            <v>محمد شفيق الاسلام محمدبشير ملا</v>
          </cell>
          <cell r="I119"/>
          <cell r="J119"/>
          <cell r="K119"/>
          <cell r="L119" t="str">
            <v>Bangladeshi</v>
          </cell>
          <cell r="M119" t="str">
            <v>بنغلادش</v>
          </cell>
          <cell r="N119" t="str">
            <v>SIG</v>
          </cell>
          <cell r="O119">
            <v>806672041</v>
          </cell>
          <cell r="P119" t="str">
            <v xml:space="preserve"> 1959-06-02</v>
          </cell>
          <cell r="Q119">
            <v>101288</v>
          </cell>
          <cell r="R119"/>
          <cell r="S119"/>
          <cell r="T119"/>
          <cell r="U119"/>
          <cell r="V119">
            <v>0</v>
          </cell>
        </row>
        <row r="120">
          <cell r="B120">
            <v>2013628108</v>
          </cell>
          <cell r="C120" t="str">
            <v>SIG 8119</v>
          </cell>
          <cell r="D120" t="str">
            <v>روح الامين عبدالمجيد</v>
          </cell>
          <cell r="E120" t="str">
            <v>خروج نهائي</v>
          </cell>
          <cell r="F120">
            <v>38718</v>
          </cell>
          <cell r="G120" t="str">
            <v>rwh al'amin Abdul Majeed</v>
          </cell>
          <cell r="H120" t="str">
            <v>روح الامين عبدالمجيد</v>
          </cell>
          <cell r="I120"/>
          <cell r="J120"/>
          <cell r="K120"/>
          <cell r="L120" t="str">
            <v>Bangladeshi</v>
          </cell>
          <cell r="M120" t="str">
            <v>بنغلادش</v>
          </cell>
          <cell r="N120" t="str">
            <v>SIG</v>
          </cell>
          <cell r="O120">
            <v>811759740</v>
          </cell>
          <cell r="P120" t="str">
            <v xml:space="preserve"> 1956-09-06</v>
          </cell>
          <cell r="Q120">
            <v>53994</v>
          </cell>
          <cell r="R120"/>
          <cell r="S120"/>
          <cell r="T120"/>
          <cell r="U120"/>
          <cell r="V120">
            <v>0</v>
          </cell>
        </row>
        <row r="121">
          <cell r="B121">
            <v>2076143177</v>
          </cell>
          <cell r="C121" t="str">
            <v>SIG 8120</v>
          </cell>
          <cell r="D121" t="str">
            <v>محمد دوال فاضي الدين</v>
          </cell>
          <cell r="E121" t="str">
            <v>على راس العمل</v>
          </cell>
          <cell r="F121">
            <v>38718</v>
          </cell>
          <cell r="G121" t="str">
            <v>Mohammed dawal fadi alddin</v>
          </cell>
          <cell r="H121" t="str">
            <v>محمد دوال فاضي الدين</v>
          </cell>
          <cell r="I121"/>
          <cell r="J121"/>
          <cell r="K121"/>
          <cell r="L121" t="str">
            <v>Bangladeshi</v>
          </cell>
          <cell r="M121" t="str">
            <v>بنغلادش</v>
          </cell>
          <cell r="N121" t="str">
            <v>SIG</v>
          </cell>
          <cell r="O121">
            <v>818788215</v>
          </cell>
          <cell r="P121" t="str">
            <v xml:space="preserve"> 1965-06-05</v>
          </cell>
          <cell r="Q121">
            <v>633162</v>
          </cell>
          <cell r="R121"/>
          <cell r="S121"/>
          <cell r="T121"/>
          <cell r="U121"/>
          <cell r="V121">
            <v>0</v>
          </cell>
        </row>
        <row r="122">
          <cell r="B122">
            <v>2070062910</v>
          </cell>
          <cell r="C122" t="str">
            <v>SIG 8121</v>
          </cell>
          <cell r="D122" t="str">
            <v>تاج الاسلام عبالرحمن</v>
          </cell>
          <cell r="E122" t="str">
            <v xml:space="preserve"> خروج نهائي</v>
          </cell>
          <cell r="F122">
            <v>38718</v>
          </cell>
          <cell r="G122" t="str">
            <v>Tajul Islam Abarahman</v>
          </cell>
          <cell r="H122" t="str">
            <v>تاج الاسلام عبالرحمن</v>
          </cell>
          <cell r="I122"/>
          <cell r="J122"/>
          <cell r="K122"/>
          <cell r="L122" t="str">
            <v>Bangladeshi</v>
          </cell>
          <cell r="M122" t="str">
            <v>بنغلادش</v>
          </cell>
          <cell r="N122" t="str">
            <v>SIG</v>
          </cell>
          <cell r="O122">
            <v>819131244</v>
          </cell>
          <cell r="P122" t="str">
            <v xml:space="preserve"> 1965-05-15</v>
          </cell>
          <cell r="Q122">
            <v>699232</v>
          </cell>
          <cell r="R122"/>
          <cell r="S122"/>
          <cell r="T122"/>
          <cell r="U122"/>
          <cell r="V122">
            <v>0</v>
          </cell>
        </row>
        <row r="123">
          <cell r="B123">
            <v>2092404264</v>
          </cell>
          <cell r="C123" t="str">
            <v>SIG 8122</v>
          </cell>
          <cell r="D123" t="str">
            <v>نورالاسلام عبدالرحمن</v>
          </cell>
          <cell r="E123" t="str">
            <v>على راس العمل</v>
          </cell>
          <cell r="F123">
            <v>38718</v>
          </cell>
          <cell r="G123" t="str">
            <v>Nuralasalam Rahman</v>
          </cell>
          <cell r="H123" t="str">
            <v>نورالاسلام عبدالرحمن</v>
          </cell>
          <cell r="I123"/>
          <cell r="J123"/>
          <cell r="K123"/>
          <cell r="L123" t="str">
            <v>Bangladeshi</v>
          </cell>
          <cell r="M123" t="str">
            <v>بنغلادش</v>
          </cell>
          <cell r="N123" t="str">
            <v>SIG</v>
          </cell>
          <cell r="O123">
            <v>819131635</v>
          </cell>
          <cell r="P123" t="str">
            <v xml:space="preserve"> 1968-02-02</v>
          </cell>
          <cell r="Q123">
            <v>581876</v>
          </cell>
          <cell r="R123"/>
          <cell r="S123"/>
          <cell r="T123"/>
          <cell r="U123"/>
          <cell r="V123">
            <v>0</v>
          </cell>
        </row>
        <row r="124">
          <cell r="B124">
            <v>2081396372</v>
          </cell>
          <cell r="C124" t="str">
            <v>SIG 8123</v>
          </cell>
          <cell r="D124" t="str">
            <v>سروار حسني خبيرالدين</v>
          </cell>
          <cell r="E124" t="str">
            <v>على راس العمل</v>
          </cell>
          <cell r="F124">
            <v>38718</v>
          </cell>
          <cell r="G124" t="str">
            <v>Sarwar Hosni Khbayrralden</v>
          </cell>
          <cell r="H124" t="str">
            <v>سروار حسني خبيرالدين</v>
          </cell>
          <cell r="I124"/>
          <cell r="J124"/>
          <cell r="K124"/>
          <cell r="L124" t="str">
            <v>Bangladeshi</v>
          </cell>
          <cell r="M124" t="str">
            <v>بنغلادش</v>
          </cell>
          <cell r="N124" t="str">
            <v>SIG</v>
          </cell>
          <cell r="O124">
            <v>819150451</v>
          </cell>
          <cell r="P124" t="str">
            <v xml:space="preserve"> 1968-03-01</v>
          </cell>
          <cell r="Q124">
            <v>29652</v>
          </cell>
          <cell r="R124"/>
          <cell r="S124"/>
          <cell r="T124"/>
          <cell r="U124"/>
          <cell r="V124">
            <v>0</v>
          </cell>
        </row>
        <row r="125">
          <cell r="B125">
            <v>2120200635</v>
          </cell>
          <cell r="C125" t="str">
            <v>SIG 8124</v>
          </cell>
          <cell r="D125" t="str">
            <v>ميران الرحمن عبدالصمد</v>
          </cell>
          <cell r="E125" t="str">
            <v>على راس العمل</v>
          </cell>
          <cell r="F125">
            <v>38718</v>
          </cell>
          <cell r="G125" t="str">
            <v>Mizan Rahman Abdul Samad</v>
          </cell>
          <cell r="H125" t="str">
            <v>ميران الرحمن عبدالصمد</v>
          </cell>
          <cell r="I125"/>
          <cell r="J125"/>
          <cell r="K125"/>
          <cell r="L125" t="str">
            <v>Bangladeshi</v>
          </cell>
          <cell r="M125" t="str">
            <v>بنغلادش</v>
          </cell>
          <cell r="N125" t="str">
            <v>SIG</v>
          </cell>
          <cell r="O125">
            <v>819150486</v>
          </cell>
          <cell r="P125" t="str">
            <v xml:space="preserve"> 1965-02-01</v>
          </cell>
          <cell r="Q125">
            <v>50382</v>
          </cell>
          <cell r="R125"/>
          <cell r="S125"/>
          <cell r="T125"/>
          <cell r="U125"/>
          <cell r="V125">
            <v>0</v>
          </cell>
        </row>
        <row r="126">
          <cell r="B126">
            <v>2082385499</v>
          </cell>
          <cell r="C126" t="str">
            <v>SIG 8125</v>
          </cell>
          <cell r="D126" t="str">
            <v>محمد حنان فضل الرحمن</v>
          </cell>
          <cell r="E126" t="str">
            <v>على راس العمل</v>
          </cell>
          <cell r="F126">
            <v>38718</v>
          </cell>
          <cell r="G126" t="str">
            <v>Mohammad Hanan Fazlur Rahman</v>
          </cell>
          <cell r="H126" t="str">
            <v>محمد حنان فضل الرحمن</v>
          </cell>
          <cell r="I126"/>
          <cell r="J126"/>
          <cell r="K126"/>
          <cell r="L126" t="str">
            <v>Bangladeshi</v>
          </cell>
          <cell r="M126" t="str">
            <v>بنغلادش</v>
          </cell>
          <cell r="N126" t="str">
            <v>SIG</v>
          </cell>
          <cell r="O126">
            <v>819519706</v>
          </cell>
          <cell r="P126" t="str">
            <v xml:space="preserve"> 1967-05-03</v>
          </cell>
          <cell r="Q126">
            <v>993552</v>
          </cell>
          <cell r="R126"/>
          <cell r="S126"/>
          <cell r="T126"/>
          <cell r="U126"/>
          <cell r="V126">
            <v>0</v>
          </cell>
        </row>
        <row r="127">
          <cell r="B127">
            <v>2079737686</v>
          </cell>
          <cell r="C127" t="str">
            <v>SIG 8126</v>
          </cell>
          <cell r="D127" t="str">
            <v>خالق سليم الدين</v>
          </cell>
          <cell r="E127" t="str">
            <v>على راس العمل</v>
          </cell>
          <cell r="F127">
            <v>38718</v>
          </cell>
          <cell r="G127" t="str">
            <v>Khaliq Salem Al Din</v>
          </cell>
          <cell r="H127" t="str">
            <v>خالق سليم الدين</v>
          </cell>
          <cell r="I127"/>
          <cell r="J127"/>
          <cell r="K127"/>
          <cell r="L127" t="str">
            <v>Bangladeshi</v>
          </cell>
          <cell r="M127" t="str">
            <v>بنغلادش</v>
          </cell>
          <cell r="N127" t="str">
            <v>SIG</v>
          </cell>
          <cell r="O127">
            <v>819519854</v>
          </cell>
          <cell r="P127" t="str">
            <v xml:space="preserve"> 1962-06-20</v>
          </cell>
          <cell r="Q127">
            <v>910351</v>
          </cell>
          <cell r="R127"/>
          <cell r="S127"/>
          <cell r="T127"/>
          <cell r="U127"/>
          <cell r="V127">
            <v>0</v>
          </cell>
        </row>
        <row r="128">
          <cell r="B128">
            <v>2081338762</v>
          </cell>
          <cell r="C128" t="str">
            <v>SIG 8127</v>
          </cell>
          <cell r="D128" t="str">
            <v>محمد اميرحسين سلامت الله بيباري</v>
          </cell>
          <cell r="E128" t="str">
            <v>خروج نهائي</v>
          </cell>
          <cell r="F128">
            <v>38718</v>
          </cell>
          <cell r="G128" t="str">
            <v>Mohammed Amarhasin salamat alllah bibari</v>
          </cell>
          <cell r="H128" t="str">
            <v>محمد اميرحسين سلامت الله بيباري</v>
          </cell>
          <cell r="I128"/>
          <cell r="J128"/>
          <cell r="K128"/>
          <cell r="L128" t="str">
            <v>Bangladeshi</v>
          </cell>
          <cell r="M128" t="str">
            <v>بنغلادش</v>
          </cell>
          <cell r="N128" t="str">
            <v>SIG</v>
          </cell>
          <cell r="O128">
            <v>819519935</v>
          </cell>
          <cell r="P128" t="str">
            <v xml:space="preserve"> 1963-06-30</v>
          </cell>
          <cell r="Q128">
            <v>971650</v>
          </cell>
          <cell r="R128"/>
          <cell r="S128"/>
          <cell r="T128"/>
          <cell r="U128"/>
          <cell r="V128">
            <v>0</v>
          </cell>
        </row>
        <row r="129">
          <cell r="B129">
            <v>2078013089</v>
          </cell>
          <cell r="C129" t="str">
            <v>SIG 8128</v>
          </cell>
          <cell r="D129" t="str">
            <v>محمد شاهجيهان شمس الحق</v>
          </cell>
          <cell r="E129" t="str">
            <v>على راس العمل</v>
          </cell>
          <cell r="F129">
            <v>38718</v>
          </cell>
          <cell r="G129" t="str">
            <v>Muhammad Shahijihan Shams Alhaqq</v>
          </cell>
          <cell r="H129" t="str">
            <v>محمد شاهجيهان شمس الحق</v>
          </cell>
          <cell r="I129"/>
          <cell r="J129"/>
          <cell r="K129"/>
          <cell r="L129" t="str">
            <v>Bangladeshi</v>
          </cell>
          <cell r="M129" t="str">
            <v>بنغلادش</v>
          </cell>
          <cell r="N129" t="str">
            <v>SIG</v>
          </cell>
          <cell r="O129">
            <v>819519986</v>
          </cell>
          <cell r="P129" t="str">
            <v xml:space="preserve"> 1967-06-05</v>
          </cell>
          <cell r="Q129">
            <v>904457</v>
          </cell>
          <cell r="R129"/>
          <cell r="S129"/>
          <cell r="T129"/>
          <cell r="U129"/>
          <cell r="V129">
            <v>0</v>
          </cell>
        </row>
        <row r="130">
          <cell r="B130">
            <v>2104008541</v>
          </cell>
          <cell r="C130" t="str">
            <v>SIG 8129</v>
          </cell>
          <cell r="D130" t="str">
            <v>كمال باشا محمد حنيف</v>
          </cell>
          <cell r="E130" t="str">
            <v>على راس العمل</v>
          </cell>
          <cell r="F130">
            <v>38718</v>
          </cell>
          <cell r="G130" t="str">
            <v>Kamal Pasha Mohammad Hanif</v>
          </cell>
          <cell r="H130" t="str">
            <v>كمال باشا محمد حنيف</v>
          </cell>
          <cell r="I130"/>
          <cell r="J130"/>
          <cell r="K130"/>
          <cell r="L130" t="str">
            <v>Bangladeshi</v>
          </cell>
          <cell r="M130" t="str">
            <v>بنغلادش</v>
          </cell>
          <cell r="N130" t="str">
            <v>SIG</v>
          </cell>
          <cell r="O130">
            <v>821558905</v>
          </cell>
          <cell r="P130" t="str">
            <v xml:space="preserve"> 1959-04-17</v>
          </cell>
          <cell r="Q130">
            <v>239140</v>
          </cell>
          <cell r="R130"/>
          <cell r="S130"/>
          <cell r="T130"/>
          <cell r="U130"/>
          <cell r="V130">
            <v>0</v>
          </cell>
        </row>
        <row r="131">
          <cell r="B131">
            <v>2059838397</v>
          </cell>
          <cell r="C131" t="str">
            <v>SIG 8130</v>
          </cell>
          <cell r="D131" t="str">
            <v>محمد صديق عبدالعزيز</v>
          </cell>
          <cell r="E131" t="str">
            <v>على راس العمل</v>
          </cell>
          <cell r="F131">
            <v>38718</v>
          </cell>
          <cell r="G131" t="str">
            <v xml:space="preserve">Mohammed sadiq Abdulaziz </v>
          </cell>
          <cell r="H131" t="str">
            <v>محمد صديق عبدالعزيز</v>
          </cell>
          <cell r="I131"/>
          <cell r="J131"/>
          <cell r="K131"/>
          <cell r="L131" t="str">
            <v>Bangladeshi</v>
          </cell>
          <cell r="M131" t="str">
            <v>بنغلادش</v>
          </cell>
          <cell r="N131" t="str">
            <v>SIG</v>
          </cell>
          <cell r="O131">
            <v>823194978</v>
          </cell>
          <cell r="P131" t="str">
            <v xml:space="preserve"> 1965-08-01</v>
          </cell>
          <cell r="Q131">
            <v>482585</v>
          </cell>
          <cell r="R131"/>
          <cell r="S131"/>
          <cell r="T131"/>
          <cell r="U131"/>
          <cell r="V131">
            <v>0</v>
          </cell>
        </row>
        <row r="132">
          <cell r="B132">
            <v>2087134231</v>
          </cell>
          <cell r="C132" t="str">
            <v>SIG 8131</v>
          </cell>
          <cell r="D132" t="str">
            <v>مسعودالرحمن دليل الرحمن</v>
          </cell>
          <cell r="E132" t="str">
            <v>على راس العمل</v>
          </cell>
          <cell r="F132">
            <v>38718</v>
          </cell>
          <cell r="G132" t="str">
            <v>Msaudarahman dalil alrrahmun</v>
          </cell>
          <cell r="H132" t="str">
            <v>مسعودالرحمن دليل الرحمن</v>
          </cell>
          <cell r="I132"/>
          <cell r="J132"/>
          <cell r="K132"/>
          <cell r="L132" t="str">
            <v>Bangladeshi</v>
          </cell>
          <cell r="M132" t="str">
            <v>بنغلادش</v>
          </cell>
          <cell r="N132" t="str">
            <v>SIG</v>
          </cell>
          <cell r="O132">
            <v>823195354</v>
          </cell>
          <cell r="P132" t="str">
            <v xml:space="preserve"> 1968-01-01</v>
          </cell>
          <cell r="Q132">
            <v>272411</v>
          </cell>
          <cell r="R132"/>
          <cell r="S132"/>
          <cell r="T132"/>
          <cell r="U132"/>
          <cell r="V132">
            <v>0</v>
          </cell>
        </row>
        <row r="133">
          <cell r="B133">
            <v>2062780479</v>
          </cell>
          <cell r="C133" t="str">
            <v>SIG 8132</v>
          </cell>
          <cell r="D133" t="str">
            <v>محمد شفيق الاسلام محمد سلامت الله</v>
          </cell>
          <cell r="E133" t="str">
            <v>على راس العمل</v>
          </cell>
          <cell r="F133">
            <v>38718</v>
          </cell>
          <cell r="G133" t="str">
            <v>Mohammed Shafiq Islam Mohammed salamat alllah</v>
          </cell>
          <cell r="H133" t="str">
            <v>محمد شفيق الاسلام محمد سلامت الله</v>
          </cell>
          <cell r="I133"/>
          <cell r="J133"/>
          <cell r="K133"/>
          <cell r="L133" t="str">
            <v>Bangladeshi</v>
          </cell>
          <cell r="M133" t="str">
            <v>بنغلادش</v>
          </cell>
          <cell r="N133" t="str">
            <v>SIG</v>
          </cell>
          <cell r="O133">
            <v>823195621</v>
          </cell>
          <cell r="P133" t="str">
            <v xml:space="preserve"> 1964-04-02</v>
          </cell>
          <cell r="Q133">
            <v>939866</v>
          </cell>
          <cell r="R133"/>
          <cell r="S133"/>
          <cell r="T133"/>
          <cell r="U133"/>
          <cell r="V133">
            <v>0</v>
          </cell>
        </row>
        <row r="134">
          <cell r="B134">
            <v>2131221810</v>
          </cell>
          <cell r="C134" t="str">
            <v>SIG 8133</v>
          </cell>
          <cell r="D134" t="str">
            <v>كمال حسين ستار</v>
          </cell>
          <cell r="E134" t="str">
            <v>على راس العمل</v>
          </cell>
          <cell r="F134">
            <v>38718</v>
          </cell>
          <cell r="G134" t="str">
            <v>Kamal Hossain Star</v>
          </cell>
          <cell r="H134" t="str">
            <v>كمال حسين ستار</v>
          </cell>
          <cell r="I134"/>
          <cell r="J134"/>
          <cell r="K134"/>
          <cell r="L134" t="str">
            <v>Bangladeshi</v>
          </cell>
          <cell r="M134" t="str">
            <v>بنغلادش</v>
          </cell>
          <cell r="N134" t="str">
            <v>SIG</v>
          </cell>
          <cell r="O134">
            <v>829221500</v>
          </cell>
          <cell r="P134" t="str">
            <v xml:space="preserve"> 1973-04-02</v>
          </cell>
          <cell r="Q134">
            <v>858315</v>
          </cell>
          <cell r="R134"/>
          <cell r="S134"/>
          <cell r="T134"/>
          <cell r="U134"/>
          <cell r="V134">
            <v>0</v>
          </cell>
        </row>
        <row r="135">
          <cell r="B135">
            <v>2137520991</v>
          </cell>
          <cell r="C135" t="str">
            <v>SIG 8134</v>
          </cell>
          <cell r="D135" t="str">
            <v>حبيب الرحمن فضل الحق جادار</v>
          </cell>
          <cell r="E135" t="str">
            <v>على راس العمل</v>
          </cell>
          <cell r="F135">
            <v>38718</v>
          </cell>
          <cell r="G135" t="str">
            <v>habib alrrahmin faddal alhaqq jadar</v>
          </cell>
          <cell r="H135" t="str">
            <v>حبيب الرحمن فضل الحق جادار</v>
          </cell>
          <cell r="I135"/>
          <cell r="J135"/>
          <cell r="K135"/>
          <cell r="L135" t="str">
            <v>Bangladeshi</v>
          </cell>
          <cell r="M135" t="str">
            <v>بنغلادش</v>
          </cell>
          <cell r="N135" t="str">
            <v>SIG</v>
          </cell>
          <cell r="O135">
            <v>829221772</v>
          </cell>
          <cell r="P135" t="str">
            <v xml:space="preserve"> 1973-06-01</v>
          </cell>
          <cell r="Q135">
            <v>364570</v>
          </cell>
          <cell r="R135"/>
          <cell r="S135"/>
          <cell r="T135"/>
          <cell r="U135"/>
          <cell r="V135">
            <v>0</v>
          </cell>
        </row>
        <row r="136">
          <cell r="B136">
            <v>2127844443</v>
          </cell>
          <cell r="C136" t="str">
            <v>SIG 8135</v>
          </cell>
          <cell r="D136" t="str">
            <v>خورشيد باثوري شاه مياه</v>
          </cell>
          <cell r="E136" t="str">
            <v>على راس العمل</v>
          </cell>
          <cell r="F136">
            <v>38718</v>
          </cell>
          <cell r="G136" t="str">
            <v>Khurshid Bathuri Shah mia</v>
          </cell>
          <cell r="H136" t="str">
            <v>خورشيد باثوري شاه مياه</v>
          </cell>
          <cell r="I136"/>
          <cell r="J136"/>
          <cell r="K136"/>
          <cell r="L136" t="str">
            <v>Bangladeshi</v>
          </cell>
          <cell r="M136" t="str">
            <v>بنغلادش</v>
          </cell>
          <cell r="N136" t="str">
            <v>SIG</v>
          </cell>
          <cell r="O136">
            <v>831222514</v>
          </cell>
          <cell r="P136" t="str">
            <v xml:space="preserve"> 1969-01-19</v>
          </cell>
          <cell r="Q136">
            <v>574113</v>
          </cell>
          <cell r="R136"/>
          <cell r="S136"/>
          <cell r="T136"/>
          <cell r="U136"/>
          <cell r="V136">
            <v>0</v>
          </cell>
        </row>
        <row r="137">
          <cell r="B137">
            <v>2128286883</v>
          </cell>
          <cell r="C137" t="str">
            <v>SIG 8136</v>
          </cell>
          <cell r="D137" t="str">
            <v>خورشيد عالم الكاسر</v>
          </cell>
          <cell r="E137" t="str">
            <v>على راس العمل</v>
          </cell>
          <cell r="F137">
            <v>38718</v>
          </cell>
          <cell r="G137" t="str">
            <v xml:space="preserve">Khurshid ealim Alkasir </v>
          </cell>
          <cell r="H137" t="str">
            <v>خورشيد عالم الكاسر</v>
          </cell>
          <cell r="I137"/>
          <cell r="J137"/>
          <cell r="K137"/>
          <cell r="L137" t="str">
            <v>Bangladeshi</v>
          </cell>
          <cell r="M137" t="str">
            <v>بنغلادش</v>
          </cell>
          <cell r="N137" t="str">
            <v>SIG</v>
          </cell>
          <cell r="O137">
            <v>831222999</v>
          </cell>
          <cell r="P137" t="str">
            <v xml:space="preserve"> 1972-02-01</v>
          </cell>
          <cell r="Q137">
            <v>567241</v>
          </cell>
          <cell r="R137"/>
          <cell r="S137"/>
          <cell r="T137"/>
          <cell r="U137"/>
          <cell r="V137">
            <v>0</v>
          </cell>
        </row>
        <row r="138">
          <cell r="B138">
            <v>2128287295</v>
          </cell>
          <cell r="C138" t="str">
            <v>SIG 8137</v>
          </cell>
          <cell r="D138" t="str">
            <v>شاه عالم عبدالمنان</v>
          </cell>
          <cell r="E138" t="str">
            <v>على راس العمل</v>
          </cell>
          <cell r="F138">
            <v>38718</v>
          </cell>
          <cell r="G138" t="str">
            <v>Shah Alam Abdul Mannan</v>
          </cell>
          <cell r="H138" t="str">
            <v>شاه عالم عبدالمنان</v>
          </cell>
          <cell r="I138"/>
          <cell r="J138"/>
          <cell r="K138"/>
          <cell r="L138" t="str">
            <v>Bangladeshi</v>
          </cell>
          <cell r="M138" t="str">
            <v>بنغلادش</v>
          </cell>
          <cell r="N138" t="str">
            <v>SIG</v>
          </cell>
          <cell r="O138">
            <v>831223006</v>
          </cell>
          <cell r="P138" t="str">
            <v xml:space="preserve"> 1972-08-25</v>
          </cell>
          <cell r="Q138">
            <v>668829</v>
          </cell>
          <cell r="R138"/>
          <cell r="S138"/>
          <cell r="T138"/>
          <cell r="U138"/>
          <cell r="V138">
            <v>0</v>
          </cell>
        </row>
        <row r="139">
          <cell r="B139">
            <v>2127845036</v>
          </cell>
          <cell r="C139" t="str">
            <v>SIG 8138</v>
          </cell>
          <cell r="D139" t="str">
            <v>سليمان باثوري شاه مياه</v>
          </cell>
          <cell r="E139" t="str">
            <v>على راس العمل</v>
          </cell>
          <cell r="F139">
            <v>38718</v>
          </cell>
          <cell r="G139" t="str">
            <v>Suleiman  Bathuri Shah mia</v>
          </cell>
          <cell r="H139" t="str">
            <v>سليمان باثوري شاه مياه</v>
          </cell>
          <cell r="I139"/>
          <cell r="J139"/>
          <cell r="K139"/>
          <cell r="L139" t="str">
            <v>Bangladeshi</v>
          </cell>
          <cell r="M139" t="str">
            <v>بنغلادش</v>
          </cell>
          <cell r="N139" t="str">
            <v>SIG</v>
          </cell>
          <cell r="O139">
            <v>831223022</v>
          </cell>
          <cell r="P139" t="str">
            <v xml:space="preserve"> 1968-01-08</v>
          </cell>
          <cell r="Q139">
            <v>553283</v>
          </cell>
          <cell r="R139"/>
          <cell r="S139"/>
          <cell r="T139"/>
          <cell r="U139"/>
          <cell r="V139">
            <v>0</v>
          </cell>
        </row>
        <row r="140">
          <cell r="B140">
            <v>2120581455</v>
          </cell>
          <cell r="C140" t="str">
            <v>SIG 8139</v>
          </cell>
          <cell r="D140" t="str">
            <v>غلام مصطفى عبدالمنان</v>
          </cell>
          <cell r="E140" t="str">
            <v>على راس العمل</v>
          </cell>
          <cell r="F140">
            <v>38718</v>
          </cell>
          <cell r="G140" t="str">
            <v>Ghulam Mustafa Abdul Mannan</v>
          </cell>
          <cell r="H140" t="str">
            <v>غلام مصطفى عبدالمنان</v>
          </cell>
          <cell r="I140"/>
          <cell r="J140"/>
          <cell r="K140"/>
          <cell r="L140" t="str">
            <v>Bangladeshi</v>
          </cell>
          <cell r="M140" t="str">
            <v>بنغلادش</v>
          </cell>
          <cell r="N140" t="str">
            <v>SIG</v>
          </cell>
          <cell r="O140">
            <v>831223294</v>
          </cell>
          <cell r="P140" t="str">
            <v xml:space="preserve"> 1964-01-01</v>
          </cell>
          <cell r="Q140">
            <v>931656</v>
          </cell>
          <cell r="R140"/>
          <cell r="S140"/>
          <cell r="T140"/>
          <cell r="U140"/>
          <cell r="V140">
            <v>0</v>
          </cell>
        </row>
        <row r="141">
          <cell r="B141">
            <v>2116005360</v>
          </cell>
          <cell r="C141" t="str">
            <v>SIG 8140</v>
          </cell>
          <cell r="D141" t="str">
            <v>محمد سليم مياه محمد عبدالغفور</v>
          </cell>
          <cell r="E141" t="str">
            <v>على راس العمل</v>
          </cell>
          <cell r="F141">
            <v>38718</v>
          </cell>
          <cell r="G141" t="str">
            <v xml:space="preserve">Mohammed Salim mia Mohammed Abdul Ghafoor </v>
          </cell>
          <cell r="H141" t="str">
            <v>محمد سليم مياه محمد عبدالغفور</v>
          </cell>
          <cell r="I141"/>
          <cell r="J141"/>
          <cell r="K141"/>
          <cell r="L141" t="str">
            <v>Bangladeshi</v>
          </cell>
          <cell r="M141" t="str">
            <v>بنغلادش</v>
          </cell>
          <cell r="N141" t="str">
            <v>SIG</v>
          </cell>
          <cell r="O141">
            <v>831223359</v>
          </cell>
          <cell r="P141" t="str">
            <v xml:space="preserve"> 1962-04-06</v>
          </cell>
          <cell r="Q141">
            <v>432489</v>
          </cell>
          <cell r="R141"/>
          <cell r="S141"/>
          <cell r="T141"/>
          <cell r="U141"/>
          <cell r="V141">
            <v>0</v>
          </cell>
        </row>
        <row r="142">
          <cell r="B142">
            <v>2130101930</v>
          </cell>
          <cell r="C142" t="str">
            <v>SIG 8141</v>
          </cell>
          <cell r="D142" t="str">
            <v>محمد ممتاز زين العابدين</v>
          </cell>
          <cell r="E142" t="str">
            <v>على راس العمل</v>
          </cell>
          <cell r="F142">
            <v>38718</v>
          </cell>
          <cell r="G142" t="str">
            <v>Mohammed mumtaz Zine El Abidine</v>
          </cell>
          <cell r="H142" t="str">
            <v>محمد ممتاز زين العابدين</v>
          </cell>
          <cell r="I142"/>
          <cell r="J142"/>
          <cell r="K142"/>
          <cell r="L142" t="str">
            <v>Bangladeshi</v>
          </cell>
          <cell r="M142" t="str">
            <v>بنغلادش</v>
          </cell>
          <cell r="N142" t="str">
            <v>SIG</v>
          </cell>
          <cell r="O142">
            <v>831223464</v>
          </cell>
          <cell r="P142" t="str">
            <v xml:space="preserve"> 1971-06-05</v>
          </cell>
          <cell r="Q142">
            <v>719256</v>
          </cell>
          <cell r="R142"/>
          <cell r="S142"/>
          <cell r="T142"/>
          <cell r="U142"/>
          <cell r="V142">
            <v>0</v>
          </cell>
        </row>
        <row r="143">
          <cell r="B143">
            <v>2129698953</v>
          </cell>
          <cell r="C143" t="str">
            <v>SIG 8142</v>
          </cell>
          <cell r="D143" t="str">
            <v>عزيز بلايت حسين</v>
          </cell>
          <cell r="E143" t="str">
            <v>خروج نهائي</v>
          </cell>
          <cell r="F143">
            <v>38718</v>
          </cell>
          <cell r="G143" t="str">
            <v>Aziz  Plate Hussein</v>
          </cell>
          <cell r="H143" t="str">
            <v>عزيز بلايت حسين</v>
          </cell>
          <cell r="I143"/>
          <cell r="J143"/>
          <cell r="K143"/>
          <cell r="L143" t="str">
            <v>Bangladeshi</v>
          </cell>
          <cell r="M143" t="str">
            <v>بنغلادش</v>
          </cell>
          <cell r="N143" t="str">
            <v>SIG</v>
          </cell>
          <cell r="O143">
            <v>831223618</v>
          </cell>
          <cell r="P143" t="str">
            <v xml:space="preserve"> 1971-07-03</v>
          </cell>
          <cell r="Q143">
            <v>571319</v>
          </cell>
          <cell r="R143"/>
          <cell r="S143"/>
          <cell r="T143"/>
          <cell r="U143"/>
          <cell r="V143">
            <v>0</v>
          </cell>
        </row>
        <row r="144">
          <cell r="B144">
            <v>2157948734</v>
          </cell>
          <cell r="C144" t="str">
            <v>SIG 8143</v>
          </cell>
          <cell r="D144" t="str">
            <v>معين الدين منصور علي</v>
          </cell>
          <cell r="E144" t="str">
            <v>على راس العمل</v>
          </cell>
          <cell r="F144">
            <v>38718</v>
          </cell>
          <cell r="G144" t="str">
            <v xml:space="preserve">Moinuddin Mansour Ali </v>
          </cell>
          <cell r="H144" t="str">
            <v>معين الدين منصور علي</v>
          </cell>
          <cell r="I144"/>
          <cell r="J144"/>
          <cell r="K144"/>
          <cell r="L144" t="str">
            <v>Bangladeshi</v>
          </cell>
          <cell r="M144" t="str">
            <v>بنغلادش</v>
          </cell>
          <cell r="N144" t="str">
            <v>SIG</v>
          </cell>
          <cell r="O144">
            <v>834763737</v>
          </cell>
          <cell r="P144" t="str">
            <v xml:space="preserve"> 1977-07-01</v>
          </cell>
          <cell r="Q144">
            <v>474249</v>
          </cell>
          <cell r="R144"/>
          <cell r="S144"/>
          <cell r="T144"/>
          <cell r="U144"/>
          <cell r="V144">
            <v>0</v>
          </cell>
        </row>
        <row r="145">
          <cell r="B145">
            <v>2152205908</v>
          </cell>
          <cell r="C145" t="str">
            <v>SIG 8144</v>
          </cell>
          <cell r="D145" t="str">
            <v>ابونعمان عبدالرحمن</v>
          </cell>
          <cell r="E145" t="str">
            <v>على راس العمل</v>
          </cell>
          <cell r="F145">
            <v>38718</v>
          </cell>
          <cell r="G145" t="str">
            <v>Aboneman eabdalrruhman</v>
          </cell>
          <cell r="H145" t="str">
            <v>ابونعمان عبدالرحمن</v>
          </cell>
          <cell r="I145"/>
          <cell r="J145"/>
          <cell r="K145"/>
          <cell r="L145" t="str">
            <v>Bangladeshi</v>
          </cell>
          <cell r="M145" t="str">
            <v>بنغلادش</v>
          </cell>
          <cell r="N145" t="str">
            <v>SIG</v>
          </cell>
          <cell r="O145">
            <v>835222330</v>
          </cell>
          <cell r="P145" t="str">
            <v xml:space="preserve"> 1974-06-12</v>
          </cell>
          <cell r="Q145">
            <v>472390</v>
          </cell>
          <cell r="R145"/>
          <cell r="S145"/>
          <cell r="T145"/>
          <cell r="U145"/>
          <cell r="V145">
            <v>0</v>
          </cell>
        </row>
        <row r="146">
          <cell r="B146">
            <v>2158516274</v>
          </cell>
          <cell r="C146" t="str">
            <v>SIG 8145</v>
          </cell>
          <cell r="D146" t="str">
            <v>روبى عبدالجليل</v>
          </cell>
          <cell r="E146" t="str">
            <v>خروج نهائي</v>
          </cell>
          <cell r="F146">
            <v>38718</v>
          </cell>
          <cell r="G146" t="str">
            <v>Ruby Abdul Jalil</v>
          </cell>
          <cell r="H146" t="str">
            <v>روبى عبدالجليل</v>
          </cell>
          <cell r="I146"/>
          <cell r="J146"/>
          <cell r="K146"/>
          <cell r="L146" t="str">
            <v>Bangladeshi</v>
          </cell>
          <cell r="M146" t="str">
            <v>بنغلادش</v>
          </cell>
          <cell r="N146" t="str">
            <v>SIG</v>
          </cell>
          <cell r="O146">
            <v>835222624</v>
          </cell>
          <cell r="P146" t="str">
            <v xml:space="preserve"> 1972-06-10</v>
          </cell>
          <cell r="Q146">
            <v>411743</v>
          </cell>
          <cell r="R146"/>
          <cell r="S146"/>
          <cell r="T146"/>
          <cell r="U146"/>
          <cell r="V146">
            <v>0</v>
          </cell>
        </row>
        <row r="147">
          <cell r="B147">
            <v>2131492429</v>
          </cell>
          <cell r="C147" t="str">
            <v>SIG 8146</v>
          </cell>
          <cell r="D147" t="str">
            <v>اكرم الحق صديق الرحمن</v>
          </cell>
          <cell r="E147" t="str">
            <v>على راس العمل</v>
          </cell>
          <cell r="F147">
            <v>38718</v>
          </cell>
          <cell r="G147" t="str">
            <v>Akram Al Haque Sediqul Rahman</v>
          </cell>
          <cell r="H147" t="str">
            <v>اكرم الحق صديق الرحمن</v>
          </cell>
          <cell r="I147"/>
          <cell r="J147"/>
          <cell r="K147"/>
          <cell r="L147" t="str">
            <v>Bangladeshi</v>
          </cell>
          <cell r="M147" t="str">
            <v>بنغلادش</v>
          </cell>
          <cell r="N147" t="str">
            <v>SIG</v>
          </cell>
          <cell r="O147">
            <v>836266293</v>
          </cell>
          <cell r="P147" t="str">
            <v xml:space="preserve"> 1966-02-05</v>
          </cell>
          <cell r="Q147">
            <v>990357</v>
          </cell>
          <cell r="R147"/>
          <cell r="S147"/>
          <cell r="T147"/>
          <cell r="U147"/>
          <cell r="V147">
            <v>0</v>
          </cell>
        </row>
        <row r="148">
          <cell r="B148">
            <v>2120402462</v>
          </cell>
          <cell r="C148" t="str">
            <v>SIG 8147</v>
          </cell>
          <cell r="D148" t="str">
            <v>محمد ابوالحسين عبدالستار</v>
          </cell>
          <cell r="E148" t="str">
            <v>على راس العمل</v>
          </cell>
          <cell r="F148">
            <v>38718</v>
          </cell>
          <cell r="G148" t="str">
            <v xml:space="preserve">Mohammed Aboualhasin Abdul Sattar </v>
          </cell>
          <cell r="H148" t="str">
            <v>محمد ابوالحسين عبدالستار</v>
          </cell>
          <cell r="I148"/>
          <cell r="J148"/>
          <cell r="K148"/>
          <cell r="L148" t="str">
            <v>Bangladeshi</v>
          </cell>
          <cell r="M148" t="str">
            <v>بنغلادش</v>
          </cell>
          <cell r="N148" t="str">
            <v>SIG</v>
          </cell>
          <cell r="O148">
            <v>836376307</v>
          </cell>
          <cell r="P148" t="str">
            <v xml:space="preserve"> 1968-07-01</v>
          </cell>
          <cell r="Q148">
            <v>924972</v>
          </cell>
          <cell r="R148"/>
          <cell r="S148"/>
          <cell r="T148"/>
          <cell r="U148"/>
          <cell r="V148">
            <v>0</v>
          </cell>
        </row>
        <row r="149">
          <cell r="B149">
            <v>2143140222</v>
          </cell>
          <cell r="C149" t="str">
            <v>SIG 8148</v>
          </cell>
          <cell r="D149" t="str">
            <v>غلام كريا حبيب الله</v>
          </cell>
          <cell r="E149" t="str">
            <v>على راس العمل</v>
          </cell>
          <cell r="F149">
            <v>38718</v>
          </cell>
          <cell r="G149" t="str">
            <v>Ghulam Kbriya Habibullah</v>
          </cell>
          <cell r="H149" t="str">
            <v>غلام كريا حبيب الله</v>
          </cell>
          <cell r="I149"/>
          <cell r="J149"/>
          <cell r="K149"/>
          <cell r="L149" t="str">
            <v>Bangladeshi</v>
          </cell>
          <cell r="M149" t="str">
            <v>بنغلادش</v>
          </cell>
          <cell r="N149" t="str">
            <v>SIG</v>
          </cell>
          <cell r="O149">
            <v>836401646</v>
          </cell>
          <cell r="P149" t="str">
            <v xml:space="preserve"> 1973-07-01</v>
          </cell>
          <cell r="Q149">
            <v>6363</v>
          </cell>
          <cell r="R149"/>
          <cell r="S149"/>
          <cell r="T149"/>
          <cell r="U149"/>
          <cell r="V149">
            <v>0</v>
          </cell>
        </row>
        <row r="150">
          <cell r="B150">
            <v>2137127532</v>
          </cell>
          <cell r="C150" t="str">
            <v>SIG 8149</v>
          </cell>
          <cell r="D150" t="str">
            <v>تاج الاسلام سليم الله</v>
          </cell>
          <cell r="E150" t="str">
            <v>على راس العمل</v>
          </cell>
          <cell r="F150">
            <v>38718</v>
          </cell>
          <cell r="G150" t="str">
            <v>Tajul Islam Selim alllah</v>
          </cell>
          <cell r="H150" t="str">
            <v>تاج الاسلام سليم الله</v>
          </cell>
          <cell r="I150"/>
          <cell r="J150"/>
          <cell r="K150"/>
          <cell r="L150" t="str">
            <v>Bangladeshi</v>
          </cell>
          <cell r="M150" t="str">
            <v>بنغلادش</v>
          </cell>
          <cell r="N150" t="str">
            <v>SIG</v>
          </cell>
          <cell r="O150">
            <v>836401700</v>
          </cell>
          <cell r="P150" t="str">
            <v xml:space="preserve"> 1962-07-01</v>
          </cell>
          <cell r="Q150">
            <v>319919</v>
          </cell>
          <cell r="R150"/>
          <cell r="S150"/>
          <cell r="T150"/>
          <cell r="U150"/>
          <cell r="V150">
            <v>0</v>
          </cell>
        </row>
        <row r="151">
          <cell r="B151">
            <v>2144853120</v>
          </cell>
          <cell r="C151" t="str">
            <v>SIG 8150</v>
          </cell>
          <cell r="D151" t="str">
            <v>شاجيهان مقصود علي</v>
          </cell>
          <cell r="E151" t="str">
            <v>على راس العمل</v>
          </cell>
          <cell r="F151">
            <v>38718</v>
          </cell>
          <cell r="G151" t="str">
            <v>Hajehan maqsud ali</v>
          </cell>
          <cell r="H151" t="str">
            <v>شاجيهان مقصود علي</v>
          </cell>
          <cell r="I151"/>
          <cell r="J151"/>
          <cell r="K151"/>
          <cell r="L151" t="str">
            <v>Bangladeshi</v>
          </cell>
          <cell r="M151" t="str">
            <v>بنغلادش</v>
          </cell>
          <cell r="N151" t="str">
            <v>SIG</v>
          </cell>
          <cell r="O151">
            <v>836401751</v>
          </cell>
          <cell r="P151" t="str">
            <v xml:space="preserve"> 1974-07-01</v>
          </cell>
          <cell r="Q151">
            <v>699727</v>
          </cell>
          <cell r="R151"/>
          <cell r="S151"/>
          <cell r="T151"/>
          <cell r="U151"/>
          <cell r="V151">
            <v>0</v>
          </cell>
        </row>
        <row r="152">
          <cell r="B152">
            <v>2142260799</v>
          </cell>
          <cell r="C152" t="str">
            <v>SIG 8151</v>
          </cell>
          <cell r="D152" t="str">
            <v>محمد ابوالحسين محمد هاشم</v>
          </cell>
          <cell r="E152" t="str">
            <v>خروج نهائي</v>
          </cell>
          <cell r="F152">
            <v>38718</v>
          </cell>
          <cell r="G152" t="str">
            <v>Mohammed Aboualhasin Mohammad Hashim</v>
          </cell>
          <cell r="H152" t="str">
            <v>محمد ابوالحسين محمد هاشم</v>
          </cell>
          <cell r="I152"/>
          <cell r="J152"/>
          <cell r="K152"/>
          <cell r="L152" t="str">
            <v>Bangladeshi</v>
          </cell>
          <cell r="M152" t="str">
            <v>بنغلادش</v>
          </cell>
          <cell r="N152" t="str">
            <v>SIG</v>
          </cell>
          <cell r="O152">
            <v>836402758</v>
          </cell>
          <cell r="P152" t="str">
            <v xml:space="preserve"> 1971-07-01</v>
          </cell>
          <cell r="Q152">
            <v>496653</v>
          </cell>
          <cell r="R152"/>
          <cell r="S152"/>
          <cell r="T152"/>
          <cell r="U152"/>
          <cell r="V152">
            <v>0</v>
          </cell>
        </row>
        <row r="153">
          <cell r="B153">
            <v>2155582402</v>
          </cell>
          <cell r="C153" t="str">
            <v>SIG 8152</v>
          </cell>
          <cell r="D153" t="str">
            <v>محمد شامشير شودري</v>
          </cell>
          <cell r="E153" t="str">
            <v>خروج نهائي</v>
          </cell>
          <cell r="F153">
            <v>38718</v>
          </cell>
          <cell r="G153" t="str">
            <v>Mohammad Shamsher Chaudhry</v>
          </cell>
          <cell r="H153" t="str">
            <v>محمد شامشير شودري</v>
          </cell>
          <cell r="I153"/>
          <cell r="J153"/>
          <cell r="K153"/>
          <cell r="L153" t="str">
            <v>Bangladeshi</v>
          </cell>
          <cell r="M153" t="str">
            <v>بنغلادش</v>
          </cell>
          <cell r="N153" t="str">
            <v>SIG</v>
          </cell>
          <cell r="O153">
            <v>836402804</v>
          </cell>
          <cell r="P153" t="str">
            <v xml:space="preserve"> 1965-07-01</v>
          </cell>
          <cell r="Q153">
            <v>47127</v>
          </cell>
          <cell r="R153"/>
          <cell r="S153"/>
          <cell r="T153"/>
          <cell r="U153"/>
          <cell r="V153">
            <v>0</v>
          </cell>
        </row>
        <row r="154">
          <cell r="B154">
            <v>2157360724</v>
          </cell>
          <cell r="C154" t="str">
            <v>SIG 8153</v>
          </cell>
          <cell r="D154" t="str">
            <v>علي شاند مياه</v>
          </cell>
          <cell r="E154" t="str">
            <v>على راس العمل</v>
          </cell>
          <cell r="F154">
            <v>38718</v>
          </cell>
          <cell r="G154" t="str">
            <v>Ali Chand Meah</v>
          </cell>
          <cell r="H154" t="str">
            <v>علي شاند مياه</v>
          </cell>
          <cell r="I154"/>
          <cell r="J154"/>
          <cell r="K154"/>
          <cell r="L154" t="str">
            <v>Bangladeshi</v>
          </cell>
          <cell r="M154" t="str">
            <v>بنغلادش</v>
          </cell>
          <cell r="N154" t="str">
            <v>SIG</v>
          </cell>
          <cell r="O154">
            <v>840181960</v>
          </cell>
          <cell r="P154" t="str">
            <v xml:space="preserve"> 1964-02-01</v>
          </cell>
          <cell r="Q154">
            <v>472220</v>
          </cell>
          <cell r="R154"/>
          <cell r="S154"/>
          <cell r="T154"/>
          <cell r="U154"/>
          <cell r="V154">
            <v>0</v>
          </cell>
        </row>
        <row r="155">
          <cell r="B155">
            <v>2170843961</v>
          </cell>
          <cell r="C155" t="str">
            <v>SIG 8154</v>
          </cell>
          <cell r="D155" t="str">
            <v>مهدي حسن عبدالجليل</v>
          </cell>
          <cell r="E155" t="str">
            <v>خروج نهائي</v>
          </cell>
          <cell r="F155">
            <v>38718</v>
          </cell>
          <cell r="G155" t="str">
            <v>Mehdi Hassan Abdul Jalil</v>
          </cell>
          <cell r="H155" t="str">
            <v>مهدي حسن عبدالجليل</v>
          </cell>
          <cell r="I155"/>
          <cell r="J155"/>
          <cell r="K155"/>
          <cell r="L155" t="str">
            <v>Bangladeshi</v>
          </cell>
          <cell r="M155" t="str">
            <v>بنغلادش</v>
          </cell>
          <cell r="N155" t="str">
            <v>SIG</v>
          </cell>
          <cell r="O155">
            <v>841310179</v>
          </cell>
          <cell r="P155" t="str">
            <v xml:space="preserve"> 1965-10-20</v>
          </cell>
          <cell r="Q155">
            <v>164587</v>
          </cell>
          <cell r="R155"/>
          <cell r="S155"/>
          <cell r="T155"/>
          <cell r="U155"/>
          <cell r="V155">
            <v>0</v>
          </cell>
        </row>
        <row r="156">
          <cell r="B156">
            <v>2143140164</v>
          </cell>
          <cell r="C156" t="str">
            <v>SIG 8155</v>
          </cell>
          <cell r="D156" t="str">
            <v>عبدالصمد محمد صادق سركار</v>
          </cell>
          <cell r="E156" t="str">
            <v>على راس العمل</v>
          </cell>
          <cell r="F156">
            <v>38718</v>
          </cell>
          <cell r="G156" t="str">
            <v>Abdel Samad Mohammed Sadiq Sarkar</v>
          </cell>
          <cell r="H156" t="str">
            <v>عبدالصمد محمد صادق سركار</v>
          </cell>
          <cell r="I156"/>
          <cell r="J156"/>
          <cell r="K156"/>
          <cell r="L156" t="str">
            <v>Bangladeshi</v>
          </cell>
          <cell r="M156" t="str">
            <v>بنغلادش</v>
          </cell>
          <cell r="N156" t="str">
            <v>SIG</v>
          </cell>
          <cell r="O156">
            <v>841528441</v>
          </cell>
          <cell r="P156" t="str">
            <v xml:space="preserve"> 1972-03-10</v>
          </cell>
          <cell r="Q156">
            <v>656667</v>
          </cell>
          <cell r="R156"/>
          <cell r="S156"/>
          <cell r="T156"/>
          <cell r="U156"/>
          <cell r="V156">
            <v>0</v>
          </cell>
        </row>
        <row r="157">
          <cell r="B157">
            <v>2087134462</v>
          </cell>
          <cell r="C157" t="str">
            <v>SIG 8156</v>
          </cell>
          <cell r="D157" t="str">
            <v>ناصرالدين عبدالملك</v>
          </cell>
          <cell r="E157" t="str">
            <v>على راس العمل</v>
          </cell>
          <cell r="F157">
            <v>38718</v>
          </cell>
          <cell r="G157" t="str">
            <v>Nasereddin Abdulmalik</v>
          </cell>
          <cell r="H157" t="str">
            <v>ناصرالدين عبدالملك</v>
          </cell>
          <cell r="I157"/>
          <cell r="J157"/>
          <cell r="K157"/>
          <cell r="L157" t="str">
            <v>Bangladeshi</v>
          </cell>
          <cell r="M157" t="str">
            <v>بنغلادش</v>
          </cell>
          <cell r="N157" t="str">
            <v>SIG</v>
          </cell>
          <cell r="O157">
            <v>845351635</v>
          </cell>
          <cell r="P157" t="str">
            <v xml:space="preserve"> 1968-02-01</v>
          </cell>
          <cell r="Q157">
            <v>312783</v>
          </cell>
          <cell r="R157"/>
          <cell r="S157"/>
          <cell r="T157"/>
          <cell r="U157"/>
          <cell r="V157">
            <v>0</v>
          </cell>
        </row>
        <row r="158">
          <cell r="B158">
            <v>2164071066</v>
          </cell>
          <cell r="C158" t="str">
            <v>SIG 8157</v>
          </cell>
          <cell r="D158" t="str">
            <v>انور سلامةالله</v>
          </cell>
          <cell r="E158" t="str">
            <v>على راس العمل</v>
          </cell>
          <cell r="F158">
            <v>38718</v>
          </cell>
          <cell r="G158" t="str">
            <v>Anwar Salamh allah</v>
          </cell>
          <cell r="H158" t="str">
            <v>انور سلامةالله</v>
          </cell>
          <cell r="I158"/>
          <cell r="J158"/>
          <cell r="K158"/>
          <cell r="L158" t="str">
            <v>Bangladeshi</v>
          </cell>
          <cell r="M158" t="str">
            <v>بنغلادش</v>
          </cell>
          <cell r="N158" t="str">
            <v>SIG</v>
          </cell>
          <cell r="O158">
            <v>845853223</v>
          </cell>
          <cell r="P158" t="str">
            <v xml:space="preserve"> 1978-08-02</v>
          </cell>
          <cell r="Q158">
            <v>272846</v>
          </cell>
          <cell r="R158"/>
          <cell r="S158"/>
          <cell r="T158"/>
          <cell r="U158"/>
          <cell r="V158">
            <v>0</v>
          </cell>
        </row>
        <row r="159">
          <cell r="B159">
            <v>2177383300</v>
          </cell>
          <cell r="C159" t="str">
            <v>SIG 8158</v>
          </cell>
          <cell r="D159" t="str">
            <v>يادل حبيب الله</v>
          </cell>
          <cell r="E159" t="str">
            <v>على راس العمل</v>
          </cell>
          <cell r="F159">
            <v>38718</v>
          </cell>
          <cell r="G159" t="str">
            <v>Aadl Habibullah</v>
          </cell>
          <cell r="H159" t="str">
            <v>يادل حبيب الله</v>
          </cell>
          <cell r="I159"/>
          <cell r="J159"/>
          <cell r="K159"/>
          <cell r="L159" t="str">
            <v>Bangladeshi</v>
          </cell>
          <cell r="M159" t="str">
            <v>بنغلادش</v>
          </cell>
          <cell r="N159" t="str">
            <v>SIG</v>
          </cell>
          <cell r="O159">
            <v>846736417</v>
          </cell>
          <cell r="P159" t="str">
            <v xml:space="preserve"> 1966-02-03</v>
          </cell>
          <cell r="Q159">
            <v>755989</v>
          </cell>
          <cell r="R159"/>
          <cell r="S159"/>
          <cell r="T159"/>
          <cell r="U159"/>
          <cell r="V159">
            <v>0</v>
          </cell>
        </row>
        <row r="160">
          <cell r="B160">
            <v>2186145492</v>
          </cell>
          <cell r="C160" t="str">
            <v>SIG 8159</v>
          </cell>
          <cell r="D160" t="str">
            <v>جهانقير ابوالبشير</v>
          </cell>
          <cell r="E160" t="str">
            <v>على راس العمل</v>
          </cell>
          <cell r="F160">
            <v>38718</v>
          </cell>
          <cell r="G160" t="str">
            <v>Jhankir Aboualbshir</v>
          </cell>
          <cell r="H160" t="str">
            <v>جهانقير ابوالبشير</v>
          </cell>
          <cell r="I160"/>
          <cell r="J160"/>
          <cell r="K160"/>
          <cell r="L160" t="str">
            <v>Bangladeshi</v>
          </cell>
          <cell r="M160" t="str">
            <v>بنغلادش</v>
          </cell>
          <cell r="N160" t="str">
            <v>SIG</v>
          </cell>
          <cell r="O160">
            <v>847021322</v>
          </cell>
          <cell r="P160" t="str">
            <v xml:space="preserve"> 1970-02-01</v>
          </cell>
          <cell r="Q160">
            <v>179422</v>
          </cell>
          <cell r="R160"/>
          <cell r="S160"/>
          <cell r="T160"/>
          <cell r="U160"/>
          <cell r="V160">
            <v>0</v>
          </cell>
        </row>
        <row r="161">
          <cell r="B161">
            <v>2171049055</v>
          </cell>
          <cell r="C161" t="str">
            <v>SIG 8160</v>
          </cell>
          <cell r="D161" t="str">
            <v>فاروق عبدالرشيد</v>
          </cell>
          <cell r="E161" t="str">
            <v>على راس العمل</v>
          </cell>
          <cell r="F161">
            <v>38718</v>
          </cell>
          <cell r="G161" t="str">
            <v>Farouk Abdul Rashid</v>
          </cell>
          <cell r="H161" t="str">
            <v>فاروق عبدالرشيد</v>
          </cell>
          <cell r="I161"/>
          <cell r="J161"/>
          <cell r="K161"/>
          <cell r="L161" t="str">
            <v>Bangladeshi</v>
          </cell>
          <cell r="M161" t="str">
            <v>بنغلادش</v>
          </cell>
          <cell r="N161" t="str">
            <v>SIG</v>
          </cell>
          <cell r="O161">
            <v>850178275</v>
          </cell>
          <cell r="P161" t="str">
            <v xml:space="preserve"> 1980-05-21</v>
          </cell>
          <cell r="Q161">
            <v>246978</v>
          </cell>
          <cell r="R161"/>
          <cell r="S161"/>
          <cell r="T161"/>
          <cell r="U161"/>
          <cell r="V161">
            <v>0</v>
          </cell>
        </row>
        <row r="162">
          <cell r="B162">
            <v>2190167177</v>
          </cell>
          <cell r="C162" t="str">
            <v>SIG 8161</v>
          </cell>
          <cell r="D162" t="str">
            <v>ايمان حسين انور الله</v>
          </cell>
          <cell r="E162" t="str">
            <v>على راس العمل</v>
          </cell>
          <cell r="F162">
            <v>38718</v>
          </cell>
          <cell r="G162" t="str">
            <v>Iman Hussein Anwar allah</v>
          </cell>
          <cell r="H162" t="str">
            <v>ايمان حسين انور الله</v>
          </cell>
          <cell r="I162"/>
          <cell r="J162"/>
          <cell r="K162"/>
          <cell r="L162" t="str">
            <v>Bangladeshi</v>
          </cell>
          <cell r="M162" t="str">
            <v>بنغلادش</v>
          </cell>
          <cell r="N162" t="str">
            <v>SIG</v>
          </cell>
          <cell r="O162">
            <v>850178380</v>
          </cell>
          <cell r="P162" t="str">
            <v xml:space="preserve"> 1976-10-03</v>
          </cell>
          <cell r="Q162">
            <v>90438</v>
          </cell>
          <cell r="R162"/>
          <cell r="S162"/>
          <cell r="T162"/>
          <cell r="U162"/>
          <cell r="V162">
            <v>0</v>
          </cell>
        </row>
        <row r="163">
          <cell r="B163">
            <v>2197404185</v>
          </cell>
          <cell r="C163" t="str">
            <v>SIG 8162</v>
          </cell>
          <cell r="D163" t="str">
            <v>ميزان الرحمن علي احمد</v>
          </cell>
          <cell r="E163" t="str">
            <v>على راس العمل</v>
          </cell>
          <cell r="F163">
            <v>38718</v>
          </cell>
          <cell r="G163" t="str">
            <v>Mezan Rahman Ali Ahmed</v>
          </cell>
          <cell r="H163" t="str">
            <v>ميزان الرحمن علي احمد</v>
          </cell>
          <cell r="I163"/>
          <cell r="J163"/>
          <cell r="K163"/>
          <cell r="L163" t="str">
            <v>Bangladeshi</v>
          </cell>
          <cell r="M163" t="str">
            <v>بنغلادش</v>
          </cell>
          <cell r="N163" t="str">
            <v>SIG</v>
          </cell>
          <cell r="O163">
            <v>857981626</v>
          </cell>
          <cell r="P163" t="str">
            <v xml:space="preserve"> 1978-05-14</v>
          </cell>
          <cell r="Q163">
            <v>300322</v>
          </cell>
          <cell r="R163"/>
          <cell r="S163"/>
          <cell r="T163"/>
          <cell r="U163"/>
          <cell r="V163">
            <v>0</v>
          </cell>
        </row>
        <row r="164">
          <cell r="B164">
            <v>2208784633</v>
          </cell>
          <cell r="C164" t="str">
            <v>SIG 8163</v>
          </cell>
          <cell r="D164" t="str">
            <v>روح الامين علي حيدر</v>
          </cell>
          <cell r="E164" t="str">
            <v>على راس العمل</v>
          </cell>
          <cell r="F164">
            <v>38718</v>
          </cell>
          <cell r="G164" t="str">
            <v>Rohalameen Ali Haider</v>
          </cell>
          <cell r="H164" t="str">
            <v>روح الامين علي حيدر</v>
          </cell>
          <cell r="I164"/>
          <cell r="J164"/>
          <cell r="K164"/>
          <cell r="L164" t="str">
            <v>Bangladeshi</v>
          </cell>
          <cell r="M164" t="str">
            <v>بنغلادش</v>
          </cell>
          <cell r="N164" t="str">
            <v>SIG</v>
          </cell>
          <cell r="O164">
            <v>857981707</v>
          </cell>
          <cell r="P164" t="str">
            <v xml:space="preserve"> 1979-05-05</v>
          </cell>
          <cell r="Q164">
            <v>274553</v>
          </cell>
          <cell r="R164"/>
          <cell r="S164"/>
          <cell r="T164"/>
          <cell r="U164"/>
          <cell r="V164">
            <v>0</v>
          </cell>
        </row>
        <row r="165">
          <cell r="B165">
            <v>2181525870</v>
          </cell>
          <cell r="C165" t="str">
            <v>SIG 8164</v>
          </cell>
          <cell r="D165" t="str">
            <v>سليمان جنو مياه</v>
          </cell>
          <cell r="E165" t="str">
            <v>على راس العمل</v>
          </cell>
          <cell r="F165">
            <v>38718</v>
          </cell>
          <cell r="G165" t="str">
            <v>Suleiman GNU mia</v>
          </cell>
          <cell r="H165" t="str">
            <v>سليمان جنو مياه</v>
          </cell>
          <cell r="I165"/>
          <cell r="J165"/>
          <cell r="K165"/>
          <cell r="L165" t="str">
            <v>Bangladeshi</v>
          </cell>
          <cell r="M165" t="str">
            <v>بنغلادش</v>
          </cell>
          <cell r="N165" t="str">
            <v>SIG</v>
          </cell>
          <cell r="O165">
            <v>857981804</v>
          </cell>
          <cell r="P165" t="str">
            <v xml:space="preserve"> 1960-02-01</v>
          </cell>
          <cell r="Q165">
            <v>868713</v>
          </cell>
          <cell r="R165"/>
          <cell r="S165"/>
          <cell r="T165"/>
          <cell r="U165"/>
          <cell r="V165">
            <v>0</v>
          </cell>
        </row>
        <row r="166">
          <cell r="B166">
            <v>2000961447</v>
          </cell>
          <cell r="C166" t="str">
            <v>SIG 8165</v>
          </cell>
          <cell r="D166" t="str">
            <v>محمد ماءالدين شانواس</v>
          </cell>
          <cell r="E166" t="str">
            <v>على راس العمل</v>
          </cell>
          <cell r="F166">
            <v>38718</v>
          </cell>
          <cell r="G166" t="str">
            <v>Mohammed Medin Hanwas</v>
          </cell>
          <cell r="H166" t="str">
            <v>محمد ماءالدين شانواس</v>
          </cell>
          <cell r="I166"/>
          <cell r="J166"/>
          <cell r="K166"/>
          <cell r="L166" t="str">
            <v>Indian</v>
          </cell>
          <cell r="M166" t="str">
            <v>الهند</v>
          </cell>
          <cell r="N166" t="str">
            <v>SIG</v>
          </cell>
          <cell r="O166">
            <v>806671282</v>
          </cell>
          <cell r="P166" t="str">
            <v xml:space="preserve"> 1961-02-05</v>
          </cell>
          <cell r="Q166">
            <v>345123</v>
          </cell>
          <cell r="R166"/>
          <cell r="S166"/>
          <cell r="T166"/>
          <cell r="U166"/>
          <cell r="V166">
            <v>0</v>
          </cell>
        </row>
        <row r="167">
          <cell r="B167">
            <v>2011482482</v>
          </cell>
          <cell r="C167" t="str">
            <v>SIG 8166</v>
          </cell>
          <cell r="D167" t="str">
            <v>فينكدجلام باريمشيفيم</v>
          </cell>
          <cell r="E167" t="str">
            <v>خروج نهائي</v>
          </cell>
          <cell r="F167">
            <v>38718</v>
          </cell>
          <cell r="G167" t="str">
            <v>Venkdjlam Barimshivim</v>
          </cell>
          <cell r="H167" t="str">
            <v>فينكدجلام باريمشيفيم</v>
          </cell>
          <cell r="I167"/>
          <cell r="J167"/>
          <cell r="K167"/>
          <cell r="L167" t="str">
            <v>Indian</v>
          </cell>
          <cell r="M167" t="str">
            <v>الهند</v>
          </cell>
          <cell r="N167" t="str">
            <v>SIG</v>
          </cell>
          <cell r="O167">
            <v>806671401</v>
          </cell>
          <cell r="P167" t="str">
            <v xml:space="preserve"> 1964-05-19</v>
          </cell>
          <cell r="Q167">
            <v>427137</v>
          </cell>
          <cell r="R167"/>
          <cell r="S167"/>
          <cell r="T167"/>
          <cell r="U167"/>
          <cell r="V167">
            <v>0</v>
          </cell>
        </row>
        <row r="168">
          <cell r="B168">
            <v>2077262372</v>
          </cell>
          <cell r="C168" t="str">
            <v>SIG 8167</v>
          </cell>
          <cell r="D168" t="str">
            <v>محمد كنو اسيب</v>
          </cell>
          <cell r="E168" t="str">
            <v>على راس العمل</v>
          </cell>
          <cell r="F168">
            <v>38718</v>
          </cell>
          <cell r="G168" t="str">
            <v>Mohammed kanu asyb</v>
          </cell>
          <cell r="H168" t="str">
            <v>محمد كنو اسيب</v>
          </cell>
          <cell r="I168"/>
          <cell r="J168"/>
          <cell r="K168"/>
          <cell r="L168" t="str">
            <v>Indian</v>
          </cell>
          <cell r="M168" t="str">
            <v>الهند</v>
          </cell>
          <cell r="N168" t="str">
            <v>SIG</v>
          </cell>
          <cell r="O168">
            <v>818788258</v>
          </cell>
          <cell r="P168" t="str">
            <v xml:space="preserve"> 1967-05-22</v>
          </cell>
          <cell r="Q168">
            <v>271712</v>
          </cell>
          <cell r="R168"/>
          <cell r="S168"/>
          <cell r="T168"/>
          <cell r="U168"/>
          <cell r="V168">
            <v>0</v>
          </cell>
        </row>
        <row r="169">
          <cell r="B169">
            <v>2084718564</v>
          </cell>
          <cell r="C169" t="str">
            <v>SIG 8168</v>
          </cell>
          <cell r="D169" t="str">
            <v>محمد ميران همزه علي</v>
          </cell>
          <cell r="E169" t="str">
            <v>على راس العمل</v>
          </cell>
          <cell r="F169">
            <v>38718</v>
          </cell>
          <cell r="G169" t="str">
            <v xml:space="preserve">Muhammad Miran hamazah Ali </v>
          </cell>
          <cell r="H169" t="str">
            <v>محمد ميران همزه علي</v>
          </cell>
          <cell r="I169"/>
          <cell r="J169"/>
          <cell r="K169"/>
          <cell r="L169" t="str">
            <v>Indian</v>
          </cell>
          <cell r="M169" t="str">
            <v>الهند</v>
          </cell>
          <cell r="N169" t="str">
            <v>SIG</v>
          </cell>
          <cell r="O169">
            <v>819149984</v>
          </cell>
          <cell r="P169" t="str">
            <v xml:space="preserve"> 1967-05-08</v>
          </cell>
          <cell r="Q169">
            <v>903365</v>
          </cell>
          <cell r="R169"/>
          <cell r="S169"/>
          <cell r="T169"/>
          <cell r="U169"/>
          <cell r="V169">
            <v>0</v>
          </cell>
        </row>
        <row r="170">
          <cell r="B170">
            <v>2119381446</v>
          </cell>
          <cell r="C170" t="str">
            <v>SIG 8169</v>
          </cell>
          <cell r="D170" t="str">
            <v>ابراهيم شيخ محمد شرافت</v>
          </cell>
          <cell r="E170" t="str">
            <v>على راس العمل</v>
          </cell>
          <cell r="F170">
            <v>38718</v>
          </cell>
          <cell r="G170" t="str">
            <v>Ibrahim Sheikh Mohammed sharafat</v>
          </cell>
          <cell r="H170" t="str">
            <v>ابراهيم شيخ محمد شرافت</v>
          </cell>
          <cell r="I170"/>
          <cell r="J170"/>
          <cell r="K170"/>
          <cell r="L170" t="str">
            <v>Indian</v>
          </cell>
          <cell r="M170" t="str">
            <v>الهند</v>
          </cell>
          <cell r="N170" t="str">
            <v>SIG</v>
          </cell>
          <cell r="O170">
            <v>823193238</v>
          </cell>
          <cell r="P170" t="str">
            <v xml:space="preserve"> 1973-02-28</v>
          </cell>
          <cell r="Q170">
            <v>42554</v>
          </cell>
          <cell r="R170"/>
          <cell r="S170"/>
          <cell r="T170"/>
          <cell r="U170"/>
          <cell r="V170">
            <v>0</v>
          </cell>
        </row>
        <row r="171">
          <cell r="B171">
            <v>2123151199</v>
          </cell>
          <cell r="C171" t="str">
            <v>SIG 8170</v>
          </cell>
          <cell r="D171" t="str">
            <v>شوكت علي برميزاد</v>
          </cell>
          <cell r="E171" t="str">
            <v>على راس العمل</v>
          </cell>
          <cell r="F171">
            <v>38718</v>
          </cell>
          <cell r="G171" t="str">
            <v>Shaukat Ali Bermizad</v>
          </cell>
          <cell r="H171" t="str">
            <v>شوكت علي برميزاد</v>
          </cell>
          <cell r="I171"/>
          <cell r="J171"/>
          <cell r="K171"/>
          <cell r="L171" t="str">
            <v>Indian</v>
          </cell>
          <cell r="M171" t="str">
            <v>الهند</v>
          </cell>
          <cell r="N171" t="str">
            <v>SIG</v>
          </cell>
          <cell r="O171">
            <v>823193343</v>
          </cell>
          <cell r="P171" t="str">
            <v xml:space="preserve"> 1969-05-20</v>
          </cell>
          <cell r="Q171">
            <v>831104</v>
          </cell>
          <cell r="R171"/>
          <cell r="S171"/>
          <cell r="T171"/>
          <cell r="U171"/>
          <cell r="V171">
            <v>0</v>
          </cell>
        </row>
        <row r="172">
          <cell r="B172">
            <v>2093102859</v>
          </cell>
          <cell r="C172" t="str">
            <v>SIG 8171</v>
          </cell>
          <cell r="D172" t="str">
            <v>عبدل حسن ناظم الدين</v>
          </cell>
          <cell r="E172" t="str">
            <v>على راس العمل</v>
          </cell>
          <cell r="F172">
            <v>38718</v>
          </cell>
          <cell r="G172" t="str">
            <v>Abdl Hassan Nazam alddin</v>
          </cell>
          <cell r="H172" t="str">
            <v>عبدل حسن ناظم الدين</v>
          </cell>
          <cell r="I172"/>
          <cell r="J172"/>
          <cell r="K172"/>
          <cell r="L172" t="str">
            <v>Indian</v>
          </cell>
          <cell r="M172" t="str">
            <v>الهند</v>
          </cell>
          <cell r="N172" t="str">
            <v>SIG</v>
          </cell>
          <cell r="O172">
            <v>823197721</v>
          </cell>
          <cell r="P172" t="str">
            <v xml:space="preserve"> 1968-05-24</v>
          </cell>
          <cell r="Q172">
            <v>360807</v>
          </cell>
          <cell r="R172"/>
          <cell r="S172"/>
          <cell r="T172"/>
          <cell r="U172"/>
          <cell r="V172">
            <v>0</v>
          </cell>
        </row>
        <row r="173">
          <cell r="B173">
            <v>2022869115</v>
          </cell>
          <cell r="C173" t="str">
            <v>SIG 8172</v>
          </cell>
          <cell r="D173" t="str">
            <v>سيد قطب عالم</v>
          </cell>
          <cell r="E173" t="str">
            <v>متوفي</v>
          </cell>
          <cell r="F173">
            <v>38718</v>
          </cell>
          <cell r="G173" t="str">
            <v>Sayed Qutob Alam</v>
          </cell>
          <cell r="H173" t="str">
            <v>سيد قطب عالم</v>
          </cell>
          <cell r="I173"/>
          <cell r="J173"/>
          <cell r="K173"/>
          <cell r="L173" t="str">
            <v>Indian</v>
          </cell>
          <cell r="M173" t="str">
            <v>الهند</v>
          </cell>
          <cell r="N173" t="str">
            <v>SIG</v>
          </cell>
          <cell r="O173">
            <v>823197748</v>
          </cell>
          <cell r="P173" t="str">
            <v xml:space="preserve"> 1954-02-24</v>
          </cell>
          <cell r="Q173">
            <v>335858</v>
          </cell>
          <cell r="R173"/>
          <cell r="S173"/>
          <cell r="T173"/>
          <cell r="U173"/>
          <cell r="V173">
            <v>0</v>
          </cell>
        </row>
        <row r="174">
          <cell r="B174">
            <v>2124529070</v>
          </cell>
          <cell r="C174" t="str">
            <v>SIG 8173</v>
          </cell>
          <cell r="D174" t="str">
            <v>بيشاي حسين</v>
          </cell>
          <cell r="E174" t="str">
            <v>على راس العمل</v>
          </cell>
          <cell r="F174">
            <v>38718</v>
          </cell>
          <cell r="G174" t="str">
            <v>Bishai Hussein</v>
          </cell>
          <cell r="H174" t="str">
            <v>بيشاي حسين</v>
          </cell>
          <cell r="I174"/>
          <cell r="J174"/>
          <cell r="K174"/>
          <cell r="L174" t="str">
            <v>Indian</v>
          </cell>
          <cell r="M174" t="str">
            <v>الهند</v>
          </cell>
          <cell r="N174" t="str">
            <v>SIG</v>
          </cell>
          <cell r="O174">
            <v>825806482</v>
          </cell>
          <cell r="P174" t="str">
            <v xml:space="preserve"> 1973-03-12</v>
          </cell>
          <cell r="Q174">
            <v>953016</v>
          </cell>
          <cell r="R174"/>
          <cell r="S174"/>
          <cell r="T174"/>
          <cell r="U174"/>
          <cell r="V174">
            <v>0</v>
          </cell>
        </row>
        <row r="175">
          <cell r="B175">
            <v>2130257252</v>
          </cell>
          <cell r="C175" t="str">
            <v>SIG 8174</v>
          </cell>
          <cell r="D175" t="str">
            <v>محمد انصاري ماجد علي</v>
          </cell>
          <cell r="E175" t="str">
            <v>على راس العمل</v>
          </cell>
          <cell r="F175">
            <v>38718</v>
          </cell>
          <cell r="G175" t="str">
            <v xml:space="preserve">Mohammad Ansari Majid Ali </v>
          </cell>
          <cell r="H175" t="str">
            <v>محمد انصاري ماجد علي</v>
          </cell>
          <cell r="I175"/>
          <cell r="J175"/>
          <cell r="K175"/>
          <cell r="L175" t="str">
            <v>Indian</v>
          </cell>
          <cell r="M175" t="str">
            <v>الهند</v>
          </cell>
          <cell r="N175" t="str">
            <v>SIG</v>
          </cell>
          <cell r="O175">
            <v>831223170</v>
          </cell>
          <cell r="P175" t="str">
            <v xml:space="preserve"> 1968-08-10</v>
          </cell>
          <cell r="Q175">
            <v>3329093</v>
          </cell>
          <cell r="R175"/>
          <cell r="S175"/>
          <cell r="T175"/>
          <cell r="U175"/>
          <cell r="V175">
            <v>0</v>
          </cell>
        </row>
        <row r="176">
          <cell r="B176">
            <v>2129699043</v>
          </cell>
          <cell r="C176" t="str">
            <v>SIG 8175</v>
          </cell>
          <cell r="D176" t="str">
            <v>محمد سامون انصاري</v>
          </cell>
          <cell r="E176" t="str">
            <v>خروج ولم يعد</v>
          </cell>
          <cell r="F176">
            <v>38718</v>
          </cell>
          <cell r="G176" t="str">
            <v xml:space="preserve">Mohammad Sammon Ansari </v>
          </cell>
          <cell r="H176" t="str">
            <v>محمد سامون انصاري</v>
          </cell>
          <cell r="I176"/>
          <cell r="J176"/>
          <cell r="K176"/>
          <cell r="L176" t="str">
            <v>Indian</v>
          </cell>
          <cell r="M176" t="str">
            <v>الهند</v>
          </cell>
          <cell r="N176" t="str">
            <v>SIG</v>
          </cell>
          <cell r="O176">
            <v>831223200</v>
          </cell>
          <cell r="P176" t="str">
            <v xml:space="preserve"> 1956-07-05</v>
          </cell>
          <cell r="Q176">
            <v>653112</v>
          </cell>
          <cell r="R176"/>
          <cell r="S176"/>
          <cell r="T176"/>
          <cell r="U176"/>
          <cell r="V176">
            <v>0</v>
          </cell>
        </row>
        <row r="177">
          <cell r="B177">
            <v>2129135014</v>
          </cell>
          <cell r="C177" t="str">
            <v>SIG 8176</v>
          </cell>
          <cell r="D177" t="str">
            <v>بخش سايو ابوبكر</v>
          </cell>
          <cell r="E177" t="str">
            <v>خروج نهائي</v>
          </cell>
          <cell r="F177">
            <v>38718</v>
          </cell>
          <cell r="G177" t="str">
            <v>Bakhsh Sayo Abubakar</v>
          </cell>
          <cell r="H177" t="str">
            <v>بخش سايو ابوبكر</v>
          </cell>
          <cell r="I177"/>
          <cell r="J177"/>
          <cell r="K177"/>
          <cell r="L177" t="str">
            <v>Indian</v>
          </cell>
          <cell r="M177" t="str">
            <v>الهند</v>
          </cell>
          <cell r="N177" t="str">
            <v>SIG</v>
          </cell>
          <cell r="O177">
            <v>836402359</v>
          </cell>
          <cell r="P177" t="str">
            <v xml:space="preserve"> 1970-07-01</v>
          </cell>
          <cell r="Q177">
            <v>2931677</v>
          </cell>
          <cell r="R177"/>
          <cell r="S177"/>
          <cell r="T177"/>
          <cell r="U177"/>
          <cell r="V177">
            <v>0</v>
          </cell>
        </row>
        <row r="178">
          <cell r="B178">
            <v>2127470744</v>
          </cell>
          <cell r="C178" t="str">
            <v>SIG 8177</v>
          </cell>
          <cell r="D178" t="str">
            <v>محمد كنجو نواس</v>
          </cell>
          <cell r="E178" t="str">
            <v>على راس العمل</v>
          </cell>
          <cell r="F178">
            <v>38718</v>
          </cell>
          <cell r="G178" t="str">
            <v xml:space="preserve">Mohammed Cango Nawas </v>
          </cell>
          <cell r="H178" t="str">
            <v>محمد كنجو نواس</v>
          </cell>
          <cell r="I178"/>
          <cell r="J178"/>
          <cell r="K178"/>
          <cell r="L178" t="str">
            <v>Indian</v>
          </cell>
          <cell r="M178" t="str">
            <v>الهند</v>
          </cell>
          <cell r="N178" t="str">
            <v>SIG</v>
          </cell>
          <cell r="O178">
            <v>836402545</v>
          </cell>
          <cell r="P178" t="str">
            <v xml:space="preserve"> 1972-07-01</v>
          </cell>
          <cell r="Q178">
            <v>93500</v>
          </cell>
          <cell r="R178"/>
          <cell r="S178"/>
          <cell r="T178"/>
          <cell r="U178"/>
          <cell r="V178">
            <v>0</v>
          </cell>
        </row>
        <row r="179">
          <cell r="B179">
            <v>2001299755</v>
          </cell>
          <cell r="C179" t="str">
            <v>SIG 8178</v>
          </cell>
          <cell r="D179" t="str">
            <v>حسن راوتر سليمان رواتر</v>
          </cell>
          <cell r="E179" t="str">
            <v>على راس العمل</v>
          </cell>
          <cell r="F179">
            <v>38718</v>
          </cell>
          <cell r="G179" t="str">
            <v>Hassan Router Sulaiman Roatr</v>
          </cell>
          <cell r="H179" t="str">
            <v>حسن راوتر سليمان رواتر</v>
          </cell>
          <cell r="I179"/>
          <cell r="J179"/>
          <cell r="K179"/>
          <cell r="L179" t="str">
            <v>Indian</v>
          </cell>
          <cell r="M179" t="str">
            <v>الهند</v>
          </cell>
          <cell r="N179" t="str">
            <v>SIG</v>
          </cell>
          <cell r="O179">
            <v>836402707</v>
          </cell>
          <cell r="P179" t="str">
            <v xml:space="preserve"> 1962-07-01</v>
          </cell>
          <cell r="Q179">
            <v>17211</v>
          </cell>
          <cell r="R179"/>
          <cell r="S179"/>
          <cell r="T179"/>
          <cell r="U179"/>
          <cell r="V179">
            <v>0</v>
          </cell>
        </row>
        <row r="180">
          <cell r="B180">
            <v>2075644720</v>
          </cell>
          <cell r="C180" t="str">
            <v>SIG 8179</v>
          </cell>
          <cell r="D180" t="str">
            <v>ميرزا ابراهيم بيك</v>
          </cell>
          <cell r="E180" t="str">
            <v>على راس العمل</v>
          </cell>
          <cell r="F180">
            <v>38718</v>
          </cell>
          <cell r="G180" t="str">
            <v>Mirza Ibrahim Beck</v>
          </cell>
          <cell r="H180" t="str">
            <v>ميرزا ابراهيم بيك</v>
          </cell>
          <cell r="I180"/>
          <cell r="J180"/>
          <cell r="K180"/>
          <cell r="L180" t="str">
            <v>Indian</v>
          </cell>
          <cell r="M180" t="str">
            <v>الهند</v>
          </cell>
          <cell r="N180" t="str">
            <v>SIG</v>
          </cell>
          <cell r="O180">
            <v>845853363</v>
          </cell>
          <cell r="P180" t="str">
            <v xml:space="preserve"> 1963-06-10</v>
          </cell>
          <cell r="Q180">
            <v>969361</v>
          </cell>
          <cell r="R180"/>
          <cell r="S180"/>
          <cell r="T180"/>
          <cell r="U180"/>
          <cell r="V180">
            <v>0</v>
          </cell>
        </row>
        <row r="181">
          <cell r="B181">
            <v>2114687979</v>
          </cell>
          <cell r="C181" t="str">
            <v>SIG 8180</v>
          </cell>
          <cell r="D181" t="str">
            <v>محمد غلام رباني</v>
          </cell>
          <cell r="E181" t="str">
            <v>خروج نهائي</v>
          </cell>
          <cell r="F181">
            <v>38718</v>
          </cell>
          <cell r="G181" t="str">
            <v>Mohammed Ghulam Rabbani</v>
          </cell>
          <cell r="H181" t="str">
            <v>محمد غلام رباني</v>
          </cell>
          <cell r="I181"/>
          <cell r="J181"/>
          <cell r="K181"/>
          <cell r="L181" t="str">
            <v>Indian</v>
          </cell>
          <cell r="M181" t="str">
            <v>الهند</v>
          </cell>
          <cell r="N181" t="str">
            <v>SIG</v>
          </cell>
          <cell r="O181">
            <v>846736492</v>
          </cell>
          <cell r="P181" t="str">
            <v xml:space="preserve"> 1963-06-04</v>
          </cell>
          <cell r="Q181">
            <v>532295</v>
          </cell>
          <cell r="R181"/>
          <cell r="S181"/>
          <cell r="T181"/>
          <cell r="U181"/>
          <cell r="V181">
            <v>0</v>
          </cell>
        </row>
        <row r="182">
          <cell r="B182">
            <v>2141050894</v>
          </cell>
          <cell r="C182" t="str">
            <v>SIG 8181</v>
          </cell>
          <cell r="D182" t="str">
            <v>عبدالكريم راشد</v>
          </cell>
          <cell r="E182" t="str">
            <v>على راس العمل</v>
          </cell>
          <cell r="F182">
            <v>38718</v>
          </cell>
          <cell r="G182" t="str">
            <v>Abdul Karim Rashid</v>
          </cell>
          <cell r="H182" t="str">
            <v>عبدالكريم راشد</v>
          </cell>
          <cell r="I182"/>
          <cell r="J182"/>
          <cell r="K182"/>
          <cell r="L182" t="str">
            <v>Indian</v>
          </cell>
          <cell r="M182" t="str">
            <v>الهند</v>
          </cell>
          <cell r="N182" t="str">
            <v>SIG</v>
          </cell>
          <cell r="O182">
            <v>851606807</v>
          </cell>
          <cell r="P182" t="str">
            <v xml:space="preserve"> 1974-05-29</v>
          </cell>
          <cell r="Q182">
            <v>697006</v>
          </cell>
          <cell r="R182"/>
          <cell r="S182"/>
          <cell r="T182"/>
          <cell r="U182"/>
          <cell r="V182">
            <v>0</v>
          </cell>
        </row>
        <row r="183">
          <cell r="B183">
            <v>2198210334</v>
          </cell>
          <cell r="C183" t="str">
            <v>SIG 8182</v>
          </cell>
          <cell r="D183" t="str">
            <v>جهير حسين شمس الدين</v>
          </cell>
          <cell r="E183" t="str">
            <v>على راس العمل</v>
          </cell>
          <cell r="F183">
            <v>38718</v>
          </cell>
          <cell r="G183" t="str">
            <v>Jahir Hussein Shamsuddin</v>
          </cell>
          <cell r="H183" t="str">
            <v>جهير حسين شمس الدين</v>
          </cell>
          <cell r="I183"/>
          <cell r="J183"/>
          <cell r="K183"/>
          <cell r="L183" t="str">
            <v>Indian</v>
          </cell>
          <cell r="M183" t="str">
            <v>الهند</v>
          </cell>
          <cell r="N183" t="str">
            <v>SIG</v>
          </cell>
          <cell r="O183">
            <v>854436597</v>
          </cell>
          <cell r="P183" t="str">
            <v xml:space="preserve"> 1980-06-06</v>
          </cell>
          <cell r="Q183">
            <v>3341573</v>
          </cell>
          <cell r="R183"/>
          <cell r="S183"/>
          <cell r="T183"/>
          <cell r="U183"/>
          <cell r="V183">
            <v>0</v>
          </cell>
        </row>
        <row r="184">
          <cell r="B184">
            <v>2017850609</v>
          </cell>
          <cell r="C184" t="str">
            <v>SIG 8183</v>
          </cell>
          <cell r="D184" t="str">
            <v>قمر على شاه جعفر شاه</v>
          </cell>
          <cell r="E184" t="str">
            <v>خروج نهائي</v>
          </cell>
          <cell r="F184">
            <v>38718</v>
          </cell>
          <cell r="G184" t="str">
            <v>Qamar Ali Shah Jafar Shah</v>
          </cell>
          <cell r="H184" t="str">
            <v>قمر على شاه جعفر شاه</v>
          </cell>
          <cell r="I184"/>
          <cell r="J184"/>
          <cell r="K184"/>
          <cell r="L184" t="str">
            <v>Pakistani</v>
          </cell>
          <cell r="M184" t="str">
            <v>باكستان</v>
          </cell>
          <cell r="N184" t="str">
            <v>SIG</v>
          </cell>
          <cell r="O184">
            <v>806672025</v>
          </cell>
          <cell r="P184" t="str">
            <v xml:space="preserve"> 1957-07-01</v>
          </cell>
          <cell r="Q184">
            <v>948013</v>
          </cell>
          <cell r="R184"/>
          <cell r="S184"/>
          <cell r="T184"/>
          <cell r="U184"/>
          <cell r="V184">
            <v>0</v>
          </cell>
        </row>
        <row r="185">
          <cell r="B185">
            <v>2076543145</v>
          </cell>
          <cell r="C185" t="str">
            <v>SIG 8184</v>
          </cell>
          <cell r="D185" t="str">
            <v>امجد علي محمد علي</v>
          </cell>
          <cell r="E185" t="str">
            <v>على راس العمل</v>
          </cell>
          <cell r="F185">
            <v>38718</v>
          </cell>
          <cell r="G185" t="str">
            <v>Amjad Ali Muhammad Ali</v>
          </cell>
          <cell r="H185" t="str">
            <v>امجد علي محمد علي</v>
          </cell>
          <cell r="I185"/>
          <cell r="J185"/>
          <cell r="K185"/>
          <cell r="L185" t="str">
            <v>Pakistani</v>
          </cell>
          <cell r="M185" t="str">
            <v>باكستان</v>
          </cell>
          <cell r="N185" t="str">
            <v>SIG</v>
          </cell>
          <cell r="O185">
            <v>818355203</v>
          </cell>
          <cell r="P185" t="str">
            <v xml:space="preserve"> 1969-07-01</v>
          </cell>
          <cell r="Q185">
            <v>897816</v>
          </cell>
          <cell r="R185"/>
          <cell r="S185"/>
          <cell r="T185"/>
          <cell r="U185"/>
          <cell r="V185">
            <v>0</v>
          </cell>
        </row>
        <row r="186">
          <cell r="B186">
            <v>2068550090</v>
          </cell>
          <cell r="C186" t="str">
            <v>SIG 8185</v>
          </cell>
          <cell r="D186" t="str">
            <v>ظفر علي ادم</v>
          </cell>
          <cell r="E186" t="str">
            <v>على راس العمل</v>
          </cell>
          <cell r="F186">
            <v>38718</v>
          </cell>
          <cell r="G186" t="str">
            <v>Zafar Ali Adam</v>
          </cell>
          <cell r="H186" t="str">
            <v>ظفر علي ادم</v>
          </cell>
          <cell r="I186"/>
          <cell r="J186"/>
          <cell r="K186"/>
          <cell r="L186" t="str">
            <v>Pakistani</v>
          </cell>
          <cell r="M186" t="str">
            <v>باكستان</v>
          </cell>
          <cell r="N186" t="str">
            <v>SIG</v>
          </cell>
          <cell r="O186">
            <v>819130949</v>
          </cell>
          <cell r="P186" t="str">
            <v xml:space="preserve"> 1968-07-01</v>
          </cell>
          <cell r="Q186">
            <v>107539</v>
          </cell>
          <cell r="R186"/>
          <cell r="S186"/>
          <cell r="T186"/>
          <cell r="U186"/>
          <cell r="V186">
            <v>0</v>
          </cell>
        </row>
        <row r="187">
          <cell r="B187">
            <v>2092007208</v>
          </cell>
          <cell r="C187" t="str">
            <v>SIG 8186</v>
          </cell>
          <cell r="D187" t="str">
            <v>خالق رحمن اجار باشا</v>
          </cell>
          <cell r="E187" t="str">
            <v>خروج نهائي</v>
          </cell>
          <cell r="F187">
            <v>38718</v>
          </cell>
          <cell r="G187" t="str">
            <v>khaliq Rehman Ajar Pasha</v>
          </cell>
          <cell r="H187" t="str">
            <v>خالق رحمن اجار باشا</v>
          </cell>
          <cell r="I187"/>
          <cell r="J187"/>
          <cell r="K187"/>
          <cell r="L187" t="str">
            <v>Pakistani</v>
          </cell>
          <cell r="M187" t="str">
            <v>باكستان</v>
          </cell>
          <cell r="N187" t="str">
            <v>SIG</v>
          </cell>
          <cell r="O187">
            <v>819130973</v>
          </cell>
          <cell r="P187" t="str">
            <v xml:space="preserve"> 1972-07-01</v>
          </cell>
          <cell r="Q187">
            <v>52625</v>
          </cell>
          <cell r="R187"/>
          <cell r="S187"/>
          <cell r="T187"/>
          <cell r="U187"/>
          <cell r="V187">
            <v>0</v>
          </cell>
        </row>
        <row r="188">
          <cell r="B188">
            <v>2058009784</v>
          </cell>
          <cell r="C188" t="str">
            <v>SIG 8187</v>
          </cell>
          <cell r="D188" t="str">
            <v>كمين خان افضل خان</v>
          </cell>
          <cell r="E188" t="str">
            <v>على راس العمل</v>
          </cell>
          <cell r="F188">
            <v>38718</v>
          </cell>
          <cell r="G188" t="str">
            <v>kamin Khan Afzal Khan</v>
          </cell>
          <cell r="H188" t="str">
            <v>كمين خان افضل خان</v>
          </cell>
          <cell r="I188"/>
          <cell r="J188"/>
          <cell r="K188"/>
          <cell r="L188" t="str">
            <v>Pakistani</v>
          </cell>
          <cell r="M188" t="str">
            <v>باكستان</v>
          </cell>
          <cell r="N188" t="str">
            <v>SIG</v>
          </cell>
          <cell r="O188">
            <v>819131430</v>
          </cell>
          <cell r="P188" t="str">
            <v xml:space="preserve"> 1970-07-01</v>
          </cell>
          <cell r="Q188">
            <v>173902</v>
          </cell>
          <cell r="R188"/>
          <cell r="S188"/>
          <cell r="T188"/>
          <cell r="U188"/>
          <cell r="V188">
            <v>0</v>
          </cell>
        </row>
        <row r="189">
          <cell r="B189">
            <v>2084136411</v>
          </cell>
          <cell r="C189" t="str">
            <v>SIG 8188</v>
          </cell>
          <cell r="D189" t="str">
            <v>محمد شير شمندرروج خان</v>
          </cell>
          <cell r="E189" t="str">
            <v>خروج نهائي</v>
          </cell>
          <cell r="F189">
            <v>38718</v>
          </cell>
          <cell r="G189" t="str">
            <v>Muhammad Sher shamndarruj Khan</v>
          </cell>
          <cell r="H189" t="str">
            <v>محمد شير شمندرروج خان</v>
          </cell>
          <cell r="I189"/>
          <cell r="J189"/>
          <cell r="K189"/>
          <cell r="L189" t="str">
            <v>Pakistani</v>
          </cell>
          <cell r="M189" t="str">
            <v>باكستان</v>
          </cell>
          <cell r="N189" t="str">
            <v>SIG</v>
          </cell>
          <cell r="O189">
            <v>819131791</v>
          </cell>
          <cell r="P189" t="str">
            <v xml:space="preserve"> 1963-07-01</v>
          </cell>
          <cell r="Q189">
            <v>266366</v>
          </cell>
          <cell r="R189"/>
          <cell r="S189"/>
          <cell r="T189"/>
          <cell r="U189"/>
          <cell r="V189">
            <v>0</v>
          </cell>
        </row>
        <row r="190">
          <cell r="B190">
            <v>2069511356</v>
          </cell>
          <cell r="C190" t="str">
            <v>SIG 8189</v>
          </cell>
          <cell r="D190" t="str">
            <v>واحد كرم سيد</v>
          </cell>
          <cell r="E190" t="str">
            <v>على راس العمل</v>
          </cell>
          <cell r="F190">
            <v>38718</v>
          </cell>
          <cell r="G190" t="str">
            <v xml:space="preserve">Wahed Karam Sayed </v>
          </cell>
          <cell r="H190" t="str">
            <v>واحد كرم سيد</v>
          </cell>
          <cell r="I190"/>
          <cell r="J190"/>
          <cell r="K190"/>
          <cell r="L190" t="str">
            <v>Pakistani</v>
          </cell>
          <cell r="M190" t="str">
            <v>باكستان</v>
          </cell>
          <cell r="N190" t="str">
            <v>SIG</v>
          </cell>
          <cell r="O190">
            <v>819150516</v>
          </cell>
          <cell r="P190" t="str">
            <v xml:space="preserve"> 1968-07-01</v>
          </cell>
          <cell r="Q190">
            <v>430572</v>
          </cell>
          <cell r="R190"/>
          <cell r="S190"/>
          <cell r="T190"/>
          <cell r="U190"/>
          <cell r="V190">
            <v>0</v>
          </cell>
        </row>
        <row r="191">
          <cell r="B191">
            <v>2069678742</v>
          </cell>
          <cell r="C191" t="str">
            <v>SIG 8190</v>
          </cell>
          <cell r="D191" t="str">
            <v>نعمت خالق خالق جان</v>
          </cell>
          <cell r="E191" t="str">
            <v>خروج نهائي</v>
          </cell>
          <cell r="F191">
            <v>38718</v>
          </cell>
          <cell r="G191" t="str">
            <v>Nemat khaliq khaliq Jean</v>
          </cell>
          <cell r="H191" t="str">
            <v>نعمت خالق خالق جان</v>
          </cell>
          <cell r="I191"/>
          <cell r="J191"/>
          <cell r="K191"/>
          <cell r="L191" t="str">
            <v>Pakistani</v>
          </cell>
          <cell r="M191" t="str">
            <v>باكستان</v>
          </cell>
          <cell r="N191" t="str">
            <v>SIG</v>
          </cell>
          <cell r="O191">
            <v>819519803</v>
          </cell>
          <cell r="P191" t="str">
            <v xml:space="preserve"> 1957-07-01</v>
          </cell>
          <cell r="Q191">
            <v>429817</v>
          </cell>
          <cell r="R191"/>
          <cell r="S191"/>
          <cell r="T191"/>
          <cell r="U191"/>
          <cell r="V191">
            <v>0</v>
          </cell>
        </row>
        <row r="192">
          <cell r="B192">
            <v>2091954251</v>
          </cell>
          <cell r="C192" t="str">
            <v>SIG 8191</v>
          </cell>
          <cell r="D192" t="str">
            <v>نذير محمد انور شاه</v>
          </cell>
          <cell r="E192" t="str">
            <v>على راس العمل</v>
          </cell>
          <cell r="F192">
            <v>38718</v>
          </cell>
          <cell r="G192" t="str">
            <v>Nazir Mohammad Anwar Shah</v>
          </cell>
          <cell r="H192" t="str">
            <v>نذير محمد انور شاه</v>
          </cell>
          <cell r="I192"/>
          <cell r="J192"/>
          <cell r="K192"/>
          <cell r="L192" t="str">
            <v>Pakistani</v>
          </cell>
          <cell r="M192" t="str">
            <v>باكستان</v>
          </cell>
          <cell r="N192" t="str">
            <v>SIG</v>
          </cell>
          <cell r="O192">
            <v>820283767</v>
          </cell>
          <cell r="P192" t="str">
            <v xml:space="preserve"> 1970-07-01</v>
          </cell>
          <cell r="Q192">
            <v>53177</v>
          </cell>
          <cell r="R192"/>
          <cell r="S192"/>
          <cell r="T192"/>
          <cell r="U192"/>
          <cell r="V192">
            <v>0</v>
          </cell>
        </row>
        <row r="193">
          <cell r="B193">
            <v>2076429634</v>
          </cell>
          <cell r="C193" t="str">
            <v>SIG 8192</v>
          </cell>
          <cell r="D193" t="str">
            <v>روزي خان</v>
          </cell>
          <cell r="E193" t="str">
            <v>خروج نهائي</v>
          </cell>
          <cell r="F193">
            <v>38718</v>
          </cell>
          <cell r="G193" t="str">
            <v>Rosie Khan</v>
          </cell>
          <cell r="H193" t="str">
            <v>روزي خان</v>
          </cell>
          <cell r="I193"/>
          <cell r="J193"/>
          <cell r="K193"/>
          <cell r="L193" t="str">
            <v>Pakistani</v>
          </cell>
          <cell r="M193" t="str">
            <v>باكستان</v>
          </cell>
          <cell r="N193" t="str">
            <v>SIG</v>
          </cell>
          <cell r="O193">
            <v>820283783</v>
          </cell>
          <cell r="P193" t="str">
            <v xml:space="preserve"> 1958-07-01</v>
          </cell>
          <cell r="Q193">
            <v>897042</v>
          </cell>
          <cell r="R193"/>
          <cell r="S193"/>
          <cell r="T193"/>
          <cell r="U193"/>
          <cell r="V193">
            <v>0</v>
          </cell>
        </row>
        <row r="194">
          <cell r="B194">
            <v>2078012248</v>
          </cell>
          <cell r="C194" t="str">
            <v>SIG 8193</v>
          </cell>
          <cell r="D194" t="str">
            <v>بختيار محمد كحكول خان</v>
          </cell>
          <cell r="E194" t="str">
            <v>على راس العمل</v>
          </cell>
          <cell r="F194">
            <v>38718</v>
          </cell>
          <cell r="G194" t="str">
            <v>Bakhtiar Mohammad Kgol Khan</v>
          </cell>
          <cell r="H194" t="str">
            <v>بختيار محمد كحكول خان</v>
          </cell>
          <cell r="I194"/>
          <cell r="J194"/>
          <cell r="K194"/>
          <cell r="L194" t="str">
            <v>Pakistani</v>
          </cell>
          <cell r="M194" t="str">
            <v>باكستان</v>
          </cell>
          <cell r="N194" t="str">
            <v>SIG</v>
          </cell>
          <cell r="O194">
            <v>821558948</v>
          </cell>
          <cell r="P194" t="str">
            <v xml:space="preserve"> 1963-07-01</v>
          </cell>
          <cell r="Q194">
            <v>69583</v>
          </cell>
          <cell r="R194"/>
          <cell r="S194"/>
          <cell r="T194"/>
          <cell r="U194"/>
          <cell r="V194">
            <v>0</v>
          </cell>
        </row>
        <row r="195">
          <cell r="B195">
            <v>2119284764</v>
          </cell>
          <cell r="C195" t="str">
            <v>SIG 8194</v>
          </cell>
          <cell r="D195" t="str">
            <v>اصغر علي سيد علي</v>
          </cell>
          <cell r="E195" t="str">
            <v>على راس العمل</v>
          </cell>
          <cell r="F195">
            <v>38718</v>
          </cell>
          <cell r="G195" t="str">
            <v>Asghar Ali Syed Ali</v>
          </cell>
          <cell r="H195" t="str">
            <v>اصغر علي سيد علي</v>
          </cell>
          <cell r="I195"/>
          <cell r="J195"/>
          <cell r="K195"/>
          <cell r="L195" t="str">
            <v>Pakistani</v>
          </cell>
          <cell r="M195" t="str">
            <v>باكستان</v>
          </cell>
          <cell r="N195" t="str">
            <v>SIG</v>
          </cell>
          <cell r="O195">
            <v>823192614</v>
          </cell>
          <cell r="P195" t="str">
            <v xml:space="preserve"> 1971-07-01</v>
          </cell>
          <cell r="Q195">
            <v>995814</v>
          </cell>
          <cell r="R195"/>
          <cell r="S195"/>
          <cell r="T195"/>
          <cell r="U195"/>
          <cell r="V195">
            <v>0</v>
          </cell>
        </row>
        <row r="196">
          <cell r="B196">
            <v>2120363870</v>
          </cell>
          <cell r="C196" t="str">
            <v>SIG 8195</v>
          </cell>
          <cell r="D196" t="str">
            <v>الهي بخش محمدظاهر شاه</v>
          </cell>
          <cell r="E196" t="str">
            <v>على راس العمل</v>
          </cell>
          <cell r="F196">
            <v>38718</v>
          </cell>
          <cell r="G196" t="str">
            <v xml:space="preserve">Alhaa Bakhsh Mohammed Zahr Shah </v>
          </cell>
          <cell r="H196" t="str">
            <v>الهي بخش محمدظاهر شاه</v>
          </cell>
          <cell r="I196"/>
          <cell r="J196"/>
          <cell r="K196"/>
          <cell r="L196" t="str">
            <v>Pakistani</v>
          </cell>
          <cell r="M196" t="str">
            <v>باكستان</v>
          </cell>
          <cell r="N196" t="str">
            <v>SIG</v>
          </cell>
          <cell r="O196">
            <v>823192851</v>
          </cell>
          <cell r="P196" t="str">
            <v xml:space="preserve"> 1974-07-01</v>
          </cell>
          <cell r="Q196">
            <v>605349</v>
          </cell>
          <cell r="R196"/>
          <cell r="S196"/>
          <cell r="T196"/>
          <cell r="U196"/>
          <cell r="V196">
            <v>0</v>
          </cell>
        </row>
        <row r="197">
          <cell r="B197">
            <v>2119284723</v>
          </cell>
          <cell r="C197" t="str">
            <v>SIG 8196</v>
          </cell>
          <cell r="D197" t="str">
            <v>زين العابدين شاه تيمور شاه</v>
          </cell>
          <cell r="E197" t="str">
            <v>على راس العمل</v>
          </cell>
          <cell r="F197">
            <v>38718</v>
          </cell>
          <cell r="G197" t="str">
            <v>Zainal Abidin Shah Timor Shah</v>
          </cell>
          <cell r="H197" t="str">
            <v>زين العابدين شاه تيمور شاه</v>
          </cell>
          <cell r="I197"/>
          <cell r="J197"/>
          <cell r="K197"/>
          <cell r="L197" t="str">
            <v>Pakistani</v>
          </cell>
          <cell r="M197" t="str">
            <v>باكستان</v>
          </cell>
          <cell r="N197" t="str">
            <v>SIG</v>
          </cell>
          <cell r="O197">
            <v>823192932</v>
          </cell>
          <cell r="P197" t="str">
            <v xml:space="preserve"> 1974-07-01</v>
          </cell>
          <cell r="Q197">
            <v>463407</v>
          </cell>
          <cell r="R197"/>
          <cell r="S197"/>
          <cell r="T197"/>
          <cell r="U197"/>
          <cell r="V197">
            <v>0</v>
          </cell>
        </row>
        <row r="198">
          <cell r="B198">
            <v>2119284699</v>
          </cell>
          <cell r="C198" t="str">
            <v>SIG 8197</v>
          </cell>
          <cell r="D198" t="str">
            <v>مشتاق احمد محمد انور</v>
          </cell>
          <cell r="E198" t="str">
            <v>على راس العمل</v>
          </cell>
          <cell r="F198">
            <v>38718</v>
          </cell>
          <cell r="G198" t="str">
            <v>Mushtaq Ahmed Mohammed Anwar</v>
          </cell>
          <cell r="H198" t="str">
            <v>مشتاق احمد محمد انور</v>
          </cell>
          <cell r="I198"/>
          <cell r="J198"/>
          <cell r="K198"/>
          <cell r="L198" t="str">
            <v>Pakistani</v>
          </cell>
          <cell r="M198" t="str">
            <v>باكستان</v>
          </cell>
          <cell r="N198" t="str">
            <v>SIG</v>
          </cell>
          <cell r="O198">
            <v>823193033</v>
          </cell>
          <cell r="P198" t="str">
            <v xml:space="preserve"> 1974-07-01</v>
          </cell>
          <cell r="Q198">
            <v>570305</v>
          </cell>
          <cell r="R198"/>
          <cell r="S198"/>
          <cell r="T198"/>
          <cell r="U198"/>
          <cell r="V198">
            <v>0</v>
          </cell>
        </row>
        <row r="199">
          <cell r="B199">
            <v>2092007091</v>
          </cell>
          <cell r="C199" t="str">
            <v>SIG 8198</v>
          </cell>
          <cell r="D199" t="str">
            <v>يوسف علي سيد قاسم</v>
          </cell>
          <cell r="E199" t="str">
            <v>خروج نهائي</v>
          </cell>
          <cell r="F199">
            <v>38718</v>
          </cell>
          <cell r="G199" t="str">
            <v>Yusuf Ali Sayed Kassem</v>
          </cell>
          <cell r="H199" t="str">
            <v>يوسف علي سيد قاسم</v>
          </cell>
          <cell r="I199"/>
          <cell r="J199"/>
          <cell r="K199"/>
          <cell r="L199" t="str">
            <v>Pakistani</v>
          </cell>
          <cell r="M199" t="str">
            <v>باكستان</v>
          </cell>
          <cell r="N199" t="str">
            <v>SIG</v>
          </cell>
          <cell r="O199">
            <v>823195249</v>
          </cell>
          <cell r="P199" t="str">
            <v xml:space="preserve"> 1958-07-01</v>
          </cell>
          <cell r="Q199">
            <v>817362</v>
          </cell>
          <cell r="R199"/>
          <cell r="S199"/>
          <cell r="T199"/>
          <cell r="U199"/>
          <cell r="V199">
            <v>0</v>
          </cell>
        </row>
        <row r="200">
          <cell r="B200">
            <v>2119284657</v>
          </cell>
          <cell r="C200" t="str">
            <v>SIG 8199</v>
          </cell>
          <cell r="D200" t="str">
            <v>شاهين شاه زبير شاه</v>
          </cell>
          <cell r="E200" t="str">
            <v>على راس العمل</v>
          </cell>
          <cell r="F200">
            <v>38718</v>
          </cell>
          <cell r="G200" t="str">
            <v>Shaheen Shah Zubair Shah</v>
          </cell>
          <cell r="H200" t="str">
            <v>شاهين شاه زبير شاه</v>
          </cell>
          <cell r="I200"/>
          <cell r="J200"/>
          <cell r="K200" t="str">
            <v>خميس مشيط</v>
          </cell>
          <cell r="L200" t="str">
            <v>Pakistani</v>
          </cell>
          <cell r="M200" t="str">
            <v>باكستان</v>
          </cell>
          <cell r="N200" t="str">
            <v>SIG</v>
          </cell>
          <cell r="O200">
            <v>823195656</v>
          </cell>
          <cell r="P200" t="str">
            <v xml:space="preserve"> 1974-07-01</v>
          </cell>
          <cell r="Q200">
            <v>607059</v>
          </cell>
          <cell r="R200"/>
          <cell r="S200"/>
          <cell r="T200"/>
          <cell r="U200"/>
          <cell r="V200">
            <v>0</v>
          </cell>
        </row>
        <row r="201">
          <cell r="B201">
            <v>2120363912</v>
          </cell>
          <cell r="C201" t="str">
            <v>SIG 8200</v>
          </cell>
          <cell r="D201" t="str">
            <v>سيد عليم شاه</v>
          </cell>
          <cell r="E201" t="str">
            <v>على راس العمل</v>
          </cell>
          <cell r="F201">
            <v>38718</v>
          </cell>
          <cell r="G201" t="str">
            <v>Syed Aleem Shah</v>
          </cell>
          <cell r="H201" t="str">
            <v>سيد عليم شاه</v>
          </cell>
          <cell r="I201"/>
          <cell r="J201"/>
          <cell r="K201"/>
          <cell r="L201" t="str">
            <v>Pakistani</v>
          </cell>
          <cell r="M201" t="str">
            <v>باكستان</v>
          </cell>
          <cell r="N201" t="str">
            <v>SIG</v>
          </cell>
          <cell r="O201">
            <v>827324736</v>
          </cell>
          <cell r="P201" t="str">
            <v xml:space="preserve"> 1973-07-01</v>
          </cell>
          <cell r="Q201">
            <v>605035</v>
          </cell>
          <cell r="R201"/>
          <cell r="S201"/>
          <cell r="T201"/>
          <cell r="U201"/>
          <cell r="V201">
            <v>0</v>
          </cell>
        </row>
        <row r="202">
          <cell r="B202">
            <v>2162667204</v>
          </cell>
          <cell r="C202" t="str">
            <v>SIG 8201</v>
          </cell>
          <cell r="D202" t="str">
            <v>صداقت خان محمد</v>
          </cell>
          <cell r="E202" t="str">
            <v>خروج نهائي</v>
          </cell>
          <cell r="F202">
            <v>38718</v>
          </cell>
          <cell r="G202" t="str">
            <v>Saddaguet Khan Mohammad</v>
          </cell>
          <cell r="H202" t="str">
            <v>صداقت خان محمد</v>
          </cell>
          <cell r="I202"/>
          <cell r="J202"/>
          <cell r="K202"/>
          <cell r="L202" t="str">
            <v>Pakistani</v>
          </cell>
          <cell r="M202" t="str">
            <v>باكستان</v>
          </cell>
          <cell r="N202" t="str">
            <v>SIG</v>
          </cell>
          <cell r="O202">
            <v>843205011</v>
          </cell>
          <cell r="P202" t="str">
            <v xml:space="preserve"> 1971-07-01</v>
          </cell>
          <cell r="Q202">
            <v>623893</v>
          </cell>
          <cell r="R202"/>
          <cell r="S202"/>
          <cell r="T202"/>
          <cell r="U202"/>
          <cell r="V202">
            <v>0</v>
          </cell>
        </row>
        <row r="203">
          <cell r="B203">
            <v>2181023884</v>
          </cell>
          <cell r="C203" t="str">
            <v>SIG 8202</v>
          </cell>
          <cell r="D203" t="str">
            <v>مسلم خان بشير</v>
          </cell>
          <cell r="E203" t="str">
            <v>على راس العمل</v>
          </cell>
          <cell r="F203">
            <v>38718</v>
          </cell>
          <cell r="G203" t="str">
            <v>Muslim Khan Bashir</v>
          </cell>
          <cell r="H203" t="str">
            <v>مسلم خان بشير</v>
          </cell>
          <cell r="I203"/>
          <cell r="J203"/>
          <cell r="K203"/>
          <cell r="L203" t="str">
            <v>Pakistani</v>
          </cell>
          <cell r="M203" t="str">
            <v>باكستان</v>
          </cell>
          <cell r="N203" t="str">
            <v>SIG</v>
          </cell>
          <cell r="O203">
            <v>847021284</v>
          </cell>
          <cell r="P203" t="str">
            <v xml:space="preserve"> 1979-02-15</v>
          </cell>
          <cell r="Q203">
            <v>787716</v>
          </cell>
          <cell r="R203"/>
          <cell r="S203"/>
          <cell r="T203"/>
          <cell r="U203"/>
          <cell r="V203">
            <v>0</v>
          </cell>
        </row>
        <row r="204">
          <cell r="B204">
            <v>2184437123</v>
          </cell>
          <cell r="C204" t="str">
            <v>SIG 8203</v>
          </cell>
          <cell r="D204" t="str">
            <v>مصطفى كمال عبدالرؤوف</v>
          </cell>
          <cell r="E204" t="str">
            <v>خروج نهائي</v>
          </cell>
          <cell r="F204">
            <v>38718</v>
          </cell>
          <cell r="G204" t="str">
            <v>Mustafa Kamal Abdul Rauf</v>
          </cell>
          <cell r="H204" t="str">
            <v>مصطفى كمال عبدالرؤوف</v>
          </cell>
          <cell r="I204"/>
          <cell r="J204"/>
          <cell r="K204"/>
          <cell r="L204" t="str">
            <v>Pakistani</v>
          </cell>
          <cell r="M204" t="str">
            <v>باكستان</v>
          </cell>
          <cell r="N204" t="str">
            <v>SIG</v>
          </cell>
          <cell r="O204">
            <v>848893161</v>
          </cell>
          <cell r="P204" t="str">
            <v xml:space="preserve"> 1974-02-24</v>
          </cell>
          <cell r="Q204">
            <v>171546</v>
          </cell>
          <cell r="R204"/>
          <cell r="S204"/>
          <cell r="T204"/>
          <cell r="U204"/>
          <cell r="V204">
            <v>0</v>
          </cell>
        </row>
        <row r="205">
          <cell r="B205">
            <v>2187737560</v>
          </cell>
          <cell r="C205" t="str">
            <v>SIG 8204</v>
          </cell>
          <cell r="D205" t="str">
            <v>محمد كمال صعب زاده</v>
          </cell>
          <cell r="E205" t="str">
            <v>على راس العمل</v>
          </cell>
          <cell r="F205">
            <v>38718</v>
          </cell>
          <cell r="G205" t="str">
            <v>Mohamed Kamal saeb Zadeh</v>
          </cell>
          <cell r="H205" t="str">
            <v>محمد كمال صعب زاده</v>
          </cell>
          <cell r="I205"/>
          <cell r="J205"/>
          <cell r="K205"/>
          <cell r="L205" t="str">
            <v>Pakistani</v>
          </cell>
          <cell r="M205" t="str">
            <v>باكستان</v>
          </cell>
          <cell r="N205" t="str">
            <v>SIG</v>
          </cell>
          <cell r="O205">
            <v>848995037</v>
          </cell>
          <cell r="P205" t="str">
            <v xml:space="preserve"> 1959-07-01</v>
          </cell>
          <cell r="Q205">
            <v>171604</v>
          </cell>
          <cell r="R205"/>
          <cell r="S205"/>
          <cell r="T205"/>
          <cell r="U205"/>
          <cell r="V205">
            <v>0</v>
          </cell>
        </row>
        <row r="206">
          <cell r="B206">
            <v>2167862420</v>
          </cell>
          <cell r="C206" t="str">
            <v>SIG 8205</v>
          </cell>
          <cell r="D206" t="str">
            <v>شيرين زمان عصمت الله</v>
          </cell>
          <cell r="E206" t="str">
            <v>على راس العمل</v>
          </cell>
          <cell r="F206">
            <v>38718</v>
          </cell>
          <cell r="G206" t="str">
            <v>Shireen Zaman Esmatullah</v>
          </cell>
          <cell r="H206" t="str">
            <v>شيرين زمان عصمت الله</v>
          </cell>
          <cell r="I206"/>
          <cell r="J206"/>
          <cell r="K206"/>
          <cell r="L206" t="str">
            <v>Pakistani</v>
          </cell>
          <cell r="M206" t="str">
            <v>باكستان</v>
          </cell>
          <cell r="N206" t="str">
            <v>SIG</v>
          </cell>
          <cell r="O206">
            <v>856190315</v>
          </cell>
          <cell r="P206" t="str">
            <v xml:space="preserve"> 1967-04-01</v>
          </cell>
          <cell r="Q206">
            <v>724619</v>
          </cell>
          <cell r="R206"/>
          <cell r="S206"/>
          <cell r="T206"/>
          <cell r="U206"/>
          <cell r="V206">
            <v>0</v>
          </cell>
        </row>
        <row r="207">
          <cell r="B207">
            <v>2113946590</v>
          </cell>
          <cell r="C207" t="str">
            <v>SIG 8206</v>
          </cell>
          <cell r="D207" t="str">
            <v>ملك امان محمد ملك</v>
          </cell>
          <cell r="E207" t="str">
            <v>على راس العمل</v>
          </cell>
          <cell r="F207">
            <v>38719</v>
          </cell>
          <cell r="G207" t="str">
            <v>Malik Aman Mohammed  Malik</v>
          </cell>
          <cell r="H207" t="str">
            <v>ملك امان محمد ملك</v>
          </cell>
          <cell r="I207"/>
          <cell r="J207"/>
          <cell r="K207"/>
          <cell r="L207" t="str">
            <v>Pakistani</v>
          </cell>
          <cell r="M207" t="str">
            <v>باكستان</v>
          </cell>
          <cell r="N207" t="str">
            <v>SIG</v>
          </cell>
          <cell r="O207">
            <v>821317959</v>
          </cell>
          <cell r="P207" t="str">
            <v xml:space="preserve"> 1973-07-01</v>
          </cell>
          <cell r="Q207">
            <v>73725</v>
          </cell>
          <cell r="R207"/>
          <cell r="S207"/>
          <cell r="T207"/>
          <cell r="U207"/>
          <cell r="V207">
            <v>0</v>
          </cell>
        </row>
        <row r="208">
          <cell r="B208">
            <v>2120363953</v>
          </cell>
          <cell r="C208" t="str">
            <v>SIG 8207</v>
          </cell>
          <cell r="D208" t="str">
            <v>منسوب علي مشرف شاه</v>
          </cell>
          <cell r="E208" t="str">
            <v>خروج نهائي</v>
          </cell>
          <cell r="F208">
            <v>38720</v>
          </cell>
          <cell r="G208" t="str">
            <v>mansub Ali Musharraf Shah</v>
          </cell>
          <cell r="H208" t="str">
            <v>منسوب علي مشرف شاه</v>
          </cell>
          <cell r="I208"/>
          <cell r="J208"/>
          <cell r="K208"/>
          <cell r="L208" t="str">
            <v>Pakistani</v>
          </cell>
          <cell r="M208" t="str">
            <v>باكستان</v>
          </cell>
          <cell r="N208" t="str">
            <v>SIG</v>
          </cell>
          <cell r="O208">
            <v>823193084</v>
          </cell>
          <cell r="P208" t="str">
            <v xml:space="preserve"> 1971-07-01</v>
          </cell>
          <cell r="Q208">
            <v>258847</v>
          </cell>
          <cell r="R208"/>
          <cell r="S208"/>
          <cell r="T208"/>
          <cell r="U208"/>
          <cell r="V208">
            <v>0</v>
          </cell>
        </row>
        <row r="209">
          <cell r="B209">
            <v>2203440470</v>
          </cell>
          <cell r="C209" t="str">
            <v>SIG 8208</v>
          </cell>
          <cell r="D209" t="str">
            <v>عبدالعزيز علي أحمد</v>
          </cell>
          <cell r="E209" t="str">
            <v>على راس العمل</v>
          </cell>
          <cell r="F209">
            <v>38749</v>
          </cell>
          <cell r="G209" t="str">
            <v>Abdulaziz Ali Ahmed</v>
          </cell>
          <cell r="H209" t="str">
            <v>عبدالعزيز علي أحمد</v>
          </cell>
          <cell r="I209"/>
          <cell r="J209"/>
          <cell r="K209"/>
          <cell r="L209" t="str">
            <v>Bangladeshi</v>
          </cell>
          <cell r="M209" t="str">
            <v>بنغلادش</v>
          </cell>
          <cell r="N209" t="str">
            <v>SIG</v>
          </cell>
          <cell r="O209">
            <v>858490820</v>
          </cell>
          <cell r="P209" t="str">
            <v xml:space="preserve"> 1973-05-03</v>
          </cell>
          <cell r="Q209">
            <v>587911</v>
          </cell>
          <cell r="R209"/>
          <cell r="S209"/>
          <cell r="T209"/>
          <cell r="U209"/>
          <cell r="V209">
            <v>0</v>
          </cell>
        </row>
        <row r="210">
          <cell r="B210">
            <v>2207436276</v>
          </cell>
          <cell r="C210" t="str">
            <v>SIG 8209</v>
          </cell>
          <cell r="D210" t="str">
            <v>ثناءالله محمد الله</v>
          </cell>
          <cell r="E210" t="str">
            <v>على راس العمل</v>
          </cell>
          <cell r="F210">
            <v>38749</v>
          </cell>
          <cell r="G210" t="str">
            <v>Tinaallah Muhammad</v>
          </cell>
          <cell r="H210" t="str">
            <v>ثناءالله محمد الله</v>
          </cell>
          <cell r="I210"/>
          <cell r="J210"/>
          <cell r="K210"/>
          <cell r="L210" t="str">
            <v>Bangladeshi</v>
          </cell>
          <cell r="M210" t="str">
            <v>بنغلادش</v>
          </cell>
          <cell r="N210" t="str">
            <v>SIG</v>
          </cell>
          <cell r="O210">
            <v>858490898</v>
          </cell>
          <cell r="P210" t="str">
            <v xml:space="preserve"> 1979-12-01</v>
          </cell>
          <cell r="Q210">
            <v>166058</v>
          </cell>
          <cell r="R210"/>
          <cell r="S210"/>
          <cell r="T210"/>
          <cell r="U210"/>
          <cell r="V210">
            <v>0</v>
          </cell>
        </row>
        <row r="211">
          <cell r="B211">
            <v>2116142882</v>
          </cell>
          <cell r="C211" t="str">
            <v>SIG 8210</v>
          </cell>
          <cell r="D211" t="str">
            <v>طه عثمان محمد طه</v>
          </cell>
          <cell r="E211" t="str">
            <v>على راس العمل</v>
          </cell>
          <cell r="F211">
            <v>38777</v>
          </cell>
          <cell r="G211" t="str">
            <v>Taha Osman Mohamed Taha</v>
          </cell>
          <cell r="H211" t="str">
            <v>طه عثمان محمد طه</v>
          </cell>
          <cell r="I211"/>
          <cell r="J211"/>
          <cell r="K211"/>
          <cell r="L211" t="str">
            <v>Sudanese</v>
          </cell>
          <cell r="M211" t="str">
            <v>السودان</v>
          </cell>
          <cell r="N211" t="str">
            <v>SIG</v>
          </cell>
          <cell r="O211">
            <v>858814170</v>
          </cell>
          <cell r="P211" t="str">
            <v xml:space="preserve"> 1963-01-01</v>
          </cell>
          <cell r="Q211">
            <v>699564</v>
          </cell>
          <cell r="R211"/>
          <cell r="S211"/>
          <cell r="T211"/>
          <cell r="U211"/>
          <cell r="V211">
            <v>0</v>
          </cell>
        </row>
        <row r="212">
          <cell r="B212">
            <v>2205640556</v>
          </cell>
          <cell r="C212" t="str">
            <v>SIG 8211</v>
          </cell>
          <cell r="D212" t="str">
            <v>عاطف محمد عبداللطيف عمسيب</v>
          </cell>
          <cell r="E212" t="str">
            <v>على راس العمل</v>
          </cell>
          <cell r="F212">
            <v>38777</v>
          </cell>
          <cell r="G212" t="str">
            <v>Atef Mohammed Abdul Latif Amuseib</v>
          </cell>
          <cell r="H212" t="str">
            <v>عاطف محمد عبداللطيف عمسيب</v>
          </cell>
          <cell r="I212"/>
          <cell r="J212"/>
          <cell r="K212"/>
          <cell r="L212" t="str">
            <v>Sudanese</v>
          </cell>
          <cell r="M212" t="str">
            <v>السودان</v>
          </cell>
          <cell r="N212" t="str">
            <v>SIG</v>
          </cell>
          <cell r="O212">
            <v>858814553</v>
          </cell>
          <cell r="P212" t="str">
            <v xml:space="preserve"> 1972-03-02</v>
          </cell>
          <cell r="Q212">
            <v>315096</v>
          </cell>
          <cell r="R212"/>
          <cell r="S212"/>
          <cell r="T212"/>
          <cell r="U212"/>
          <cell r="V212">
            <v>0</v>
          </cell>
        </row>
        <row r="213">
          <cell r="B213">
            <v>2188599050</v>
          </cell>
          <cell r="C213" t="str">
            <v>SIG 8212</v>
          </cell>
          <cell r="D213" t="str">
            <v>محمد جسيم الدين احمد</v>
          </cell>
          <cell r="E213" t="str">
            <v>على راس العمل</v>
          </cell>
          <cell r="F213">
            <v>38777</v>
          </cell>
          <cell r="G213" t="str">
            <v>Mohammed jasim alddin Ahmed</v>
          </cell>
          <cell r="H213" t="str">
            <v>محمد جسيم الدين احمد</v>
          </cell>
          <cell r="I213"/>
          <cell r="J213"/>
          <cell r="K213"/>
          <cell r="L213" t="str">
            <v>Bangladeshi</v>
          </cell>
          <cell r="M213" t="str">
            <v>بنغلادش</v>
          </cell>
          <cell r="N213" t="str">
            <v>SIG</v>
          </cell>
          <cell r="O213">
            <v>858814456</v>
          </cell>
          <cell r="P213" t="str">
            <v xml:space="preserve"> 1972-03-02</v>
          </cell>
          <cell r="Q213">
            <v>268148</v>
          </cell>
          <cell r="R213"/>
          <cell r="S213"/>
          <cell r="T213"/>
          <cell r="U213"/>
          <cell r="V213">
            <v>0</v>
          </cell>
        </row>
        <row r="214">
          <cell r="B214">
            <v>2156979615</v>
          </cell>
          <cell r="C214" t="str">
            <v>SIG 8213</v>
          </cell>
          <cell r="D214" t="str">
            <v>بدر الحسن عبد السبحان</v>
          </cell>
          <cell r="E214" t="str">
            <v>على راس العمل</v>
          </cell>
          <cell r="F214">
            <v>38777</v>
          </cell>
          <cell r="G214" t="str">
            <v>Bader Hassan Abdul Sbhan</v>
          </cell>
          <cell r="H214" t="str">
            <v>بدر الحسن عبد السبحان</v>
          </cell>
          <cell r="I214"/>
          <cell r="J214"/>
          <cell r="K214"/>
          <cell r="L214" t="str">
            <v>Bangladeshi</v>
          </cell>
          <cell r="M214" t="str">
            <v>بنغلادش</v>
          </cell>
          <cell r="N214" t="str">
            <v>SIG</v>
          </cell>
          <cell r="O214">
            <v>858814707</v>
          </cell>
          <cell r="P214" t="str">
            <v xml:space="preserve"> 1976-08-24</v>
          </cell>
          <cell r="Q214">
            <v>846576</v>
          </cell>
          <cell r="R214"/>
          <cell r="S214"/>
          <cell r="T214"/>
          <cell r="U214"/>
          <cell r="V214">
            <v>0</v>
          </cell>
        </row>
        <row r="215">
          <cell r="B215">
            <v>2163694140</v>
          </cell>
          <cell r="C215" t="str">
            <v>SIG 8214</v>
          </cell>
          <cell r="D215" t="str">
            <v>ميزان سلكلار نيراب</v>
          </cell>
          <cell r="E215" t="str">
            <v>على راس العمل</v>
          </cell>
          <cell r="F215">
            <v>38838</v>
          </cell>
          <cell r="G215" t="str">
            <v>Mezan Slclar Neirab</v>
          </cell>
          <cell r="H215" t="str">
            <v>ميزان سلكلار نيراب</v>
          </cell>
          <cell r="I215"/>
          <cell r="J215"/>
          <cell r="K215"/>
          <cell r="L215" t="str">
            <v>Bangladeshi</v>
          </cell>
          <cell r="M215" t="str">
            <v>بنغلادش</v>
          </cell>
          <cell r="N215" t="str">
            <v>SIG</v>
          </cell>
          <cell r="O215">
            <v>859458114</v>
          </cell>
          <cell r="P215" t="str">
            <v xml:space="preserve"> 1977-12-22</v>
          </cell>
          <cell r="Q215">
            <v>95260</v>
          </cell>
          <cell r="R215"/>
          <cell r="S215"/>
          <cell r="T215"/>
          <cell r="U215"/>
          <cell r="V215">
            <v>0</v>
          </cell>
        </row>
        <row r="216">
          <cell r="B216">
            <v>1128505912</v>
          </cell>
          <cell r="C216" t="str">
            <v>SIG 8215</v>
          </cell>
          <cell r="D216" t="str">
            <v>حامد احمد محمد محسن</v>
          </cell>
          <cell r="E216" t="str">
            <v>على راس العمل</v>
          </cell>
          <cell r="F216">
            <v>38869</v>
          </cell>
          <cell r="G216" t="str">
            <v>Hamid Ahmed Mohamed Mohsen</v>
          </cell>
          <cell r="H216" t="str">
            <v>حامد احمد محمد محسن</v>
          </cell>
          <cell r="I216"/>
          <cell r="J216"/>
          <cell r="K216"/>
          <cell r="L216" t="str">
            <v>Saudi</v>
          </cell>
          <cell r="M216" t="str">
            <v>سعودي</v>
          </cell>
          <cell r="N216" t="str">
            <v>SIG</v>
          </cell>
          <cell r="O216">
            <v>377096932</v>
          </cell>
          <cell r="P216" t="str">
            <v xml:space="preserve"> 1403-03-16</v>
          </cell>
          <cell r="Q216"/>
          <cell r="R216"/>
          <cell r="S216"/>
          <cell r="T216"/>
          <cell r="U216"/>
          <cell r="V216">
            <v>0</v>
          </cell>
        </row>
        <row r="217">
          <cell r="B217">
            <v>2207676772</v>
          </cell>
          <cell r="C217" t="str">
            <v>SIG 8216</v>
          </cell>
          <cell r="D217" t="str">
            <v>محمد هلال خيرالدين</v>
          </cell>
          <cell r="E217" t="str">
            <v xml:space="preserve">نقل كفالة </v>
          </cell>
          <cell r="F217">
            <v>38899</v>
          </cell>
          <cell r="G217" t="str">
            <v>Mohammed Hilal Khairuddin</v>
          </cell>
          <cell r="H217" t="str">
            <v>محمد هلال خيرالدين</v>
          </cell>
          <cell r="I217"/>
          <cell r="J217"/>
          <cell r="K217"/>
          <cell r="L217" t="str">
            <v>Bangladeshi</v>
          </cell>
          <cell r="M217" t="str">
            <v>بنغلادش</v>
          </cell>
          <cell r="N217" t="str">
            <v>SIG</v>
          </cell>
          <cell r="O217">
            <v>861016366</v>
          </cell>
          <cell r="P217" t="str">
            <v xml:space="preserve"> 1975-05-10</v>
          </cell>
          <cell r="Q217">
            <v>271925</v>
          </cell>
          <cell r="R217"/>
          <cell r="S217"/>
          <cell r="T217"/>
          <cell r="U217"/>
          <cell r="V217">
            <v>0</v>
          </cell>
        </row>
        <row r="218">
          <cell r="B218">
            <v>2221035849</v>
          </cell>
          <cell r="C218" t="str">
            <v>SIG 8217</v>
          </cell>
          <cell r="D218" t="str">
            <v>اقرار علي الرحمن علي</v>
          </cell>
          <cell r="E218" t="str">
            <v>على راس العمل</v>
          </cell>
          <cell r="F218">
            <v>38899</v>
          </cell>
          <cell r="G218" t="str">
            <v>iiqrar  Ali Rahman Ali</v>
          </cell>
          <cell r="H218" t="str">
            <v>اقرار علي الرحمن علي</v>
          </cell>
          <cell r="I218"/>
          <cell r="J218"/>
          <cell r="K218"/>
          <cell r="L218" t="str">
            <v>Pakistani</v>
          </cell>
          <cell r="M218" t="str">
            <v>باكستان</v>
          </cell>
          <cell r="N218" t="str">
            <v>SIG</v>
          </cell>
          <cell r="O218">
            <v>861017699</v>
          </cell>
          <cell r="P218" t="str">
            <v xml:space="preserve"> 1984-01-01</v>
          </cell>
          <cell r="Q218">
            <v>718998</v>
          </cell>
          <cell r="R218"/>
          <cell r="S218"/>
          <cell r="T218"/>
          <cell r="U218"/>
          <cell r="V218">
            <v>0</v>
          </cell>
        </row>
        <row r="219">
          <cell r="B219">
            <v>2143140289</v>
          </cell>
          <cell r="C219" t="str">
            <v>SIG 8218</v>
          </cell>
          <cell r="D219" t="str">
            <v>شاه عالم عبدالرشيد</v>
          </cell>
          <cell r="E219" t="str">
            <v>على راس العمل</v>
          </cell>
          <cell r="F219">
            <v>38991</v>
          </cell>
          <cell r="G219" t="str">
            <v xml:space="preserve">Shah Alam Abdul Rashid </v>
          </cell>
          <cell r="H219" t="str">
            <v>شاه عالم عبدالرشيد</v>
          </cell>
          <cell r="I219"/>
          <cell r="J219"/>
          <cell r="K219"/>
          <cell r="L219" t="str">
            <v>Bangladeshi</v>
          </cell>
          <cell r="M219" t="str">
            <v>بنغلادش</v>
          </cell>
          <cell r="N219" t="str">
            <v>SIG</v>
          </cell>
          <cell r="O219">
            <v>849047728</v>
          </cell>
          <cell r="P219" t="str">
            <v xml:space="preserve"> 1970-10-21</v>
          </cell>
          <cell r="Q219">
            <v>455113</v>
          </cell>
          <cell r="R219"/>
          <cell r="S219"/>
          <cell r="T219"/>
          <cell r="U219"/>
          <cell r="V219">
            <v>0</v>
          </cell>
        </row>
        <row r="220">
          <cell r="B220">
            <v>2204668962</v>
          </cell>
          <cell r="C220" t="str">
            <v>SIG 8219</v>
          </cell>
          <cell r="D220" t="str">
            <v>غلام سروار حبيب الله</v>
          </cell>
          <cell r="E220" t="str">
            <v>على راس العمل</v>
          </cell>
          <cell r="F220">
            <v>38991</v>
          </cell>
          <cell r="G220" t="str">
            <v>Ghulam Sarwar Habibullah</v>
          </cell>
          <cell r="H220" t="str">
            <v>غلام سروار حبيب الله</v>
          </cell>
          <cell r="I220"/>
          <cell r="J220"/>
          <cell r="K220"/>
          <cell r="L220" t="str">
            <v>Bangladeshi</v>
          </cell>
          <cell r="M220" t="str">
            <v>بنغلادش</v>
          </cell>
          <cell r="N220" t="str">
            <v>SIG</v>
          </cell>
          <cell r="O220">
            <v>861739791</v>
          </cell>
          <cell r="P220" t="str">
            <v xml:space="preserve"> 1979-07-01</v>
          </cell>
          <cell r="Q220">
            <v>430224</v>
          </cell>
          <cell r="R220"/>
          <cell r="S220"/>
          <cell r="T220"/>
          <cell r="U220"/>
          <cell r="V220">
            <v>0</v>
          </cell>
        </row>
        <row r="221">
          <cell r="B221">
            <v>2023264373</v>
          </cell>
          <cell r="C221" t="str">
            <v>SIG 8220</v>
          </cell>
          <cell r="D221" t="str">
            <v>جمعه قورتي ابراهيم</v>
          </cell>
          <cell r="E221" t="str">
            <v>على راس العمل</v>
          </cell>
          <cell r="F221">
            <v>39052</v>
          </cell>
          <cell r="G221" t="str">
            <v xml:space="preserve">Juma QWERTY Ibrahim </v>
          </cell>
          <cell r="H221" t="str">
            <v>جمعه قورتي ابراهيم</v>
          </cell>
          <cell r="I221"/>
          <cell r="J221"/>
          <cell r="K221"/>
          <cell r="L221" t="str">
            <v>Sudanese</v>
          </cell>
          <cell r="M221" t="str">
            <v>السودان</v>
          </cell>
          <cell r="N221" t="str">
            <v>SIG</v>
          </cell>
          <cell r="O221">
            <v>862845544</v>
          </cell>
          <cell r="P221" t="str">
            <v xml:space="preserve"> 1954-07-01</v>
          </cell>
          <cell r="Q221">
            <v>324832</v>
          </cell>
          <cell r="R221"/>
          <cell r="S221"/>
          <cell r="T221"/>
          <cell r="U221"/>
          <cell r="V221">
            <v>0</v>
          </cell>
        </row>
        <row r="222">
          <cell r="B222">
            <v>2091696407</v>
          </cell>
          <cell r="C222" t="str">
            <v>SIG 8221</v>
          </cell>
          <cell r="D222" t="str">
            <v>محمد غوث احمد خان</v>
          </cell>
          <cell r="E222" t="str">
            <v>على راس العمل</v>
          </cell>
          <cell r="F222">
            <v>39083</v>
          </cell>
          <cell r="G222" t="str">
            <v>Mohammad Ghaus Ahmed Khan</v>
          </cell>
          <cell r="H222" t="str">
            <v>محمد غوث احمد خان</v>
          </cell>
          <cell r="I222"/>
          <cell r="J222"/>
          <cell r="K222"/>
          <cell r="L222" t="str">
            <v>Indian</v>
          </cell>
          <cell r="M222" t="str">
            <v>الهند</v>
          </cell>
          <cell r="N222" t="str">
            <v>SIG</v>
          </cell>
          <cell r="O222">
            <v>864152147</v>
          </cell>
          <cell r="P222" t="str">
            <v xml:space="preserve"> 1969-08-07</v>
          </cell>
          <cell r="Q222">
            <v>379550</v>
          </cell>
          <cell r="R222"/>
          <cell r="S222"/>
          <cell r="T222"/>
          <cell r="U222"/>
          <cell r="V222">
            <v>0</v>
          </cell>
        </row>
        <row r="223">
          <cell r="B223">
            <v>1122211079</v>
          </cell>
          <cell r="C223" t="str">
            <v>SIG 8222</v>
          </cell>
          <cell r="D223" t="str">
            <v>راشد ناصر مرشد بلحارث</v>
          </cell>
          <cell r="E223" t="str">
            <v xml:space="preserve">استقالة </v>
          </cell>
          <cell r="F223">
            <v>39104</v>
          </cell>
          <cell r="G223" t="str">
            <v>Rashid Nasser murshid Balharith</v>
          </cell>
          <cell r="H223" t="str">
            <v>راشد ناصر مرشد بلحارث</v>
          </cell>
          <cell r="I223"/>
          <cell r="J223"/>
          <cell r="K223"/>
          <cell r="L223" t="str">
            <v>Saudi</v>
          </cell>
          <cell r="M223" t="str">
            <v>سعودي</v>
          </cell>
          <cell r="N223" t="str">
            <v>SIG</v>
          </cell>
          <cell r="O223">
            <v>376612902</v>
          </cell>
          <cell r="P223" t="str">
            <v xml:space="preserve"> 1412-08-12</v>
          </cell>
          <cell r="Q223"/>
          <cell r="R223"/>
          <cell r="S223"/>
          <cell r="T223"/>
          <cell r="U223"/>
          <cell r="V223">
            <v>0</v>
          </cell>
        </row>
        <row r="224">
          <cell r="B224">
            <v>2205955871</v>
          </cell>
          <cell r="C224" t="str">
            <v>SIG 8223</v>
          </cell>
          <cell r="D224" t="str">
            <v>محمد خليفه خالد عثمان</v>
          </cell>
          <cell r="E224" t="str">
            <v>على راس العمل</v>
          </cell>
          <cell r="F224">
            <v>39114</v>
          </cell>
          <cell r="G224" t="str">
            <v>Mohammed Khalifa Khaled Othman</v>
          </cell>
          <cell r="H224" t="str">
            <v>محمد خليفه خالد عثمان</v>
          </cell>
          <cell r="I224"/>
          <cell r="J224"/>
          <cell r="K224"/>
          <cell r="L224" t="str">
            <v>Egyptian</v>
          </cell>
          <cell r="M224" t="str">
            <v>مصر</v>
          </cell>
          <cell r="N224" t="str">
            <v>SIG</v>
          </cell>
          <cell r="O224">
            <v>864024173</v>
          </cell>
          <cell r="P224" t="str">
            <v xml:space="preserve"> 1968-05-04</v>
          </cell>
          <cell r="Q224">
            <v>1639994</v>
          </cell>
          <cell r="R224"/>
          <cell r="S224"/>
          <cell r="T224"/>
          <cell r="U224"/>
          <cell r="V224">
            <v>0</v>
          </cell>
        </row>
        <row r="225">
          <cell r="B225">
            <v>2209146816</v>
          </cell>
          <cell r="C225" t="str">
            <v>SIG 8224</v>
          </cell>
          <cell r="D225" t="str">
            <v>سيد شاه محمد انوار الله</v>
          </cell>
          <cell r="E225" t="str">
            <v>على راس العمل</v>
          </cell>
          <cell r="F225">
            <v>39114</v>
          </cell>
          <cell r="G225" t="str">
            <v>Syed Shah Mohammad Anwar Allah</v>
          </cell>
          <cell r="H225" t="str">
            <v>سيد شاه محمد انوار الله</v>
          </cell>
          <cell r="I225"/>
          <cell r="J225"/>
          <cell r="K225"/>
          <cell r="L225" t="str">
            <v>Indian</v>
          </cell>
          <cell r="M225" t="str">
            <v>الهند</v>
          </cell>
          <cell r="N225" t="str">
            <v>SIG</v>
          </cell>
          <cell r="O225">
            <v>864024335</v>
          </cell>
          <cell r="P225" t="str">
            <v xml:space="preserve"> 1965-12-10</v>
          </cell>
          <cell r="Q225">
            <v>7556954</v>
          </cell>
          <cell r="R225"/>
          <cell r="S225"/>
          <cell r="T225"/>
          <cell r="U225"/>
          <cell r="V225">
            <v>0</v>
          </cell>
        </row>
        <row r="226">
          <cell r="B226">
            <v>2119941165</v>
          </cell>
          <cell r="C226" t="str">
            <v>SIG 8225</v>
          </cell>
          <cell r="D226" t="str">
            <v>محمد عمر بيباوي</v>
          </cell>
          <cell r="E226" t="str">
            <v>على راس العمل</v>
          </cell>
          <cell r="F226">
            <v>39142</v>
          </cell>
          <cell r="G226" t="str">
            <v>Mohammad Omar Bebawi</v>
          </cell>
          <cell r="H226" t="str">
            <v>محمد عمر بيباوي</v>
          </cell>
          <cell r="I226"/>
          <cell r="J226"/>
          <cell r="K226"/>
          <cell r="L226" t="str">
            <v>Indian</v>
          </cell>
          <cell r="M226" t="str">
            <v>الهند</v>
          </cell>
          <cell r="N226" t="str">
            <v>SIG</v>
          </cell>
          <cell r="O226">
            <v>823166710</v>
          </cell>
          <cell r="P226" t="str">
            <v xml:space="preserve"> 1960-03-08</v>
          </cell>
          <cell r="Q226">
            <v>263828</v>
          </cell>
          <cell r="R226"/>
          <cell r="S226"/>
          <cell r="T226"/>
          <cell r="U226"/>
          <cell r="V226">
            <v>0</v>
          </cell>
        </row>
        <row r="227">
          <cell r="B227">
            <v>2158465167</v>
          </cell>
          <cell r="C227" t="str">
            <v>SIG 8226</v>
          </cell>
          <cell r="D227" t="str">
            <v>محسن شودري عبداللطيف</v>
          </cell>
          <cell r="E227" t="str">
            <v>على راس العمل</v>
          </cell>
          <cell r="F227">
            <v>39173</v>
          </cell>
          <cell r="G227" t="str">
            <v xml:space="preserve">Mohsen Chaudhry Abdul Latif </v>
          </cell>
          <cell r="H227" t="str">
            <v>محسن شودري عبداللطيف</v>
          </cell>
          <cell r="I227"/>
          <cell r="J227"/>
          <cell r="K227"/>
          <cell r="L227" t="str">
            <v>Bangladeshi</v>
          </cell>
          <cell r="M227" t="str">
            <v>بنغلادش</v>
          </cell>
          <cell r="N227" t="str">
            <v>SIG</v>
          </cell>
          <cell r="O227">
            <v>865635591</v>
          </cell>
          <cell r="P227" t="str">
            <v xml:space="preserve"> 1975-01-17</v>
          </cell>
          <cell r="Q227">
            <v>315506</v>
          </cell>
          <cell r="R227"/>
          <cell r="S227"/>
          <cell r="T227"/>
          <cell r="U227"/>
          <cell r="V227">
            <v>0</v>
          </cell>
        </row>
        <row r="228">
          <cell r="B228">
            <v>1110237078</v>
          </cell>
          <cell r="C228" t="str">
            <v>SIG 8227</v>
          </cell>
          <cell r="D228" t="str">
            <v>محمد علي محمد الجيزاني</v>
          </cell>
          <cell r="E228" t="str">
            <v xml:space="preserve">استقالة </v>
          </cell>
          <cell r="F228">
            <v>39203</v>
          </cell>
          <cell r="G228" t="str">
            <v>Muhammad Ali Mohamed Jizani</v>
          </cell>
          <cell r="H228" t="str">
            <v>محمد علي محمد الجيزاني</v>
          </cell>
          <cell r="I228"/>
          <cell r="J228"/>
          <cell r="K228"/>
          <cell r="L228" t="str">
            <v>Saudi</v>
          </cell>
          <cell r="M228" t="str">
            <v>سعودي</v>
          </cell>
          <cell r="N228" t="str">
            <v>SIG</v>
          </cell>
          <cell r="O228">
            <v>376378233</v>
          </cell>
          <cell r="P228" t="str">
            <v xml:space="preserve"> 1406-05-18</v>
          </cell>
          <cell r="Q228"/>
          <cell r="R228"/>
          <cell r="S228"/>
          <cell r="T228"/>
          <cell r="U228"/>
          <cell r="V228">
            <v>0</v>
          </cell>
        </row>
        <row r="229">
          <cell r="B229">
            <v>2215620705</v>
          </cell>
          <cell r="C229" t="str">
            <v>SIG 8228</v>
          </cell>
          <cell r="D229" t="str">
            <v>حسني محمد محمد العربي الطنطاوي</v>
          </cell>
          <cell r="E229" t="str">
            <v xml:space="preserve">نقل كفالة </v>
          </cell>
          <cell r="F229">
            <v>39203</v>
          </cell>
          <cell r="G229" t="str">
            <v>Hosni Mohamed Mohamed arbi Tantawi</v>
          </cell>
          <cell r="H229" t="str">
            <v>حسني محمد محمد العربي الطنطاوي</v>
          </cell>
          <cell r="I229"/>
          <cell r="J229"/>
          <cell r="K229"/>
          <cell r="L229" t="str">
            <v>Egyptian</v>
          </cell>
          <cell r="M229" t="str">
            <v>مصر</v>
          </cell>
          <cell r="N229" t="str">
            <v>SIG</v>
          </cell>
          <cell r="O229">
            <v>866476373</v>
          </cell>
          <cell r="P229" t="str">
            <v xml:space="preserve"> 1969-02-03</v>
          </cell>
          <cell r="Q229">
            <v>1349270</v>
          </cell>
          <cell r="R229"/>
          <cell r="S229"/>
          <cell r="T229"/>
          <cell r="U229"/>
          <cell r="V229">
            <v>0</v>
          </cell>
        </row>
        <row r="230">
          <cell r="B230">
            <v>2104231697</v>
          </cell>
          <cell r="C230" t="str">
            <v>SIG 8229</v>
          </cell>
          <cell r="D230" t="str">
            <v>رسول حق عبدالغفور</v>
          </cell>
          <cell r="E230" t="str">
            <v>على راس العمل</v>
          </cell>
          <cell r="F230">
            <v>39203</v>
          </cell>
          <cell r="G230" t="str">
            <v>Rasol Haque Abdul Ghafoor</v>
          </cell>
          <cell r="H230" t="str">
            <v>رسول حق عبدالغفور</v>
          </cell>
          <cell r="I230"/>
          <cell r="J230"/>
          <cell r="K230"/>
          <cell r="L230" t="str">
            <v>Bangladeshi</v>
          </cell>
          <cell r="M230" t="str">
            <v>بنغلادش</v>
          </cell>
          <cell r="N230" t="str">
            <v>SIG</v>
          </cell>
          <cell r="O230">
            <v>866476918</v>
          </cell>
          <cell r="P230" t="str">
            <v xml:space="preserve"> 1962-02-06</v>
          </cell>
          <cell r="Q230">
            <v>133389</v>
          </cell>
          <cell r="R230"/>
          <cell r="S230"/>
          <cell r="T230"/>
          <cell r="U230"/>
          <cell r="V230">
            <v>0</v>
          </cell>
        </row>
        <row r="231">
          <cell r="B231">
            <v>2050990403</v>
          </cell>
          <cell r="C231" t="str">
            <v>SIG 8230</v>
          </cell>
          <cell r="D231" t="str">
            <v>شكري احمد محمد غانم</v>
          </cell>
          <cell r="E231" t="str">
            <v>على راس العمل</v>
          </cell>
          <cell r="F231">
            <v>39356</v>
          </cell>
          <cell r="G231" t="str">
            <v>Shukri Ahmad  Mohammed Ghanem</v>
          </cell>
          <cell r="H231" t="str">
            <v>شكري احمد محمد غانم</v>
          </cell>
          <cell r="I231"/>
          <cell r="J231"/>
          <cell r="K231"/>
          <cell r="L231" t="str">
            <v>Yemeni</v>
          </cell>
          <cell r="M231" t="str">
            <v>اليمن</v>
          </cell>
          <cell r="N231" t="str">
            <v>SIG</v>
          </cell>
          <cell r="O231">
            <v>843205003</v>
          </cell>
          <cell r="P231" t="str">
            <v xml:space="preserve"> 1955-01-01</v>
          </cell>
          <cell r="Q231">
            <v>604807</v>
          </cell>
          <cell r="R231"/>
          <cell r="S231"/>
          <cell r="T231"/>
          <cell r="U231"/>
          <cell r="V231">
            <v>0</v>
          </cell>
        </row>
        <row r="232">
          <cell r="B232">
            <v>2181802964</v>
          </cell>
          <cell r="C232" t="str">
            <v>SIG 8231</v>
          </cell>
          <cell r="D232" t="str">
            <v>عبدالله عبدالغني عبدالواحد نعمان</v>
          </cell>
          <cell r="E232" t="str">
            <v>خروج نهائي</v>
          </cell>
          <cell r="F232">
            <v>39356</v>
          </cell>
          <cell r="G232" t="str">
            <v>Abdullah Abdul Ghani Abdul Wahid Naaman</v>
          </cell>
          <cell r="H232" t="str">
            <v>عبدالله عبدالغني عبدالواحد نعمان</v>
          </cell>
          <cell r="I232"/>
          <cell r="J232"/>
          <cell r="K232"/>
          <cell r="L232" t="str">
            <v>Yemeni</v>
          </cell>
          <cell r="M232" t="str">
            <v>اليمن</v>
          </cell>
          <cell r="N232" t="str">
            <v>SIG</v>
          </cell>
          <cell r="O232">
            <v>861513114</v>
          </cell>
          <cell r="P232" t="str">
            <v xml:space="preserve"> 1959-11-01</v>
          </cell>
          <cell r="Q232">
            <v>514816</v>
          </cell>
          <cell r="R232"/>
          <cell r="S232"/>
          <cell r="T232"/>
          <cell r="U232"/>
          <cell r="V232">
            <v>0</v>
          </cell>
        </row>
        <row r="233">
          <cell r="B233">
            <v>2200959092</v>
          </cell>
          <cell r="C233" t="str">
            <v>SIG 8232</v>
          </cell>
          <cell r="D233" t="str">
            <v>خضر أحمد خضر محمد</v>
          </cell>
          <cell r="E233" t="str">
            <v>على راس العمل</v>
          </cell>
          <cell r="F233">
            <v>39356</v>
          </cell>
          <cell r="G233" t="str">
            <v xml:space="preserve">Khader Ahmed Khader Mohammed </v>
          </cell>
          <cell r="H233" t="str">
            <v>خضر أحمد خضر محمد</v>
          </cell>
          <cell r="I233"/>
          <cell r="J233"/>
          <cell r="K233"/>
          <cell r="L233" t="str">
            <v>Sudanese</v>
          </cell>
          <cell r="M233" t="str">
            <v>السودان</v>
          </cell>
          <cell r="N233" t="str">
            <v>SIG</v>
          </cell>
          <cell r="O233">
            <v>855051141</v>
          </cell>
          <cell r="P233" t="str">
            <v xml:space="preserve"> 1973-07-11</v>
          </cell>
          <cell r="Q233">
            <v>170067</v>
          </cell>
          <cell r="R233"/>
          <cell r="S233"/>
          <cell r="T233"/>
          <cell r="U233"/>
          <cell r="V233">
            <v>0</v>
          </cell>
        </row>
        <row r="234">
          <cell r="B234">
            <v>2156315075</v>
          </cell>
          <cell r="C234" t="str">
            <v>SIG 8233</v>
          </cell>
          <cell r="D234" t="str">
            <v>الفونسو سوسميران</v>
          </cell>
          <cell r="E234" t="str">
            <v>على راس العمل</v>
          </cell>
          <cell r="F234">
            <v>39356</v>
          </cell>
          <cell r="G234" t="str">
            <v>Alfonso Sosmeran</v>
          </cell>
          <cell r="H234" t="str">
            <v>الفونسو سوسميران</v>
          </cell>
          <cell r="I234"/>
          <cell r="J234"/>
          <cell r="K234"/>
          <cell r="L234" t="str">
            <v>Filipino</v>
          </cell>
          <cell r="M234" t="str">
            <v>الفلبين</v>
          </cell>
          <cell r="N234" t="str">
            <v>SIG</v>
          </cell>
          <cell r="O234">
            <v>837954401</v>
          </cell>
          <cell r="P234" t="str">
            <v xml:space="preserve"> 1965-04-23</v>
          </cell>
          <cell r="Q234">
            <v>643461</v>
          </cell>
          <cell r="R234"/>
          <cell r="S234"/>
          <cell r="T234"/>
          <cell r="U234"/>
          <cell r="V234">
            <v>0</v>
          </cell>
        </row>
        <row r="235">
          <cell r="B235">
            <v>1040602128</v>
          </cell>
          <cell r="C235" t="str">
            <v>SIG 8234</v>
          </cell>
          <cell r="D235" t="str">
            <v>ابراهيم سالم حسين ال سالم اليامي</v>
          </cell>
          <cell r="E235" t="str">
            <v>على راس العمل</v>
          </cell>
          <cell r="F235">
            <v>39417</v>
          </cell>
          <cell r="G235" t="str">
            <v>Ibrahim Salem Hussein Salem Al-Yami</v>
          </cell>
          <cell r="H235" t="str">
            <v>ابراهيم سالم حسين ال سالم اليامي</v>
          </cell>
          <cell r="I235"/>
          <cell r="J235"/>
          <cell r="K235"/>
          <cell r="L235" t="str">
            <v>Saudi</v>
          </cell>
          <cell r="M235" t="str">
            <v>سعودي</v>
          </cell>
          <cell r="N235" t="str">
            <v>SIG</v>
          </cell>
          <cell r="O235">
            <v>374739492</v>
          </cell>
          <cell r="P235" t="str">
            <v xml:space="preserve"> 1400-08-16</v>
          </cell>
          <cell r="Q235"/>
          <cell r="R235"/>
          <cell r="S235"/>
          <cell r="T235"/>
          <cell r="U235"/>
          <cell r="V235">
            <v>0</v>
          </cell>
        </row>
        <row r="236">
          <cell r="B236">
            <v>2207192283</v>
          </cell>
          <cell r="C236" t="str">
            <v>SIG 8235</v>
          </cell>
          <cell r="D236" t="str">
            <v>احمد عبدالغني سالم الجز</v>
          </cell>
          <cell r="E236" t="str">
            <v>على راس العمل</v>
          </cell>
          <cell r="F236">
            <v>39448</v>
          </cell>
          <cell r="G236" t="str">
            <v>Ahmed Abdul ghani salim aljiz</v>
          </cell>
          <cell r="H236" t="str">
            <v>احمد عبدالغني سالم الجز</v>
          </cell>
          <cell r="I236"/>
          <cell r="J236"/>
          <cell r="K236"/>
          <cell r="L236" t="str">
            <v>Egyptian</v>
          </cell>
          <cell r="M236" t="str">
            <v>مصر</v>
          </cell>
          <cell r="N236" t="str">
            <v>SIG</v>
          </cell>
          <cell r="O236">
            <v>870416563</v>
          </cell>
          <cell r="P236" t="str">
            <v xml:space="preserve"> 1966-10-14</v>
          </cell>
          <cell r="Q236">
            <v>800788</v>
          </cell>
          <cell r="R236"/>
          <cell r="S236"/>
          <cell r="T236"/>
          <cell r="U236"/>
          <cell r="V236">
            <v>0</v>
          </cell>
        </row>
        <row r="237">
          <cell r="B237">
            <v>2194622888</v>
          </cell>
          <cell r="C237" t="str">
            <v>SIG 8236</v>
          </cell>
          <cell r="D237" t="str">
            <v>حلمى صالح احمد عبدالله</v>
          </cell>
          <cell r="E237" t="str">
            <v>هروب</v>
          </cell>
          <cell r="F237">
            <v>39479</v>
          </cell>
          <cell r="G237" t="str">
            <v>Helmy Saleh Ahmed Abdullah</v>
          </cell>
          <cell r="H237" t="str">
            <v>حلمى صالح احمد عبدالله</v>
          </cell>
          <cell r="I237"/>
          <cell r="J237"/>
          <cell r="K237"/>
          <cell r="L237" t="str">
            <v>Yemeni</v>
          </cell>
          <cell r="M237" t="str">
            <v>اليمن</v>
          </cell>
          <cell r="N237" t="str">
            <v>SIG</v>
          </cell>
          <cell r="O237">
            <v>871082197</v>
          </cell>
          <cell r="P237" t="str">
            <v xml:space="preserve"> 1979-06-19</v>
          </cell>
          <cell r="Q237">
            <v>222156</v>
          </cell>
          <cell r="R237"/>
          <cell r="S237"/>
          <cell r="T237"/>
          <cell r="U237"/>
          <cell r="V237">
            <v>0</v>
          </cell>
        </row>
        <row r="238">
          <cell r="B238">
            <v>2120086166</v>
          </cell>
          <cell r="C238" t="str">
            <v>SIG 8237</v>
          </cell>
          <cell r="D238" t="str">
            <v>طلال خالد محمد احمد</v>
          </cell>
          <cell r="E238" t="str">
            <v>على راس العمل</v>
          </cell>
          <cell r="F238">
            <v>39965</v>
          </cell>
          <cell r="G238" t="str">
            <v>Talal Khaled Mohamed Ahmed</v>
          </cell>
          <cell r="H238" t="str">
            <v>طلال خالد محمد احمد</v>
          </cell>
          <cell r="I238"/>
          <cell r="J238"/>
          <cell r="K238"/>
          <cell r="L238" t="str">
            <v>Yemeni</v>
          </cell>
          <cell r="M238" t="str">
            <v>اليمن</v>
          </cell>
          <cell r="N238" t="str">
            <v>SIG</v>
          </cell>
          <cell r="O238">
            <v>881269511</v>
          </cell>
          <cell r="P238" t="str">
            <v xml:space="preserve"> 1987-11-18</v>
          </cell>
          <cell r="Q238">
            <v>1350832</v>
          </cell>
          <cell r="R238"/>
          <cell r="S238"/>
          <cell r="T238"/>
          <cell r="U238"/>
          <cell r="V238">
            <v>0</v>
          </cell>
        </row>
        <row r="239">
          <cell r="B239">
            <v>1086888342</v>
          </cell>
          <cell r="C239" t="str">
            <v>SIG 8238</v>
          </cell>
          <cell r="D239" t="str">
            <v>محمد على حمود آل حمود العلياني</v>
          </cell>
          <cell r="E239" t="str">
            <v xml:space="preserve">استقالة </v>
          </cell>
          <cell r="F239">
            <v>40188</v>
          </cell>
          <cell r="G239" t="str">
            <v>Mohammed Al Hamoud Alyahmoud aleulyani</v>
          </cell>
          <cell r="H239" t="str">
            <v>محمد على حمود آل حمود العلياني</v>
          </cell>
          <cell r="I239"/>
          <cell r="J239"/>
          <cell r="K239"/>
          <cell r="L239" t="str">
            <v>Saudi</v>
          </cell>
          <cell r="M239" t="str">
            <v>سعودي</v>
          </cell>
          <cell r="N239" t="str">
            <v>SIG</v>
          </cell>
          <cell r="O239">
            <v>382246306</v>
          </cell>
          <cell r="P239" t="str">
            <v xml:space="preserve"> 1413-08-02</v>
          </cell>
          <cell r="Q239"/>
          <cell r="R239"/>
          <cell r="S239"/>
          <cell r="T239"/>
          <cell r="U239"/>
          <cell r="V239">
            <v>0</v>
          </cell>
        </row>
        <row r="240">
          <cell r="B240">
            <v>1023857566</v>
          </cell>
          <cell r="C240" t="str">
            <v>SIG 8239</v>
          </cell>
          <cell r="D240" t="str">
            <v>حنان سليمان محمد الطائفي</v>
          </cell>
          <cell r="E240" t="str">
            <v>على راس العمل</v>
          </cell>
          <cell r="F240">
            <v>40238</v>
          </cell>
          <cell r="G240" t="str">
            <v>Hanan Suleiman Mohammed alttayifi</v>
          </cell>
          <cell r="H240" t="str">
            <v>حنان سليمان محمد الطائفي</v>
          </cell>
          <cell r="I240"/>
          <cell r="J240"/>
          <cell r="K240"/>
          <cell r="L240" t="str">
            <v>Saudi</v>
          </cell>
          <cell r="M240" t="str">
            <v>سعودي</v>
          </cell>
          <cell r="N240" t="str">
            <v>SIG</v>
          </cell>
          <cell r="O240">
            <v>382609441</v>
          </cell>
          <cell r="P240" t="str">
            <v xml:space="preserve"> 1391-07-20</v>
          </cell>
          <cell r="Q240"/>
          <cell r="R240"/>
          <cell r="S240"/>
          <cell r="T240"/>
          <cell r="U240"/>
          <cell r="V240">
            <v>0</v>
          </cell>
        </row>
        <row r="241">
          <cell r="B241">
            <v>1068670080</v>
          </cell>
          <cell r="C241" t="str">
            <v>SIG 8240</v>
          </cell>
          <cell r="D241" t="str">
            <v>خوله على حميد احمد</v>
          </cell>
          <cell r="E241" t="str">
            <v>على راس العمل</v>
          </cell>
          <cell r="F241">
            <v>40238</v>
          </cell>
          <cell r="G241" t="str">
            <v>Khawlah Ali Hamid Ahmed</v>
          </cell>
          <cell r="H241" t="str">
            <v>خوله على حميد احمد</v>
          </cell>
          <cell r="I241"/>
          <cell r="J241"/>
          <cell r="K241"/>
          <cell r="L241" t="str">
            <v>Saudi</v>
          </cell>
          <cell r="M241" t="str">
            <v>سعودي</v>
          </cell>
          <cell r="N241" t="str">
            <v>SIG</v>
          </cell>
          <cell r="O241">
            <v>382609808</v>
          </cell>
          <cell r="P241" t="str">
            <v xml:space="preserve"> 1386-08-12</v>
          </cell>
          <cell r="Q241"/>
          <cell r="R241"/>
          <cell r="S241"/>
          <cell r="T241"/>
          <cell r="U241"/>
          <cell r="V241">
            <v>0</v>
          </cell>
        </row>
        <row r="242">
          <cell r="B242">
            <v>1068669819</v>
          </cell>
          <cell r="C242" t="str">
            <v>SIG 8241</v>
          </cell>
          <cell r="D242" t="str">
            <v>نجوي على حميد احمد الخالد</v>
          </cell>
          <cell r="E242" t="str">
            <v>على راس العمل</v>
          </cell>
          <cell r="F242">
            <v>40238</v>
          </cell>
          <cell r="G242" t="str">
            <v>Najwa Ali Hamid Ahmed AlKhalid</v>
          </cell>
          <cell r="H242" t="str">
            <v>نجوي على حميد احمد الخالد</v>
          </cell>
          <cell r="I242"/>
          <cell r="J242"/>
          <cell r="K242"/>
          <cell r="L242" t="str">
            <v>Saudi</v>
          </cell>
          <cell r="M242" t="str">
            <v>سعودي</v>
          </cell>
          <cell r="N242" t="str">
            <v>SIG</v>
          </cell>
          <cell r="O242">
            <v>382609956</v>
          </cell>
          <cell r="P242" t="str">
            <v xml:space="preserve"> 1388-12-02</v>
          </cell>
          <cell r="Q242"/>
          <cell r="R242"/>
          <cell r="S242"/>
          <cell r="T242"/>
          <cell r="U242"/>
          <cell r="V242">
            <v>0</v>
          </cell>
        </row>
        <row r="243">
          <cell r="B243">
            <v>1028953352</v>
          </cell>
          <cell r="C243" t="str">
            <v>SIG 8242</v>
          </cell>
          <cell r="D243" t="str">
            <v>محمد عبدالله عبده شمسان</v>
          </cell>
          <cell r="E243" t="str">
            <v>على راس العمل</v>
          </cell>
          <cell r="F243">
            <v>40268</v>
          </cell>
          <cell r="G243" t="str">
            <v>Mohammed Abdullah Abdu Shamsan</v>
          </cell>
          <cell r="H243" t="str">
            <v>محمد عبدالله عبده شمسان</v>
          </cell>
          <cell r="I243"/>
          <cell r="J243"/>
          <cell r="K243"/>
          <cell r="L243" t="str">
            <v>Saudi</v>
          </cell>
          <cell r="M243" t="str">
            <v>سعودي</v>
          </cell>
          <cell r="N243" t="str">
            <v>SIG</v>
          </cell>
          <cell r="O243">
            <v>372724161</v>
          </cell>
          <cell r="P243" t="str">
            <v xml:space="preserve"> 1389-05-29</v>
          </cell>
          <cell r="Q243"/>
          <cell r="R243"/>
          <cell r="S243"/>
          <cell r="T243"/>
          <cell r="U243"/>
          <cell r="V243">
            <v>0</v>
          </cell>
        </row>
        <row r="244">
          <cell r="B244">
            <v>1092728235</v>
          </cell>
          <cell r="C244" t="str">
            <v>SIG 8243</v>
          </cell>
          <cell r="D244" t="str">
            <v>وحيد يحيى علي زعبي</v>
          </cell>
          <cell r="E244" t="str">
            <v>استقالة</v>
          </cell>
          <cell r="F244">
            <v>40299</v>
          </cell>
          <cell r="G244" t="str">
            <v>Wahid Yahya Ali Zoubi</v>
          </cell>
          <cell r="H244" t="str">
            <v>وحيد يحيى علي زعبي</v>
          </cell>
          <cell r="I244"/>
          <cell r="J244"/>
          <cell r="K244"/>
          <cell r="L244" t="str">
            <v>Saudi</v>
          </cell>
          <cell r="M244" t="str">
            <v>سعودي</v>
          </cell>
          <cell r="N244" t="str">
            <v>SIG</v>
          </cell>
          <cell r="O244">
            <v>369079263</v>
          </cell>
          <cell r="P244" t="str">
            <v xml:space="preserve"> 1403-12-29</v>
          </cell>
          <cell r="Q244"/>
          <cell r="R244"/>
          <cell r="S244"/>
          <cell r="T244"/>
          <cell r="U244"/>
          <cell r="V244">
            <v>0</v>
          </cell>
        </row>
        <row r="245">
          <cell r="B245">
            <v>1066550730</v>
          </cell>
          <cell r="C245" t="str">
            <v>SIG 8244</v>
          </cell>
          <cell r="D245" t="str">
            <v>حنان عبد السلام عبده شمسان</v>
          </cell>
          <cell r="E245" t="str">
            <v>على راس العمل</v>
          </cell>
          <cell r="F245">
            <v>40299</v>
          </cell>
          <cell r="G245" t="str">
            <v>Hanan Abdel-Salam Abdo Shamsan</v>
          </cell>
          <cell r="H245" t="str">
            <v>حنان عبد السلام عبده شمسان</v>
          </cell>
          <cell r="I245"/>
          <cell r="J245"/>
          <cell r="K245"/>
          <cell r="L245" t="str">
            <v>Saudi</v>
          </cell>
          <cell r="M245" t="str">
            <v>سعودي</v>
          </cell>
          <cell r="N245" t="str">
            <v>SIG</v>
          </cell>
          <cell r="O245">
            <v>382912152</v>
          </cell>
          <cell r="P245" t="str">
            <v xml:space="preserve"> 1393-07-01</v>
          </cell>
          <cell r="Q245"/>
          <cell r="R245"/>
          <cell r="S245"/>
          <cell r="T245"/>
          <cell r="U245"/>
          <cell r="V245">
            <v>0</v>
          </cell>
        </row>
        <row r="246">
          <cell r="B246">
            <v>1023857574</v>
          </cell>
          <cell r="C246" t="str">
            <v>SIG 8245</v>
          </cell>
          <cell r="D246" t="str">
            <v>عبير سليمان محمد الطائفي</v>
          </cell>
          <cell r="E246" t="str">
            <v>على راس العمل</v>
          </cell>
          <cell r="F246">
            <v>40299</v>
          </cell>
          <cell r="G246" t="str">
            <v xml:space="preserve">Abeer Mohammed Suleiman Altayifi </v>
          </cell>
          <cell r="H246" t="str">
            <v>عبير سليمان محمد الطائفي</v>
          </cell>
          <cell r="I246"/>
          <cell r="J246"/>
          <cell r="K246"/>
          <cell r="L246" t="str">
            <v>Saudi</v>
          </cell>
          <cell r="M246" t="str">
            <v>سعودي</v>
          </cell>
          <cell r="N246" t="str">
            <v>SIG</v>
          </cell>
          <cell r="O246">
            <v>382912306</v>
          </cell>
          <cell r="P246" t="str">
            <v xml:space="preserve"> 1397-10-28</v>
          </cell>
          <cell r="Q246"/>
          <cell r="R246"/>
          <cell r="S246"/>
          <cell r="T246"/>
          <cell r="U246"/>
          <cell r="V246">
            <v>0</v>
          </cell>
        </row>
        <row r="247">
          <cell r="B247">
            <v>1117114353</v>
          </cell>
          <cell r="C247" t="str">
            <v>SIG 8246</v>
          </cell>
          <cell r="D247" t="str">
            <v>سميه محمد مانع محمد المريسي</v>
          </cell>
          <cell r="E247" t="str">
            <v>على راس العمل</v>
          </cell>
          <cell r="F247">
            <v>40299</v>
          </cell>
          <cell r="G247" t="str">
            <v>sommih Mohammed manie Mohammed AlMuraysi</v>
          </cell>
          <cell r="H247" t="str">
            <v>سميه محمد مانع محمد المريسي</v>
          </cell>
          <cell r="I247"/>
          <cell r="J247"/>
          <cell r="K247"/>
          <cell r="L247" t="str">
            <v>Saudi</v>
          </cell>
          <cell r="M247" t="str">
            <v>سعودي</v>
          </cell>
          <cell r="N247" t="str">
            <v>SIG</v>
          </cell>
          <cell r="O247">
            <v>382947363</v>
          </cell>
          <cell r="P247" t="str">
            <v xml:space="preserve"> 1396-06-04</v>
          </cell>
          <cell r="Q247"/>
          <cell r="R247"/>
          <cell r="S247"/>
          <cell r="T247"/>
          <cell r="U247"/>
          <cell r="V247">
            <v>0</v>
          </cell>
        </row>
        <row r="248">
          <cell r="B248">
            <v>1043454667</v>
          </cell>
          <cell r="C248" t="str">
            <v>SIG 8247</v>
          </cell>
          <cell r="D248" t="str">
            <v>نوره محمد جذنان الوعله</v>
          </cell>
          <cell r="E248" t="str">
            <v xml:space="preserve">استقالة </v>
          </cell>
          <cell r="F248">
            <v>40634</v>
          </cell>
          <cell r="G248" t="str">
            <v xml:space="preserve">Noura Mohammed Jznan alwaelah </v>
          </cell>
          <cell r="H248" t="str">
            <v>نوره محمد جذنان الوعله</v>
          </cell>
          <cell r="I248"/>
          <cell r="J248"/>
          <cell r="K248"/>
          <cell r="L248" t="str">
            <v>Saudi</v>
          </cell>
          <cell r="M248" t="str">
            <v>سعودي</v>
          </cell>
          <cell r="N248" t="str">
            <v>SIG</v>
          </cell>
          <cell r="O248">
            <v>380854317</v>
          </cell>
          <cell r="P248" t="str">
            <v xml:space="preserve"> 1391-07-01</v>
          </cell>
          <cell r="Q248"/>
          <cell r="R248"/>
          <cell r="S248"/>
          <cell r="T248"/>
          <cell r="U248"/>
          <cell r="V248">
            <v>0</v>
          </cell>
        </row>
        <row r="249">
          <cell r="B249">
            <v>1086998893</v>
          </cell>
          <cell r="C249" t="str">
            <v>SIG 8248</v>
          </cell>
          <cell r="D249" t="str">
            <v>ليان هشام عبد الله شمسان</v>
          </cell>
          <cell r="E249" t="str">
            <v>على راس العمل</v>
          </cell>
          <cell r="F249">
            <v>40695</v>
          </cell>
          <cell r="G249" t="str">
            <v>Lian Hisham Abdullah Shamsan</v>
          </cell>
          <cell r="H249" t="str">
            <v>ليان هشام عبد الله شمسان</v>
          </cell>
          <cell r="I249"/>
          <cell r="J249"/>
          <cell r="K249"/>
          <cell r="L249" t="str">
            <v>Saudi</v>
          </cell>
          <cell r="M249" t="str">
            <v>سعودي</v>
          </cell>
          <cell r="N249" t="str">
            <v>SIG</v>
          </cell>
          <cell r="O249">
            <v>385031424</v>
          </cell>
          <cell r="P249" t="str">
            <v xml:space="preserve"> 1415-12-17</v>
          </cell>
          <cell r="Q249"/>
          <cell r="R249"/>
          <cell r="S249"/>
          <cell r="T249"/>
          <cell r="U249"/>
          <cell r="V249">
            <v>0</v>
          </cell>
        </row>
        <row r="250">
          <cell r="B250">
            <v>2182307674</v>
          </cell>
          <cell r="C250" t="str">
            <v>SIG 8249</v>
          </cell>
          <cell r="D250" t="str">
            <v>محمد فاروق محمد أحمد</v>
          </cell>
          <cell r="E250" t="str">
            <v>على راس العمل</v>
          </cell>
          <cell r="F250">
            <v>40695</v>
          </cell>
          <cell r="G250" t="str">
            <v>Mohamed Farouk Mohamed Ahmed</v>
          </cell>
          <cell r="H250" t="str">
            <v>محمد فاروق محمد أحمد</v>
          </cell>
          <cell r="I250"/>
          <cell r="J250"/>
          <cell r="K250"/>
          <cell r="L250" t="str">
            <v>Yemeni</v>
          </cell>
          <cell r="M250" t="str">
            <v>اليمن</v>
          </cell>
          <cell r="N250" t="str">
            <v>SIG</v>
          </cell>
          <cell r="O250">
            <v>900652755</v>
          </cell>
          <cell r="P250" t="str">
            <v xml:space="preserve"> 1974-06-23</v>
          </cell>
          <cell r="Q250">
            <v>3522618</v>
          </cell>
          <cell r="R250"/>
          <cell r="S250"/>
          <cell r="T250"/>
          <cell r="U250"/>
          <cell r="V250">
            <v>0</v>
          </cell>
        </row>
        <row r="251">
          <cell r="B251">
            <v>2051136899</v>
          </cell>
          <cell r="C251" t="str">
            <v>SIG 8250</v>
          </cell>
          <cell r="D251" t="str">
            <v>على محمد غيلان الدبعي</v>
          </cell>
          <cell r="E251" t="str">
            <v>على راس العمل</v>
          </cell>
          <cell r="F251">
            <v>40695</v>
          </cell>
          <cell r="G251" t="str">
            <v>Ali Muhammad Gillan Aldbai</v>
          </cell>
          <cell r="H251" t="str">
            <v>على محمد غيلان الدبعي</v>
          </cell>
          <cell r="I251"/>
          <cell r="J251"/>
          <cell r="K251"/>
          <cell r="L251" t="str">
            <v>Yemeni</v>
          </cell>
          <cell r="M251" t="str">
            <v>اليمن</v>
          </cell>
          <cell r="N251" t="str">
            <v>SIG</v>
          </cell>
          <cell r="O251">
            <v>900655010</v>
          </cell>
          <cell r="P251" t="str">
            <v xml:space="preserve"> 1953-01-21</v>
          </cell>
          <cell r="Q251">
            <v>2361766</v>
          </cell>
          <cell r="R251"/>
          <cell r="S251"/>
          <cell r="T251"/>
          <cell r="U251"/>
          <cell r="V251">
            <v>0</v>
          </cell>
        </row>
        <row r="252">
          <cell r="B252">
            <v>2142298823</v>
          </cell>
          <cell r="C252" t="str">
            <v>SIG 8251</v>
          </cell>
          <cell r="D252" t="str">
            <v>احمد محمد عبد الله على</v>
          </cell>
          <cell r="E252" t="str">
            <v>متوفي</v>
          </cell>
          <cell r="F252">
            <v>40695</v>
          </cell>
          <cell r="G252" t="str">
            <v>Ahmed Mohammed Abdullah Ali</v>
          </cell>
          <cell r="H252" t="str">
            <v>احمد محمد عبد الله على</v>
          </cell>
          <cell r="I252"/>
          <cell r="J252"/>
          <cell r="K252"/>
          <cell r="L252" t="str">
            <v>Yemeni</v>
          </cell>
          <cell r="M252" t="str">
            <v>اليمن</v>
          </cell>
          <cell r="N252" t="str">
            <v>SIG</v>
          </cell>
          <cell r="O252">
            <v>900663684</v>
          </cell>
          <cell r="P252" t="str">
            <v xml:space="preserve"> 1939-02-02</v>
          </cell>
          <cell r="Q252">
            <v>2363017</v>
          </cell>
          <cell r="R252"/>
          <cell r="S252"/>
          <cell r="T252"/>
          <cell r="U252"/>
          <cell r="V252">
            <v>0</v>
          </cell>
        </row>
        <row r="253">
          <cell r="B253">
            <v>2185225477</v>
          </cell>
          <cell r="C253" t="str">
            <v>SIG 8252</v>
          </cell>
          <cell r="D253" t="str">
            <v>صديق عبد الجليل سيف محسن</v>
          </cell>
          <cell r="E253" t="str">
            <v>على راس العمل</v>
          </cell>
          <cell r="F253">
            <v>40695</v>
          </cell>
          <cell r="G253" t="str">
            <v>Sadiq Abdul Jalil Saif Mohsen</v>
          </cell>
          <cell r="H253" t="str">
            <v>صديق عبد الجليل سيف محسن</v>
          </cell>
          <cell r="I253"/>
          <cell r="J253"/>
          <cell r="K253"/>
          <cell r="L253" t="str">
            <v>Yemeni</v>
          </cell>
          <cell r="M253" t="str">
            <v>اليمن</v>
          </cell>
          <cell r="N253" t="str">
            <v>SIG</v>
          </cell>
          <cell r="O253">
            <v>900721668</v>
          </cell>
          <cell r="P253" t="str">
            <v xml:space="preserve"> 1974-06-29</v>
          </cell>
          <cell r="Q253">
            <v>2979347</v>
          </cell>
          <cell r="R253"/>
          <cell r="S253"/>
          <cell r="T253"/>
          <cell r="U253"/>
          <cell r="V253">
            <v>0</v>
          </cell>
        </row>
        <row r="254">
          <cell r="B254">
            <v>2205775014</v>
          </cell>
          <cell r="C254" t="str">
            <v>SIG 8253</v>
          </cell>
          <cell r="D254" t="str">
            <v>باسم خالد محمد احمد</v>
          </cell>
          <cell r="E254" t="str">
            <v>على راس العمل</v>
          </cell>
          <cell r="F254">
            <v>40695</v>
          </cell>
          <cell r="G254" t="str">
            <v>Biaism Khaled Mohamed Ahmed</v>
          </cell>
          <cell r="H254" t="str">
            <v>باسم خالد محمد احمد</v>
          </cell>
          <cell r="I254"/>
          <cell r="J254"/>
          <cell r="K254"/>
          <cell r="L254" t="str">
            <v>Yemeni</v>
          </cell>
          <cell r="M254" t="str">
            <v>اليمن</v>
          </cell>
          <cell r="N254" t="str">
            <v>SIG</v>
          </cell>
          <cell r="O254">
            <v>900726422</v>
          </cell>
          <cell r="P254" t="str">
            <v xml:space="preserve"> 1984-06-30</v>
          </cell>
          <cell r="Q254">
            <v>3078596</v>
          </cell>
          <cell r="R254"/>
          <cell r="S254"/>
          <cell r="T254"/>
          <cell r="U254"/>
          <cell r="V254">
            <v>0</v>
          </cell>
        </row>
        <row r="255">
          <cell r="B255">
            <v>2107727345</v>
          </cell>
          <cell r="C255" t="str">
            <v>SIG 8254</v>
          </cell>
          <cell r="D255" t="str">
            <v>محمد علاء الدين محمد عثمان</v>
          </cell>
          <cell r="E255" t="str">
            <v>على راس العمل</v>
          </cell>
          <cell r="F255">
            <v>40695</v>
          </cell>
          <cell r="G255" t="str">
            <v>Mohamed Alaa El Din Mohamed Osman</v>
          </cell>
          <cell r="H255" t="str">
            <v>محمد علاء الدين محمد عثمان</v>
          </cell>
          <cell r="I255"/>
          <cell r="J255"/>
          <cell r="K255"/>
          <cell r="L255" t="str">
            <v>Sudanese</v>
          </cell>
          <cell r="M255" t="str">
            <v>السودان</v>
          </cell>
          <cell r="N255" t="str">
            <v>SIG</v>
          </cell>
          <cell r="O255">
            <v>900551800</v>
          </cell>
          <cell r="P255" t="str">
            <v xml:space="preserve"> 1963-01-01</v>
          </cell>
          <cell r="Q255">
            <v>533223</v>
          </cell>
          <cell r="R255"/>
          <cell r="S255"/>
          <cell r="T255"/>
          <cell r="U255"/>
          <cell r="V255">
            <v>0</v>
          </cell>
        </row>
        <row r="256">
          <cell r="B256">
            <v>2011924442</v>
          </cell>
          <cell r="C256" t="str">
            <v>SIG 8255</v>
          </cell>
          <cell r="D256" t="str">
            <v>كمال عبدون عمسيب عمسيب</v>
          </cell>
          <cell r="E256" t="str">
            <v>على راس العمل</v>
          </cell>
          <cell r="F256">
            <v>40695</v>
          </cell>
          <cell r="G256" t="str">
            <v>Kamal Abdoun Amuseib Amuseib</v>
          </cell>
          <cell r="H256" t="str">
            <v>كمال عبدون عمسيب عمسيب</v>
          </cell>
          <cell r="I256"/>
          <cell r="J256"/>
          <cell r="K256"/>
          <cell r="L256" t="str">
            <v>Sudanese</v>
          </cell>
          <cell r="M256" t="str">
            <v>السودان</v>
          </cell>
          <cell r="N256" t="str">
            <v>SIG</v>
          </cell>
          <cell r="O256">
            <v>900552181</v>
          </cell>
          <cell r="P256" t="str">
            <v xml:space="preserve"> 1947-01-01</v>
          </cell>
          <cell r="Q256">
            <v>237911</v>
          </cell>
          <cell r="R256"/>
          <cell r="S256"/>
          <cell r="T256"/>
          <cell r="U256"/>
          <cell r="V256">
            <v>0</v>
          </cell>
        </row>
        <row r="257">
          <cell r="B257">
            <v>2175189287</v>
          </cell>
          <cell r="C257" t="str">
            <v>SIG 8256</v>
          </cell>
          <cell r="D257" t="str">
            <v>موسى عبد الواحد الحبيب موسى</v>
          </cell>
          <cell r="E257" t="str">
            <v>خروج نهائي</v>
          </cell>
          <cell r="F257">
            <v>40695</v>
          </cell>
          <cell r="G257" t="str">
            <v>Mousa Abdul Wahid Habib Musa</v>
          </cell>
          <cell r="H257" t="str">
            <v>موسى عبد الواحد الحبيب موسى</v>
          </cell>
          <cell r="I257"/>
          <cell r="J257"/>
          <cell r="K257"/>
          <cell r="L257" t="str">
            <v>Sudanese</v>
          </cell>
          <cell r="M257" t="str">
            <v>السودان</v>
          </cell>
          <cell r="N257" t="str">
            <v>SIG</v>
          </cell>
          <cell r="O257">
            <v>900725310</v>
          </cell>
          <cell r="P257" t="str">
            <v xml:space="preserve"> 1950-01-01</v>
          </cell>
          <cell r="Q257">
            <v>785884</v>
          </cell>
          <cell r="R257"/>
          <cell r="S257"/>
          <cell r="T257"/>
          <cell r="U257"/>
          <cell r="V257">
            <v>0</v>
          </cell>
        </row>
        <row r="258">
          <cell r="B258">
            <v>2191075478</v>
          </cell>
          <cell r="C258" t="str">
            <v>SIG 8257</v>
          </cell>
          <cell r="D258" t="str">
            <v>ظهير الاسلام نذير ظهير نذير</v>
          </cell>
          <cell r="E258" t="str">
            <v>على راس العمل</v>
          </cell>
          <cell r="F258">
            <v>40695</v>
          </cell>
          <cell r="G258" t="str">
            <v>Zaheerul Islam Nazir Zaheer Nadir</v>
          </cell>
          <cell r="H258" t="str">
            <v>ظهير الاسلام نذير ظهير نذير</v>
          </cell>
          <cell r="I258"/>
          <cell r="J258"/>
          <cell r="K258"/>
          <cell r="L258" t="str">
            <v>Bangladeshi</v>
          </cell>
          <cell r="M258" t="str">
            <v>بنغلادش</v>
          </cell>
          <cell r="N258" t="str">
            <v>SIG</v>
          </cell>
          <cell r="O258">
            <v>900663854</v>
          </cell>
          <cell r="P258" t="str">
            <v xml:space="preserve"> 1961-04-12</v>
          </cell>
          <cell r="Q258">
            <v>829386</v>
          </cell>
          <cell r="R258"/>
          <cell r="S258"/>
          <cell r="T258"/>
          <cell r="U258"/>
          <cell r="V258">
            <v>0</v>
          </cell>
        </row>
        <row r="259">
          <cell r="B259">
            <v>2220179473</v>
          </cell>
          <cell r="C259" t="str">
            <v>SIG 8258</v>
          </cell>
          <cell r="D259" t="str">
            <v>دلوار حسين ساردار مقصود</v>
          </cell>
          <cell r="E259" t="str">
            <v>على راس العمل</v>
          </cell>
          <cell r="F259">
            <v>40695</v>
          </cell>
          <cell r="G259" t="str">
            <v>Delaware Hussein Sardar Maqsud</v>
          </cell>
          <cell r="H259" t="str">
            <v>دلوار حسين ساردار مقصود</v>
          </cell>
          <cell r="I259"/>
          <cell r="J259"/>
          <cell r="K259"/>
          <cell r="L259" t="str">
            <v>Bangladeshi</v>
          </cell>
          <cell r="M259" t="str">
            <v>بنغلادش</v>
          </cell>
          <cell r="N259" t="str">
            <v>SIG</v>
          </cell>
          <cell r="O259">
            <v>900664109</v>
          </cell>
          <cell r="P259" t="str">
            <v xml:space="preserve"> 1981-06-20</v>
          </cell>
          <cell r="Q259">
            <v>503224</v>
          </cell>
          <cell r="R259"/>
          <cell r="S259"/>
          <cell r="T259"/>
          <cell r="U259"/>
          <cell r="V259">
            <v>0</v>
          </cell>
        </row>
        <row r="260">
          <cell r="B260">
            <v>2066761194</v>
          </cell>
          <cell r="C260" t="str">
            <v>SIG 8259</v>
          </cell>
          <cell r="D260" t="str">
            <v>محمد تيسير احمد سعيد</v>
          </cell>
          <cell r="E260" t="str">
            <v>على راس العمل</v>
          </cell>
          <cell r="F260">
            <v>40695</v>
          </cell>
          <cell r="G260" t="str">
            <v>Mohammed Tayseer Ahmed Said</v>
          </cell>
          <cell r="H260" t="str">
            <v>محمد تيسير احمد سعيد</v>
          </cell>
          <cell r="I260"/>
          <cell r="J260"/>
          <cell r="K260"/>
          <cell r="L260" t="str">
            <v>Bangladeshi</v>
          </cell>
          <cell r="M260" t="str">
            <v>بنغلادش</v>
          </cell>
          <cell r="N260" t="str">
            <v>SIG</v>
          </cell>
          <cell r="O260">
            <v>900725752</v>
          </cell>
          <cell r="P260" t="str">
            <v xml:space="preserve"> 1966-03-01</v>
          </cell>
          <cell r="Q260">
            <v>930173</v>
          </cell>
          <cell r="R260"/>
          <cell r="S260"/>
          <cell r="T260"/>
          <cell r="U260"/>
          <cell r="V260">
            <v>0</v>
          </cell>
        </row>
        <row r="261">
          <cell r="B261">
            <v>2186055683</v>
          </cell>
          <cell r="C261" t="str">
            <v>SIG 8260</v>
          </cell>
          <cell r="D261" t="str">
            <v>ابو حنيفه محمد سيف الله مياه</v>
          </cell>
          <cell r="E261" t="str">
            <v>على راس العمل</v>
          </cell>
          <cell r="F261">
            <v>40695</v>
          </cell>
          <cell r="G261" t="str">
            <v>Abu Hanifa Mohammad Saifullah Miah</v>
          </cell>
          <cell r="H261" t="str">
            <v>ابو حنيفه محمد سيف الله مياه</v>
          </cell>
          <cell r="I261"/>
          <cell r="J261"/>
          <cell r="K261"/>
          <cell r="L261" t="str">
            <v>Bangladeshi</v>
          </cell>
          <cell r="M261" t="str">
            <v>بنغلادش</v>
          </cell>
          <cell r="N261" t="str">
            <v>SIG</v>
          </cell>
          <cell r="O261">
            <v>900726074</v>
          </cell>
          <cell r="P261" t="str">
            <v xml:space="preserve"> 1966-01-01</v>
          </cell>
          <cell r="Q261">
            <v>163632</v>
          </cell>
          <cell r="R261"/>
          <cell r="S261"/>
          <cell r="T261"/>
          <cell r="U261"/>
          <cell r="V261">
            <v>0</v>
          </cell>
        </row>
        <row r="262">
          <cell r="B262">
            <v>2111117954</v>
          </cell>
          <cell r="C262" t="str">
            <v>SIG 8261</v>
          </cell>
          <cell r="D262" t="str">
            <v>شاه الحميد عبد الجواد عبد الجواد عبد الجواد</v>
          </cell>
          <cell r="E262" t="str">
            <v>على راس العمل</v>
          </cell>
          <cell r="F262">
            <v>40695</v>
          </cell>
          <cell r="G262" t="str">
            <v>Shah Hamid Abdel Jawad Abdel Jawad Abdel Gawad</v>
          </cell>
          <cell r="H262" t="str">
            <v>شاه الحميد عبد الجواد عبد الجواد عبد الجواد</v>
          </cell>
          <cell r="I262"/>
          <cell r="J262"/>
          <cell r="K262"/>
          <cell r="L262" t="str">
            <v>Indian</v>
          </cell>
          <cell r="M262" t="str">
            <v>الهند</v>
          </cell>
          <cell r="N262" t="str">
            <v>SIG</v>
          </cell>
          <cell r="O262">
            <v>900593821</v>
          </cell>
          <cell r="P262" t="str">
            <v xml:space="preserve"> 1966-01-01</v>
          </cell>
          <cell r="Q262">
            <v>1075945</v>
          </cell>
          <cell r="R262"/>
          <cell r="S262"/>
          <cell r="T262"/>
          <cell r="U262"/>
          <cell r="V262">
            <v>0</v>
          </cell>
        </row>
        <row r="263">
          <cell r="B263">
            <v>2181148939</v>
          </cell>
          <cell r="C263" t="str">
            <v>SIG 8262</v>
          </cell>
          <cell r="D263" t="str">
            <v>شملال غفار عبد الغفار عبد الغفار</v>
          </cell>
          <cell r="E263" t="str">
            <v>على راس العمل</v>
          </cell>
          <cell r="F263">
            <v>40695</v>
          </cell>
          <cell r="G263" t="str">
            <v>Shmlal Ghaffar Abdul Ghaffar Abdul Ghaffar</v>
          </cell>
          <cell r="H263" t="str">
            <v>شملال غفار عبد الغفار عبد الغفار</v>
          </cell>
          <cell r="I263"/>
          <cell r="J263"/>
          <cell r="K263"/>
          <cell r="L263" t="str">
            <v>Indian</v>
          </cell>
          <cell r="M263" t="str">
            <v>الهند</v>
          </cell>
          <cell r="N263" t="str">
            <v>SIG</v>
          </cell>
          <cell r="O263">
            <v>900651651</v>
          </cell>
          <cell r="P263" t="str">
            <v xml:space="preserve"> 1977-08-04</v>
          </cell>
          <cell r="Q263">
            <v>8393172</v>
          </cell>
          <cell r="R263"/>
          <cell r="S263"/>
          <cell r="T263"/>
          <cell r="U263"/>
          <cell r="V263">
            <v>0</v>
          </cell>
        </row>
        <row r="264">
          <cell r="B264">
            <v>2059555330</v>
          </cell>
          <cell r="C264" t="str">
            <v>SIG 8263</v>
          </cell>
          <cell r="D264" t="str">
            <v>خالد محمود سلطان محمود</v>
          </cell>
          <cell r="E264" t="str">
            <v>على راس العمل</v>
          </cell>
          <cell r="F264">
            <v>40695</v>
          </cell>
          <cell r="G264" t="str">
            <v>Khaled Mahmud Sultan Mahmud</v>
          </cell>
          <cell r="H264" t="str">
            <v>خالد محمود سلطان محمود</v>
          </cell>
          <cell r="I264"/>
          <cell r="J264"/>
          <cell r="K264"/>
          <cell r="L264" t="str">
            <v>Pakistani</v>
          </cell>
          <cell r="M264" t="str">
            <v>باكستان</v>
          </cell>
          <cell r="N264" t="str">
            <v>SIG</v>
          </cell>
          <cell r="O264">
            <v>900552408</v>
          </cell>
          <cell r="P264" t="str">
            <v xml:space="preserve"> 1958-01-01</v>
          </cell>
          <cell r="Q264">
            <v>661307</v>
          </cell>
          <cell r="R264"/>
          <cell r="S264"/>
          <cell r="T264"/>
          <cell r="U264"/>
          <cell r="V264">
            <v>0</v>
          </cell>
        </row>
        <row r="265">
          <cell r="B265">
            <v>1144738349</v>
          </cell>
          <cell r="C265" t="str">
            <v>SIG 8264</v>
          </cell>
          <cell r="D265" t="str">
            <v>سامر احمد محه كعبي</v>
          </cell>
          <cell r="E265" t="str">
            <v>استقالة</v>
          </cell>
          <cell r="F265">
            <v>40720</v>
          </cell>
          <cell r="G265" t="str">
            <v>Samer Ahmed Mahah Kaabi</v>
          </cell>
          <cell r="H265" t="str">
            <v>سامر احمد محه كعبي</v>
          </cell>
          <cell r="I265"/>
          <cell r="J265"/>
          <cell r="K265"/>
          <cell r="L265" t="str">
            <v>Saudi</v>
          </cell>
          <cell r="M265" t="str">
            <v>سعودي</v>
          </cell>
          <cell r="N265" t="str">
            <v>SIG</v>
          </cell>
          <cell r="O265">
            <v>382633903</v>
          </cell>
          <cell r="P265" t="str">
            <v xml:space="preserve"> 1405-04-12</v>
          </cell>
          <cell r="Q265"/>
          <cell r="R265"/>
          <cell r="S265"/>
          <cell r="T265"/>
          <cell r="U265"/>
          <cell r="V265">
            <v>0</v>
          </cell>
        </row>
        <row r="266">
          <cell r="B266">
            <v>1021224496</v>
          </cell>
          <cell r="C266" t="str">
            <v>SIG 8265</v>
          </cell>
          <cell r="D266" t="str">
            <v>مكين يحي هندي هندي</v>
          </cell>
          <cell r="E266" t="str">
            <v xml:space="preserve">استقالة </v>
          </cell>
          <cell r="F266">
            <v>40730</v>
          </cell>
          <cell r="G266" t="str">
            <v>mmakin Yahya Hindi Hindi</v>
          </cell>
          <cell r="H266" t="str">
            <v>مكين يحي هندي هندي</v>
          </cell>
          <cell r="I266"/>
          <cell r="J266"/>
          <cell r="K266"/>
          <cell r="L266" t="str">
            <v>Saudi</v>
          </cell>
          <cell r="M266" t="str">
            <v>سعودي</v>
          </cell>
          <cell r="N266" t="str">
            <v>SIG</v>
          </cell>
          <cell r="O266">
            <v>378577993</v>
          </cell>
          <cell r="P266" t="str">
            <v xml:space="preserve"> 1405-02-25</v>
          </cell>
          <cell r="Q266"/>
          <cell r="R266"/>
          <cell r="S266"/>
          <cell r="T266"/>
          <cell r="U266"/>
          <cell r="V266">
            <v>0</v>
          </cell>
        </row>
        <row r="267">
          <cell r="B267">
            <v>1093631941</v>
          </cell>
          <cell r="C267" t="str">
            <v>SIG 8266</v>
          </cell>
          <cell r="D267" t="str">
            <v>سعود قاسم عايش الجيزاني</v>
          </cell>
          <cell r="E267" t="str">
            <v xml:space="preserve">استقالة </v>
          </cell>
          <cell r="F267">
            <v>40730</v>
          </cell>
          <cell r="G267" t="str">
            <v>Saud Qasim Ayesh Al-Jizani</v>
          </cell>
          <cell r="H267" t="str">
            <v>سعود قاسم عايش الجيزاني</v>
          </cell>
          <cell r="I267"/>
          <cell r="J267"/>
          <cell r="K267"/>
          <cell r="L267" t="str">
            <v>Saudi</v>
          </cell>
          <cell r="M267" t="str">
            <v>سعودي</v>
          </cell>
          <cell r="N267" t="str">
            <v>SIG</v>
          </cell>
          <cell r="O267">
            <v>383895758</v>
          </cell>
          <cell r="P267" t="str">
            <v xml:space="preserve"> 1414-11-23</v>
          </cell>
          <cell r="Q267"/>
          <cell r="R267"/>
          <cell r="S267"/>
          <cell r="T267"/>
          <cell r="U267"/>
          <cell r="V267">
            <v>0</v>
          </cell>
        </row>
        <row r="268">
          <cell r="B268">
            <v>1085015780</v>
          </cell>
          <cell r="C268" t="str">
            <v>SIG 8267</v>
          </cell>
          <cell r="D268" t="str">
            <v>محمد حسن عبد الله البيشي</v>
          </cell>
          <cell r="E268" t="str">
            <v xml:space="preserve">استقالة </v>
          </cell>
          <cell r="F268">
            <v>40883</v>
          </cell>
          <cell r="G268" t="str">
            <v>Mohammed Hassan Abdullah al-Bishi</v>
          </cell>
          <cell r="H268" t="str">
            <v>محمد حسن عبد الله البيشي</v>
          </cell>
          <cell r="I268"/>
          <cell r="J268"/>
          <cell r="K268"/>
          <cell r="L268" t="str">
            <v>Saudi</v>
          </cell>
          <cell r="M268" t="str">
            <v>سعودي</v>
          </cell>
          <cell r="N268" t="str">
            <v>SIG</v>
          </cell>
          <cell r="O268">
            <v>386758549</v>
          </cell>
          <cell r="P268" t="str">
            <v xml:space="preserve"> 1414-08-14</v>
          </cell>
          <cell r="Q268"/>
          <cell r="R268"/>
          <cell r="S268"/>
          <cell r="T268"/>
          <cell r="U268"/>
          <cell r="V268">
            <v>0</v>
          </cell>
        </row>
        <row r="269">
          <cell r="B269">
            <v>2229090036</v>
          </cell>
          <cell r="C269" t="str">
            <v>SIG 8268</v>
          </cell>
          <cell r="D269" t="str">
            <v>غمدان ناجي علي ناجي</v>
          </cell>
          <cell r="E269" t="str">
            <v>على راس العمل</v>
          </cell>
          <cell r="F269">
            <v>40909</v>
          </cell>
          <cell r="G269" t="str">
            <v>Ghamdan Naji</v>
          </cell>
          <cell r="H269" t="str">
            <v>غمدان ناجي علي ناجي</v>
          </cell>
          <cell r="I269"/>
          <cell r="J269"/>
          <cell r="K269"/>
          <cell r="L269" t="str">
            <v>Yemeni</v>
          </cell>
          <cell r="M269" t="str">
            <v>اليمن</v>
          </cell>
          <cell r="N269" t="str">
            <v>SIG</v>
          </cell>
          <cell r="O269">
            <v>893763309</v>
          </cell>
          <cell r="P269" t="str">
            <v xml:space="preserve"> 1985-08-19</v>
          </cell>
          <cell r="Q269">
            <v>85847</v>
          </cell>
          <cell r="R269"/>
          <cell r="S269"/>
          <cell r="T269"/>
          <cell r="U269"/>
          <cell r="V269">
            <v>0</v>
          </cell>
        </row>
        <row r="270">
          <cell r="B270">
            <v>2182415303</v>
          </cell>
          <cell r="C270" t="str">
            <v>SIG 8269</v>
          </cell>
          <cell r="D270" t="str">
            <v>ياسر حمود مهيوب قاسم</v>
          </cell>
          <cell r="E270" t="str">
            <v>على راس العمل</v>
          </cell>
          <cell r="F270">
            <v>40930</v>
          </cell>
          <cell r="G270" t="str">
            <v>Yasser Hammoud Mahyoob Qasim</v>
          </cell>
          <cell r="H270" t="str">
            <v>ياسر حمود مهيوب قاسم</v>
          </cell>
          <cell r="I270"/>
          <cell r="J270"/>
          <cell r="K270"/>
          <cell r="L270" t="str">
            <v>Yemeni</v>
          </cell>
          <cell r="M270" t="str">
            <v>اليمن</v>
          </cell>
          <cell r="N270" t="str">
            <v>SIG</v>
          </cell>
          <cell r="O270">
            <v>907355470</v>
          </cell>
          <cell r="P270" t="str">
            <v xml:space="preserve"> 1975-03-03</v>
          </cell>
          <cell r="Q270">
            <v>2861019</v>
          </cell>
          <cell r="R270"/>
          <cell r="S270"/>
          <cell r="T270"/>
          <cell r="U270"/>
          <cell r="V270">
            <v>0</v>
          </cell>
        </row>
        <row r="271">
          <cell r="B271">
            <v>1013581523</v>
          </cell>
          <cell r="C271" t="str">
            <v>SIG 8270</v>
          </cell>
          <cell r="D271" t="str">
            <v>محمد حسين على حسين القطان الجباره</v>
          </cell>
          <cell r="E271" t="str">
            <v>استقالة</v>
          </cell>
          <cell r="F271">
            <v>40969</v>
          </cell>
          <cell r="G271" t="str">
            <v>Mohammed Hussein Ali Hussein Qattan Aljibaruh</v>
          </cell>
          <cell r="H271" t="str">
            <v>محمد حسين على حسين القطان الجباره</v>
          </cell>
          <cell r="I271"/>
          <cell r="J271"/>
          <cell r="K271"/>
          <cell r="L271" t="str">
            <v>Saudi</v>
          </cell>
          <cell r="M271" t="str">
            <v>سعودي</v>
          </cell>
          <cell r="N271" t="str">
            <v>SIG</v>
          </cell>
          <cell r="O271">
            <v>388115998</v>
          </cell>
          <cell r="P271" t="str">
            <v xml:space="preserve"> 1382-07-01</v>
          </cell>
          <cell r="Q271"/>
          <cell r="R271"/>
          <cell r="S271"/>
          <cell r="T271"/>
          <cell r="U271"/>
          <cell r="V271">
            <v>0</v>
          </cell>
        </row>
        <row r="272">
          <cell r="B272">
            <v>1127317194</v>
          </cell>
          <cell r="C272" t="str">
            <v>SIG 8271</v>
          </cell>
          <cell r="D272" t="str">
            <v>الاء ابراهيم عايض السبيعي العنزي</v>
          </cell>
          <cell r="E272" t="str">
            <v>استقالة</v>
          </cell>
          <cell r="F272">
            <v>40969</v>
          </cell>
          <cell r="G272" t="str">
            <v>Alaa Ibrahim Ayed Subaie Anzi</v>
          </cell>
          <cell r="H272" t="str">
            <v>الاء ابراهيم عايض السبيعي العنزي</v>
          </cell>
          <cell r="I272"/>
          <cell r="J272"/>
          <cell r="K272"/>
          <cell r="L272" t="str">
            <v>Saudi</v>
          </cell>
          <cell r="M272" t="str">
            <v>سعودي</v>
          </cell>
          <cell r="N272" t="str">
            <v>SIG</v>
          </cell>
          <cell r="O272">
            <v>388389265</v>
          </cell>
          <cell r="P272" t="str">
            <v xml:space="preserve"> 1414-11-12</v>
          </cell>
          <cell r="Q272"/>
          <cell r="R272"/>
          <cell r="S272"/>
          <cell r="T272"/>
          <cell r="U272"/>
          <cell r="V272">
            <v>0</v>
          </cell>
        </row>
        <row r="273">
          <cell r="B273">
            <v>1039376437</v>
          </cell>
          <cell r="C273" t="str">
            <v>SIG 8272</v>
          </cell>
          <cell r="D273" t="str">
            <v>مزيدة راضي عجاج العنزي</v>
          </cell>
          <cell r="E273" t="str">
            <v>استقالة</v>
          </cell>
          <cell r="F273">
            <v>40969</v>
          </cell>
          <cell r="G273" t="str">
            <v>mazida Radi Ajaj Al-Enzi</v>
          </cell>
          <cell r="H273" t="str">
            <v>مزيدة راضي عجاج العنزي</v>
          </cell>
          <cell r="I273"/>
          <cell r="J273"/>
          <cell r="K273"/>
          <cell r="L273" t="str">
            <v>Saudi</v>
          </cell>
          <cell r="M273" t="str">
            <v>سعودي</v>
          </cell>
          <cell r="N273" t="str">
            <v>SIG</v>
          </cell>
          <cell r="O273">
            <v>388390166</v>
          </cell>
          <cell r="P273" t="str">
            <v xml:space="preserve"> 1393-07-01</v>
          </cell>
          <cell r="Q273"/>
          <cell r="R273"/>
          <cell r="S273"/>
          <cell r="T273"/>
          <cell r="U273"/>
          <cell r="V273">
            <v>0</v>
          </cell>
        </row>
        <row r="274">
          <cell r="B274">
            <v>2071724781</v>
          </cell>
          <cell r="C274" t="str">
            <v>SIG 8273</v>
          </cell>
          <cell r="D274" t="str">
            <v>بير محمد ابراهيم حسين</v>
          </cell>
          <cell r="E274" t="str">
            <v xml:space="preserve">انهاء خدمات </v>
          </cell>
          <cell r="F274">
            <v>40969</v>
          </cell>
          <cell r="G274" t="str">
            <v>Pir Muhammad Ibrahim Hussein</v>
          </cell>
          <cell r="H274" t="str">
            <v>بير محمد ابراهيم حسين</v>
          </cell>
          <cell r="I274"/>
          <cell r="J274"/>
          <cell r="K274"/>
          <cell r="L274" t="str">
            <v>Indian</v>
          </cell>
          <cell r="M274" t="str">
            <v>الهند</v>
          </cell>
          <cell r="N274" t="str">
            <v>SIG</v>
          </cell>
          <cell r="O274">
            <v>911474697</v>
          </cell>
          <cell r="P274" t="str">
            <v xml:space="preserve"> 1966-01-01</v>
          </cell>
          <cell r="Q274">
            <v>9770993</v>
          </cell>
          <cell r="R274"/>
          <cell r="S274"/>
          <cell r="T274"/>
          <cell r="U274"/>
          <cell r="V274">
            <v>0</v>
          </cell>
        </row>
        <row r="275">
          <cell r="B275">
            <v>2193266646</v>
          </cell>
          <cell r="C275" t="str">
            <v>SIG 8274</v>
          </cell>
          <cell r="D275" t="str">
            <v>محمد حسان مرشد سنان</v>
          </cell>
          <cell r="E275" t="str">
            <v xml:space="preserve">نقل كفالة </v>
          </cell>
          <cell r="F275">
            <v>40995</v>
          </cell>
          <cell r="G275" t="str">
            <v>Mohammed Hassan Murshid Sinan</v>
          </cell>
          <cell r="H275" t="str">
            <v>محمد حسان مرشد سنان</v>
          </cell>
          <cell r="I275"/>
          <cell r="J275"/>
          <cell r="K275"/>
          <cell r="L275" t="str">
            <v>Yemeni</v>
          </cell>
          <cell r="M275" t="str">
            <v>اليمن</v>
          </cell>
          <cell r="N275" t="str">
            <v>SIG</v>
          </cell>
          <cell r="O275">
            <v>861512797</v>
          </cell>
          <cell r="P275" t="str">
            <v xml:space="preserve"> 1969-08-16</v>
          </cell>
          <cell r="Q275">
            <v>574473</v>
          </cell>
          <cell r="R275"/>
          <cell r="S275"/>
          <cell r="T275"/>
          <cell r="U275"/>
          <cell r="V275">
            <v>0</v>
          </cell>
        </row>
        <row r="276">
          <cell r="B276">
            <v>2180746063</v>
          </cell>
          <cell r="C276" t="str">
            <v>SIG 8275</v>
          </cell>
          <cell r="D276" t="str">
            <v>عمار احمد محمد عقلان</v>
          </cell>
          <cell r="E276" t="str">
            <v xml:space="preserve">نقل كفالة </v>
          </cell>
          <cell r="F276">
            <v>40999</v>
          </cell>
          <cell r="G276" t="str">
            <v>Ammar Ahmed Mohamed Aklan</v>
          </cell>
          <cell r="H276" t="str">
            <v>عمار احمد محمد عقلان</v>
          </cell>
          <cell r="I276"/>
          <cell r="J276"/>
          <cell r="K276"/>
          <cell r="L276" t="str">
            <v>Yemeni</v>
          </cell>
          <cell r="M276" t="str">
            <v>اليمن</v>
          </cell>
          <cell r="N276" t="str">
            <v>SIG</v>
          </cell>
          <cell r="O276">
            <v>912075710</v>
          </cell>
          <cell r="P276" t="str">
            <v xml:space="preserve"> 1979-01-01</v>
          </cell>
          <cell r="Q276">
            <v>2366007</v>
          </cell>
          <cell r="R276"/>
          <cell r="S276"/>
          <cell r="T276"/>
          <cell r="U276"/>
          <cell r="V276">
            <v>0</v>
          </cell>
        </row>
        <row r="277">
          <cell r="B277">
            <v>2179998725</v>
          </cell>
          <cell r="C277" t="str">
            <v>SIG 8276</v>
          </cell>
          <cell r="D277" t="str">
            <v>شهاب سيف أحمد الدبعي</v>
          </cell>
          <cell r="E277" t="str">
            <v>على راس العمل</v>
          </cell>
          <cell r="F277">
            <v>40999</v>
          </cell>
          <cell r="G277" t="str">
            <v>Shehab Saif Ahmed  Aldbai</v>
          </cell>
          <cell r="H277" t="str">
            <v>شهاب سيف أحمد الدبعي</v>
          </cell>
          <cell r="I277"/>
          <cell r="J277"/>
          <cell r="K277"/>
          <cell r="L277" t="str">
            <v>Yemeni</v>
          </cell>
          <cell r="M277" t="str">
            <v>اليمن</v>
          </cell>
          <cell r="N277" t="str">
            <v>SIG</v>
          </cell>
          <cell r="O277">
            <v>912075990</v>
          </cell>
          <cell r="P277" t="str">
            <v xml:space="preserve"> 1962-11-23</v>
          </cell>
          <cell r="Q277">
            <v>4520455</v>
          </cell>
          <cell r="R277"/>
          <cell r="S277"/>
          <cell r="T277"/>
          <cell r="U277"/>
          <cell r="V277">
            <v>0</v>
          </cell>
        </row>
        <row r="278">
          <cell r="B278">
            <v>2127866057</v>
          </cell>
          <cell r="C278" t="str">
            <v>SIG 8277</v>
          </cell>
          <cell r="D278" t="str">
            <v>محمد عبد الله على الرغيلي</v>
          </cell>
          <cell r="E278" t="str">
            <v xml:space="preserve">نقل كفالة </v>
          </cell>
          <cell r="F278">
            <v>40999</v>
          </cell>
          <cell r="G278" t="str">
            <v>Mohammed Abdullah Ali Allergala</v>
          </cell>
          <cell r="H278" t="str">
            <v>محمد عبد الله على الرغيلي</v>
          </cell>
          <cell r="I278"/>
          <cell r="J278"/>
          <cell r="K278"/>
          <cell r="L278" t="str">
            <v>Yemeni</v>
          </cell>
          <cell r="M278" t="str">
            <v>اليمن</v>
          </cell>
          <cell r="N278" t="str">
            <v>SIG</v>
          </cell>
          <cell r="O278">
            <v>912076792</v>
          </cell>
          <cell r="P278" t="str">
            <v xml:space="preserve"> 1972-01-01</v>
          </cell>
          <cell r="Q278">
            <v>3296660</v>
          </cell>
          <cell r="R278"/>
          <cell r="S278"/>
          <cell r="T278"/>
          <cell r="U278"/>
          <cell r="V278">
            <v>0</v>
          </cell>
        </row>
        <row r="279">
          <cell r="B279">
            <v>2178730814</v>
          </cell>
          <cell r="C279" t="str">
            <v>SIG 8278</v>
          </cell>
          <cell r="D279" t="str">
            <v>أحمد على نعمان عبده</v>
          </cell>
          <cell r="E279" t="str">
            <v>على راس العمل</v>
          </cell>
          <cell r="F279">
            <v>40999</v>
          </cell>
          <cell r="G279" t="str">
            <v>Ahmed Ali Noman Abdu</v>
          </cell>
          <cell r="H279" t="str">
            <v>أحمد على نعمان عبده</v>
          </cell>
          <cell r="I279"/>
          <cell r="J279"/>
          <cell r="K279"/>
          <cell r="L279" t="str">
            <v>Yemeni</v>
          </cell>
          <cell r="M279" t="str">
            <v>اليمن</v>
          </cell>
          <cell r="N279" t="str">
            <v>SIG</v>
          </cell>
          <cell r="O279">
            <v>912082148</v>
          </cell>
          <cell r="P279" t="str">
            <v xml:space="preserve"> 1972-02-29</v>
          </cell>
          <cell r="Q279">
            <v>3073379</v>
          </cell>
          <cell r="R279"/>
          <cell r="S279"/>
          <cell r="T279"/>
          <cell r="U279"/>
          <cell r="V279">
            <v>0</v>
          </cell>
        </row>
        <row r="280">
          <cell r="B280">
            <v>2052746795</v>
          </cell>
          <cell r="C280" t="str">
            <v>SIG 8279</v>
          </cell>
          <cell r="D280" t="str">
            <v>عبد الله محمد عبد الرحيم الخامري</v>
          </cell>
          <cell r="E280" t="str">
            <v>على راس العمل</v>
          </cell>
          <cell r="F280">
            <v>40999</v>
          </cell>
          <cell r="G280" t="str">
            <v>Abdullah Mohammed Abdul Rahim Khamiri</v>
          </cell>
          <cell r="H280" t="str">
            <v>عبد الله محمد عبد الرحيم الخامري</v>
          </cell>
          <cell r="I280"/>
          <cell r="J280"/>
          <cell r="K280"/>
          <cell r="L280" t="str">
            <v>Yemeni</v>
          </cell>
          <cell r="M280" t="str">
            <v>اليمن</v>
          </cell>
          <cell r="N280" t="str">
            <v>SIG</v>
          </cell>
          <cell r="O280">
            <v>912082555</v>
          </cell>
          <cell r="P280" t="str">
            <v xml:space="preserve"> 1935-04-04</v>
          </cell>
          <cell r="Q280">
            <v>3602768</v>
          </cell>
          <cell r="R280"/>
          <cell r="S280"/>
          <cell r="T280"/>
          <cell r="U280"/>
          <cell r="V280">
            <v>0</v>
          </cell>
        </row>
        <row r="281">
          <cell r="B281">
            <v>2214168201</v>
          </cell>
          <cell r="C281" t="str">
            <v>SIG 8280</v>
          </cell>
          <cell r="D281" t="str">
            <v>ادريس حميد شمسان عقلان</v>
          </cell>
          <cell r="E281" t="str">
            <v>على راس العمل</v>
          </cell>
          <cell r="F281">
            <v>40999</v>
          </cell>
          <cell r="G281" t="str">
            <v>Idriss Hamid Shamsan Aklan</v>
          </cell>
          <cell r="H281" t="str">
            <v>ادريس حميد شمسان عقلان</v>
          </cell>
          <cell r="I281"/>
          <cell r="J281"/>
          <cell r="K281"/>
          <cell r="L281" t="str">
            <v>Yemeni</v>
          </cell>
          <cell r="M281" t="str">
            <v>اليمن</v>
          </cell>
          <cell r="N281" t="str">
            <v>SIG</v>
          </cell>
          <cell r="O281">
            <v>912085112</v>
          </cell>
          <cell r="P281" t="str">
            <v xml:space="preserve"> 1952-01-01</v>
          </cell>
          <cell r="Q281">
            <v>4152741</v>
          </cell>
          <cell r="R281"/>
          <cell r="S281"/>
          <cell r="T281"/>
          <cell r="U281"/>
          <cell r="V281">
            <v>0</v>
          </cell>
        </row>
        <row r="282">
          <cell r="B282">
            <v>2118053384</v>
          </cell>
          <cell r="C282" t="str">
            <v>SIG 8281</v>
          </cell>
          <cell r="D282" t="str">
            <v>سيد ناصر سيد ناصر الدين</v>
          </cell>
          <cell r="E282" t="str">
            <v xml:space="preserve">نقل كفالة </v>
          </cell>
          <cell r="F282">
            <v>40999</v>
          </cell>
          <cell r="G282" t="str">
            <v>Syed Nasir Syed Nasir al-Din</v>
          </cell>
          <cell r="H282" t="str">
            <v>سيد ناصر سيد ناصر الدين</v>
          </cell>
          <cell r="I282"/>
          <cell r="J282"/>
          <cell r="K282"/>
          <cell r="L282" t="str">
            <v>Indian</v>
          </cell>
          <cell r="M282" t="str">
            <v>الهند</v>
          </cell>
          <cell r="N282" t="str">
            <v>SIG</v>
          </cell>
          <cell r="O282">
            <v>912083640</v>
          </cell>
          <cell r="P282" t="str">
            <v xml:space="preserve"> 1971-07-11</v>
          </cell>
          <cell r="Q282">
            <v>8328476</v>
          </cell>
          <cell r="R282"/>
          <cell r="S282"/>
          <cell r="T282"/>
          <cell r="U282"/>
          <cell r="V282">
            <v>0</v>
          </cell>
        </row>
        <row r="283">
          <cell r="B283">
            <v>1046257067</v>
          </cell>
          <cell r="C283" t="str">
            <v>SIG 8282</v>
          </cell>
          <cell r="D283" t="str">
            <v>سعيده سعيد حمد حمد عايض اليامي</v>
          </cell>
          <cell r="E283" t="str">
            <v xml:space="preserve">استقالة </v>
          </cell>
          <cell r="F283">
            <v>41000</v>
          </cell>
          <cell r="G283" t="str">
            <v>Saida Saeed Hamad Hamad Ayed Al-Yami</v>
          </cell>
          <cell r="H283" t="str">
            <v>سعيده سعيد حمد حمد عايض اليامي</v>
          </cell>
          <cell r="I283"/>
          <cell r="J283"/>
          <cell r="K283"/>
          <cell r="L283" t="str">
            <v>Saudi</v>
          </cell>
          <cell r="M283" t="str">
            <v>سعودي</v>
          </cell>
          <cell r="N283" t="str">
            <v>SIG</v>
          </cell>
          <cell r="O283">
            <v>380854716</v>
          </cell>
          <cell r="P283" t="str">
            <v xml:space="preserve"> 1395-07-01</v>
          </cell>
          <cell r="Q283"/>
          <cell r="R283"/>
          <cell r="S283"/>
          <cell r="T283"/>
          <cell r="U283"/>
          <cell r="V283">
            <v>0</v>
          </cell>
        </row>
        <row r="284">
          <cell r="B284">
            <v>1085799086</v>
          </cell>
          <cell r="C284" t="str">
            <v>SIG 8283</v>
          </cell>
          <cell r="D284" t="str">
            <v>قماش حمود ناصر القحطاني</v>
          </cell>
          <cell r="E284" t="str">
            <v xml:space="preserve">استقالة </v>
          </cell>
          <cell r="F284">
            <v>41000</v>
          </cell>
          <cell r="G284" t="str">
            <v>Qamash Hammoud Nasser Al-Qahtani</v>
          </cell>
          <cell r="H284" t="str">
            <v>قماش حمود ناصر القحطاني</v>
          </cell>
          <cell r="I284"/>
          <cell r="J284"/>
          <cell r="K284"/>
          <cell r="L284" t="str">
            <v>Saudi</v>
          </cell>
          <cell r="M284" t="str">
            <v>سعودي</v>
          </cell>
          <cell r="N284" t="str">
            <v>SIG</v>
          </cell>
          <cell r="O284">
            <v>388454717</v>
          </cell>
          <cell r="P284" t="str">
            <v xml:space="preserve"> 1383-07-01</v>
          </cell>
          <cell r="Q284"/>
          <cell r="R284"/>
          <cell r="S284"/>
          <cell r="T284"/>
          <cell r="U284"/>
          <cell r="V284">
            <v>0</v>
          </cell>
        </row>
        <row r="285">
          <cell r="B285">
            <v>1031221789</v>
          </cell>
          <cell r="C285" t="str">
            <v>SIG 8284</v>
          </cell>
          <cell r="D285" t="str">
            <v>عباس علي حسين القطان الجبارة</v>
          </cell>
          <cell r="E285" t="str">
            <v>استقالة</v>
          </cell>
          <cell r="F285">
            <v>41000</v>
          </cell>
          <cell r="G285" t="str">
            <v>Abbas Ali Hussein Qattan Aljibaruh</v>
          </cell>
          <cell r="H285" t="str">
            <v>عباس علي حسين القطان الجبارة</v>
          </cell>
          <cell r="I285"/>
          <cell r="J285"/>
          <cell r="K285"/>
          <cell r="L285" t="str">
            <v>Saudi</v>
          </cell>
          <cell r="M285" t="str">
            <v>سعودي</v>
          </cell>
          <cell r="N285" t="str">
            <v>SIG</v>
          </cell>
          <cell r="O285">
            <v>388608676</v>
          </cell>
          <cell r="P285" t="str">
            <v xml:space="preserve"> 1389-09-15</v>
          </cell>
          <cell r="Q285"/>
          <cell r="R285"/>
          <cell r="S285"/>
          <cell r="T285"/>
          <cell r="U285"/>
          <cell r="V285">
            <v>0</v>
          </cell>
        </row>
        <row r="286">
          <cell r="B286">
            <v>1046257059</v>
          </cell>
          <cell r="C286" t="str">
            <v>SIG 8285</v>
          </cell>
          <cell r="D286" t="str">
            <v>نوره سعيد حمد عايض آل سالم الوعله</v>
          </cell>
          <cell r="E286" t="str">
            <v>على راس العمل</v>
          </cell>
          <cell r="F286">
            <v>41000</v>
          </cell>
          <cell r="G286" t="str">
            <v>Noura Saeed Hamad Al Ayed Salem Alwaelah</v>
          </cell>
          <cell r="H286" t="str">
            <v>نوره سعيد حمد عايض آل سالم الوعله</v>
          </cell>
          <cell r="I286"/>
          <cell r="J286"/>
          <cell r="K286"/>
          <cell r="L286" t="str">
            <v>Saudi</v>
          </cell>
          <cell r="M286" t="str">
            <v>سعودي</v>
          </cell>
          <cell r="N286" t="str">
            <v>SIG</v>
          </cell>
          <cell r="O286">
            <v>388609095</v>
          </cell>
          <cell r="P286" t="str">
            <v xml:space="preserve"> 1392-07-01</v>
          </cell>
          <cell r="Q286"/>
          <cell r="R286"/>
          <cell r="S286"/>
          <cell r="T286"/>
          <cell r="U286"/>
          <cell r="V286">
            <v>0</v>
          </cell>
        </row>
        <row r="287">
          <cell r="B287">
            <v>2119177331</v>
          </cell>
          <cell r="C287" t="str">
            <v>SIG 8286</v>
          </cell>
          <cell r="D287" t="str">
            <v>محمد ناصر محمد يحيى</v>
          </cell>
          <cell r="E287" t="str">
            <v>على راس العمل</v>
          </cell>
          <cell r="F287">
            <v>41001</v>
          </cell>
          <cell r="G287" t="str">
            <v>Mohammed Nasser Mohammed Yahya</v>
          </cell>
          <cell r="H287" t="str">
            <v>محمد ناصر محمد يحيى</v>
          </cell>
          <cell r="I287"/>
          <cell r="J287"/>
          <cell r="K287"/>
          <cell r="L287" t="str">
            <v>Yemeni</v>
          </cell>
          <cell r="M287" t="str">
            <v>اليمن</v>
          </cell>
          <cell r="N287" t="str">
            <v>SIG</v>
          </cell>
          <cell r="O287">
            <v>854398237</v>
          </cell>
          <cell r="P287" t="str">
            <v xml:space="preserve"> 1978-01-06</v>
          </cell>
          <cell r="Q287">
            <v>1344778</v>
          </cell>
          <cell r="R287"/>
          <cell r="S287"/>
          <cell r="T287"/>
          <cell r="U287"/>
          <cell r="V287">
            <v>0</v>
          </cell>
        </row>
        <row r="288">
          <cell r="B288">
            <v>2173802295</v>
          </cell>
          <cell r="C288" t="str">
            <v>SIG 8287</v>
          </cell>
          <cell r="D288" t="str">
            <v>منير محمد احمد عبده</v>
          </cell>
          <cell r="E288" t="str">
            <v>على راس العمل</v>
          </cell>
          <cell r="F288">
            <v>41001</v>
          </cell>
          <cell r="G288" t="str">
            <v>Munir Mohammed Ahmed Abdo</v>
          </cell>
          <cell r="H288" t="str">
            <v>منير محمد احمد عبده</v>
          </cell>
          <cell r="I288"/>
          <cell r="J288"/>
          <cell r="K288"/>
          <cell r="L288" t="str">
            <v>Yemeni</v>
          </cell>
          <cell r="M288" t="str">
            <v>اليمن</v>
          </cell>
          <cell r="N288" t="str">
            <v>SIG</v>
          </cell>
          <cell r="O288">
            <v>856333612</v>
          </cell>
          <cell r="P288" t="str">
            <v xml:space="preserve"> 1963-12-31</v>
          </cell>
          <cell r="Q288">
            <v>743327</v>
          </cell>
          <cell r="R288"/>
          <cell r="S288"/>
          <cell r="T288"/>
          <cell r="U288"/>
          <cell r="V288">
            <v>0</v>
          </cell>
        </row>
        <row r="289">
          <cell r="B289">
            <v>2181012085</v>
          </cell>
          <cell r="C289" t="str">
            <v>SIG 8288</v>
          </cell>
          <cell r="D289" t="str">
            <v>باسم محمد عبده اسماعيل</v>
          </cell>
          <cell r="E289" t="str">
            <v>على راس العمل</v>
          </cell>
          <cell r="F289">
            <v>41001</v>
          </cell>
          <cell r="G289" t="str">
            <v>Biaism Mohammed Abdu Ismail</v>
          </cell>
          <cell r="H289" t="str">
            <v>باسم محمد عبده اسماعيل</v>
          </cell>
          <cell r="I289"/>
          <cell r="J289"/>
          <cell r="K289"/>
          <cell r="L289" t="str">
            <v>Yemeni</v>
          </cell>
          <cell r="M289" t="str">
            <v>اليمن</v>
          </cell>
          <cell r="N289" t="str">
            <v>SIG</v>
          </cell>
          <cell r="O289">
            <v>912256251</v>
          </cell>
          <cell r="P289" t="str">
            <v xml:space="preserve"> 1976-10-20</v>
          </cell>
          <cell r="Q289">
            <v>2891982</v>
          </cell>
          <cell r="R289"/>
          <cell r="S289"/>
          <cell r="T289"/>
          <cell r="U289"/>
          <cell r="V289">
            <v>0</v>
          </cell>
        </row>
        <row r="290">
          <cell r="B290">
            <v>2043888987</v>
          </cell>
          <cell r="C290" t="str">
            <v>SIG 8289</v>
          </cell>
          <cell r="D290" t="str">
            <v>راشد علي عقلان الصانع</v>
          </cell>
          <cell r="E290" t="str">
            <v xml:space="preserve"> نقل كفالة </v>
          </cell>
          <cell r="F290">
            <v>41001</v>
          </cell>
          <cell r="G290" t="str">
            <v>Rashid Ali Aklan Alssanie</v>
          </cell>
          <cell r="H290" t="str">
            <v>راشد علي عقلان الصانع</v>
          </cell>
          <cell r="I290"/>
          <cell r="J290"/>
          <cell r="K290"/>
          <cell r="L290" t="str">
            <v>Yemeni</v>
          </cell>
          <cell r="M290" t="str">
            <v>اليمن</v>
          </cell>
          <cell r="N290" t="str">
            <v>SIG</v>
          </cell>
          <cell r="O290">
            <v>912257754</v>
          </cell>
          <cell r="P290" t="str">
            <v xml:space="preserve"> 1954-01-01</v>
          </cell>
          <cell r="Q290">
            <v>3058881</v>
          </cell>
          <cell r="R290"/>
          <cell r="S290"/>
          <cell r="T290"/>
          <cell r="U290"/>
          <cell r="V290">
            <v>0</v>
          </cell>
        </row>
        <row r="291">
          <cell r="B291">
            <v>2182523056</v>
          </cell>
          <cell r="C291" t="str">
            <v>SIG 8290</v>
          </cell>
          <cell r="D291" t="str">
            <v>أحمد جميل محمد سيف</v>
          </cell>
          <cell r="E291" t="str">
            <v>على راس العمل</v>
          </cell>
          <cell r="F291">
            <v>41001</v>
          </cell>
          <cell r="G291" t="str">
            <v>Ahmed Jamil Mohammed Saif</v>
          </cell>
          <cell r="H291" t="str">
            <v>أحمد جميل محمد سيف</v>
          </cell>
          <cell r="I291"/>
          <cell r="J291"/>
          <cell r="K291"/>
          <cell r="L291" t="str">
            <v>Yemeni</v>
          </cell>
          <cell r="M291" t="str">
            <v>اليمن</v>
          </cell>
          <cell r="N291" t="str">
            <v>SIG</v>
          </cell>
          <cell r="O291">
            <v>912258688</v>
          </cell>
          <cell r="P291" t="str">
            <v xml:space="preserve"> 1977-01-01</v>
          </cell>
          <cell r="Q291">
            <v>2890332</v>
          </cell>
          <cell r="R291"/>
          <cell r="S291"/>
          <cell r="T291"/>
          <cell r="U291"/>
          <cell r="V291">
            <v>0</v>
          </cell>
        </row>
        <row r="292">
          <cell r="B292">
            <v>2059504270</v>
          </cell>
          <cell r="C292" t="str">
            <v>SIG 8291</v>
          </cell>
          <cell r="D292" t="str">
            <v>فائز احمد عبده سيف قاسم</v>
          </cell>
          <cell r="E292" t="str">
            <v>على راس العمل</v>
          </cell>
          <cell r="F292">
            <v>41001</v>
          </cell>
          <cell r="G292" t="str">
            <v>Fayiz Ahmed Abdu Saif Qasim</v>
          </cell>
          <cell r="H292" t="str">
            <v>فائز احمد عبده سيف قاسم</v>
          </cell>
          <cell r="I292"/>
          <cell r="J292"/>
          <cell r="K292"/>
          <cell r="L292" t="str">
            <v>Yemeni</v>
          </cell>
          <cell r="M292" t="str">
            <v>اليمن</v>
          </cell>
          <cell r="N292" t="str">
            <v>SIG</v>
          </cell>
          <cell r="O292">
            <v>912259854</v>
          </cell>
          <cell r="P292" t="str">
            <v xml:space="preserve"> 1980-11-09</v>
          </cell>
          <cell r="Q292">
            <v>2980947</v>
          </cell>
          <cell r="R292"/>
          <cell r="S292"/>
          <cell r="T292"/>
          <cell r="U292"/>
          <cell r="V292">
            <v>0</v>
          </cell>
        </row>
        <row r="293">
          <cell r="B293">
            <v>2093847743</v>
          </cell>
          <cell r="C293" t="str">
            <v>SIG 8292</v>
          </cell>
          <cell r="D293" t="str">
            <v>جمعه رجب رمضان محمد</v>
          </cell>
          <cell r="E293" t="str">
            <v xml:space="preserve">نقل كفالة </v>
          </cell>
          <cell r="F293">
            <v>41001</v>
          </cell>
          <cell r="G293" t="str">
            <v xml:space="preserve">Juma Rajab Ramadan Mohammed </v>
          </cell>
          <cell r="H293" t="str">
            <v>جمعه رجب رمضان محمد</v>
          </cell>
          <cell r="I293"/>
          <cell r="J293"/>
          <cell r="K293"/>
          <cell r="L293" t="str">
            <v>Egyptian</v>
          </cell>
          <cell r="M293" t="str">
            <v>مصر</v>
          </cell>
          <cell r="N293" t="str">
            <v>SIG</v>
          </cell>
          <cell r="O293">
            <v>855952114</v>
          </cell>
          <cell r="P293" t="str">
            <v xml:space="preserve"> 1964-02-06</v>
          </cell>
          <cell r="Q293">
            <v>2115889</v>
          </cell>
          <cell r="R293"/>
          <cell r="S293"/>
          <cell r="T293"/>
          <cell r="U293"/>
          <cell r="V293">
            <v>0</v>
          </cell>
        </row>
        <row r="294">
          <cell r="B294">
            <v>2129276842</v>
          </cell>
          <cell r="C294" t="str">
            <v>SIG 8293</v>
          </cell>
          <cell r="D294" t="str">
            <v>بليغ عبده علي ملفي</v>
          </cell>
          <cell r="E294" t="str">
            <v>على راس العمل</v>
          </cell>
          <cell r="F294">
            <v>41002</v>
          </cell>
          <cell r="G294" t="str">
            <v xml:space="preserve">Baligh Abdo Ali Malfi </v>
          </cell>
          <cell r="H294" t="str">
            <v>بليغ عبده علي ملفي</v>
          </cell>
          <cell r="I294"/>
          <cell r="J294"/>
          <cell r="K294"/>
          <cell r="L294" t="str">
            <v>Yemeni</v>
          </cell>
          <cell r="M294" t="str">
            <v>اليمن</v>
          </cell>
          <cell r="N294" t="str">
            <v>SIG</v>
          </cell>
          <cell r="O294">
            <v>841190025</v>
          </cell>
          <cell r="P294" t="str">
            <v xml:space="preserve"> 1970-07-01</v>
          </cell>
          <cell r="Q294">
            <v>971843</v>
          </cell>
          <cell r="R294"/>
          <cell r="S294"/>
          <cell r="T294"/>
          <cell r="U294"/>
          <cell r="V294">
            <v>0</v>
          </cell>
        </row>
        <row r="295">
          <cell r="B295">
            <v>2087423592</v>
          </cell>
          <cell r="C295" t="str">
            <v>SIG 8294</v>
          </cell>
          <cell r="D295" t="str">
            <v>محمد جوده ابراهيم عراقي نجم</v>
          </cell>
          <cell r="E295" t="str">
            <v>على راس العمل</v>
          </cell>
          <cell r="F295">
            <v>41013</v>
          </cell>
          <cell r="G295" t="str">
            <v>Mohammed Judih Ibrahim Iraqi Najam</v>
          </cell>
          <cell r="H295" t="str">
            <v>محمد جوده ابراهيم عراقي نجم</v>
          </cell>
          <cell r="I295"/>
          <cell r="J295"/>
          <cell r="K295"/>
          <cell r="L295" t="str">
            <v>Egyptian</v>
          </cell>
          <cell r="M295" t="str">
            <v>مصر</v>
          </cell>
          <cell r="N295" t="str">
            <v>SIG</v>
          </cell>
          <cell r="O295">
            <v>855952092</v>
          </cell>
          <cell r="P295" t="str">
            <v xml:space="preserve"> 1967-03-06</v>
          </cell>
          <cell r="Q295">
            <v>326219</v>
          </cell>
          <cell r="R295"/>
          <cell r="S295"/>
          <cell r="T295"/>
          <cell r="U295"/>
          <cell r="V295">
            <v>0</v>
          </cell>
        </row>
        <row r="296">
          <cell r="B296">
            <v>2058571791</v>
          </cell>
          <cell r="C296" t="str">
            <v>SIG 8295</v>
          </cell>
          <cell r="D296" t="str">
            <v>منير سعيد علي ثابت</v>
          </cell>
          <cell r="E296" t="str">
            <v xml:space="preserve">انهاء خدمات </v>
          </cell>
          <cell r="F296">
            <v>41016</v>
          </cell>
          <cell r="G296" t="str">
            <v>Munir Said Ali Thabt</v>
          </cell>
          <cell r="H296" t="str">
            <v>منير سعيد علي ثابت</v>
          </cell>
          <cell r="I296"/>
          <cell r="J296"/>
          <cell r="K296"/>
          <cell r="L296" t="str">
            <v>Yemeni</v>
          </cell>
          <cell r="M296" t="str">
            <v>اليمن</v>
          </cell>
          <cell r="N296" t="str">
            <v>SIG</v>
          </cell>
          <cell r="O296">
            <v>913445198</v>
          </cell>
          <cell r="P296" t="str">
            <v xml:space="preserve"> 1985-07-01</v>
          </cell>
          <cell r="Q296">
            <v>3159884</v>
          </cell>
          <cell r="R296"/>
          <cell r="S296"/>
          <cell r="T296"/>
          <cell r="U296"/>
          <cell r="V296">
            <v>0</v>
          </cell>
        </row>
        <row r="297">
          <cell r="B297">
            <v>2295262964</v>
          </cell>
          <cell r="C297" t="str">
            <v>SIG 8296</v>
          </cell>
          <cell r="D297" t="str">
            <v>مراد على قاسم الدبعي</v>
          </cell>
          <cell r="E297" t="str">
            <v xml:space="preserve">نقل كفالة </v>
          </cell>
          <cell r="F297">
            <v>41016</v>
          </cell>
          <cell r="G297" t="str">
            <v>Murad Ali Qasim Aldbai</v>
          </cell>
          <cell r="H297" t="str">
            <v>مراد على قاسم الدبعي</v>
          </cell>
          <cell r="I297"/>
          <cell r="J297"/>
          <cell r="K297"/>
          <cell r="L297" t="str">
            <v>Yemeni</v>
          </cell>
          <cell r="M297" t="str">
            <v>اليمن</v>
          </cell>
          <cell r="N297" t="str">
            <v>SIG</v>
          </cell>
          <cell r="O297">
            <v>913479432</v>
          </cell>
          <cell r="P297" t="str">
            <v xml:space="preserve"> 1985-01-01</v>
          </cell>
          <cell r="Q297">
            <v>3845972</v>
          </cell>
          <cell r="R297"/>
          <cell r="S297"/>
          <cell r="T297"/>
          <cell r="U297"/>
          <cell r="V297">
            <v>0</v>
          </cell>
        </row>
        <row r="298">
          <cell r="B298">
            <v>2213247733</v>
          </cell>
          <cell r="C298" t="str">
            <v>SIG 8297</v>
          </cell>
          <cell r="D298" t="str">
            <v>جهان باهر</v>
          </cell>
          <cell r="E298" t="str">
            <v>على راس العمل</v>
          </cell>
          <cell r="F298">
            <v>41016</v>
          </cell>
          <cell r="G298" t="str">
            <v>Jahan Baher</v>
          </cell>
          <cell r="H298" t="str">
            <v>جهان باهر</v>
          </cell>
          <cell r="I298"/>
          <cell r="J298"/>
          <cell r="K298"/>
          <cell r="L298" t="str">
            <v>Pakistani</v>
          </cell>
          <cell r="M298" t="str">
            <v>باكستان</v>
          </cell>
          <cell r="N298" t="str">
            <v>SIG</v>
          </cell>
          <cell r="O298">
            <v>899748166</v>
          </cell>
          <cell r="P298" t="str">
            <v xml:space="preserve"> 1981-01-01</v>
          </cell>
          <cell r="Q298">
            <v>512870</v>
          </cell>
          <cell r="R298"/>
          <cell r="S298"/>
          <cell r="T298"/>
          <cell r="U298"/>
          <cell r="V298">
            <v>0</v>
          </cell>
        </row>
        <row r="299">
          <cell r="B299">
            <v>2165097607</v>
          </cell>
          <cell r="C299" t="str">
            <v>SIG 8298</v>
          </cell>
          <cell r="D299" t="str">
            <v>محمود بكري اشقر</v>
          </cell>
          <cell r="E299" t="str">
            <v>على راس العمل</v>
          </cell>
          <cell r="F299">
            <v>41020</v>
          </cell>
          <cell r="G299" t="str">
            <v>Mahmoud Bakri Blonde</v>
          </cell>
          <cell r="H299" t="str">
            <v>محمود بكري اشقر</v>
          </cell>
          <cell r="I299"/>
          <cell r="J299"/>
          <cell r="K299"/>
          <cell r="L299" t="str">
            <v>Syrian</v>
          </cell>
          <cell r="M299" t="str">
            <v>سوريا</v>
          </cell>
          <cell r="N299" t="str">
            <v>SIG</v>
          </cell>
          <cell r="O299">
            <v>854396455</v>
          </cell>
          <cell r="P299" t="str">
            <v xml:space="preserve"> 1978-10-07</v>
          </cell>
          <cell r="Q299">
            <v>4025614</v>
          </cell>
          <cell r="R299"/>
          <cell r="S299"/>
          <cell r="T299"/>
          <cell r="U299"/>
          <cell r="V299">
            <v>0</v>
          </cell>
        </row>
        <row r="300">
          <cell r="B300">
            <v>2246599076</v>
          </cell>
          <cell r="C300" t="str">
            <v>SIG 8299</v>
          </cell>
          <cell r="D300" t="str">
            <v>فارمان الله سردار جهاني جهاني</v>
          </cell>
          <cell r="E300" t="str">
            <v>على راس العمل</v>
          </cell>
          <cell r="F300">
            <v>41022</v>
          </cell>
          <cell r="G300" t="str">
            <v>Farman Allah Sardar Jahani Jahani</v>
          </cell>
          <cell r="H300" t="str">
            <v>فارمان الله سردار جهاني جهاني</v>
          </cell>
          <cell r="I300"/>
          <cell r="J300"/>
          <cell r="K300"/>
          <cell r="L300" t="str">
            <v>Pakistani</v>
          </cell>
          <cell r="M300" t="str">
            <v>باكستان</v>
          </cell>
          <cell r="N300" t="str">
            <v>SIG</v>
          </cell>
          <cell r="O300">
            <v>913903145</v>
          </cell>
          <cell r="P300" t="str">
            <v xml:space="preserve"> 1983-01-04</v>
          </cell>
          <cell r="Q300">
            <v>8957201</v>
          </cell>
          <cell r="R300"/>
          <cell r="S300"/>
          <cell r="T300"/>
          <cell r="U300"/>
          <cell r="V300">
            <v>0</v>
          </cell>
        </row>
        <row r="301">
          <cell r="B301">
            <v>2251181919</v>
          </cell>
          <cell r="C301" t="str">
            <v>SIG 8300</v>
          </cell>
          <cell r="D301" t="str">
            <v>عبد الحكيم علاء الدين محمد عثمان</v>
          </cell>
          <cell r="E301" t="str">
            <v>على راس العمل</v>
          </cell>
          <cell r="F301">
            <v>41035</v>
          </cell>
          <cell r="G301" t="str">
            <v>Abdul Hakim Aladdin Mohamed Osman</v>
          </cell>
          <cell r="H301" t="str">
            <v>عبد الحكيم علاء الدين محمد عثمان</v>
          </cell>
          <cell r="I301"/>
          <cell r="J301"/>
          <cell r="K301"/>
          <cell r="L301" t="str">
            <v>Sudanese</v>
          </cell>
          <cell r="M301" t="str">
            <v>السودان</v>
          </cell>
          <cell r="N301" t="str">
            <v>SIG</v>
          </cell>
          <cell r="O301">
            <v>879134676</v>
          </cell>
          <cell r="P301" t="str">
            <v xml:space="preserve"> 1977-01-01</v>
          </cell>
          <cell r="Q301">
            <v>221184</v>
          </cell>
          <cell r="R301"/>
          <cell r="S301"/>
          <cell r="T301"/>
          <cell r="U301"/>
          <cell r="V301">
            <v>0</v>
          </cell>
        </row>
        <row r="302">
          <cell r="B302">
            <v>2187589136</v>
          </cell>
          <cell r="C302" t="str">
            <v>SIG 8301</v>
          </cell>
          <cell r="D302" t="str">
            <v>ناظم حسن محمود</v>
          </cell>
          <cell r="E302" t="str">
            <v>على راس العمل</v>
          </cell>
          <cell r="F302">
            <v>41035</v>
          </cell>
          <cell r="G302" t="str">
            <v>Nazim Hassan Mahmoud</v>
          </cell>
          <cell r="H302" t="str">
            <v>ناظم حسن محمود</v>
          </cell>
          <cell r="I302"/>
          <cell r="J302"/>
          <cell r="K302"/>
          <cell r="L302" t="str">
            <v>Indian</v>
          </cell>
          <cell r="M302" t="str">
            <v>الهند</v>
          </cell>
          <cell r="N302" t="str">
            <v>SIG</v>
          </cell>
          <cell r="O302">
            <v>854398199</v>
          </cell>
          <cell r="P302" t="str">
            <v xml:space="preserve"> 1969-06-12</v>
          </cell>
          <cell r="Q302">
            <v>6668534</v>
          </cell>
          <cell r="R302"/>
          <cell r="S302"/>
          <cell r="T302"/>
          <cell r="U302"/>
          <cell r="V302">
            <v>0</v>
          </cell>
        </row>
        <row r="303">
          <cell r="B303">
            <v>2195117599</v>
          </cell>
          <cell r="C303" t="str">
            <v>SIG 8302</v>
          </cell>
          <cell r="D303" t="str">
            <v>سلطان سعيد سعيد محمد</v>
          </cell>
          <cell r="E303" t="str">
            <v>خروج نهائي</v>
          </cell>
          <cell r="F303">
            <v>41035</v>
          </cell>
          <cell r="G303" t="str">
            <v xml:space="preserve">Sultan Saeed Saeed Mohammed </v>
          </cell>
          <cell r="H303" t="str">
            <v>سلطان سعيد سعيد محمد</v>
          </cell>
          <cell r="I303"/>
          <cell r="J303"/>
          <cell r="K303"/>
          <cell r="L303" t="str">
            <v>Pakistani</v>
          </cell>
          <cell r="M303" t="str">
            <v>باكستان</v>
          </cell>
          <cell r="N303" t="str">
            <v>SIG</v>
          </cell>
          <cell r="O303">
            <v>854397877</v>
          </cell>
          <cell r="P303" t="str">
            <v xml:space="preserve"> 1968-06-20</v>
          </cell>
          <cell r="Q303">
            <v>95480</v>
          </cell>
          <cell r="R303"/>
          <cell r="S303"/>
          <cell r="T303"/>
          <cell r="U303"/>
          <cell r="V303">
            <v>0</v>
          </cell>
        </row>
        <row r="304">
          <cell r="B304">
            <v>2170772368</v>
          </cell>
          <cell r="C304" t="str">
            <v>SIG 8303</v>
          </cell>
          <cell r="D304" t="str">
            <v>فاروق أحمد محمد البجر</v>
          </cell>
          <cell r="E304" t="str">
            <v>على راس العمل</v>
          </cell>
          <cell r="F304">
            <v>41041</v>
          </cell>
          <cell r="G304" t="str">
            <v>Farooq Ahmed Mohammed Abajr</v>
          </cell>
          <cell r="H304" t="str">
            <v>فاروق أحمد محمد البجر</v>
          </cell>
          <cell r="I304"/>
          <cell r="J304"/>
          <cell r="K304"/>
          <cell r="L304" t="str">
            <v>Yemeni</v>
          </cell>
          <cell r="M304" t="str">
            <v>اليمن</v>
          </cell>
          <cell r="N304" t="str">
            <v>SIG</v>
          </cell>
          <cell r="O304">
            <v>915276830</v>
          </cell>
          <cell r="P304" t="str">
            <v xml:space="preserve"> 1974-04-01</v>
          </cell>
          <cell r="Q304">
            <v>1645407</v>
          </cell>
          <cell r="R304"/>
          <cell r="S304"/>
          <cell r="T304"/>
          <cell r="U304"/>
          <cell r="V304">
            <v>0</v>
          </cell>
        </row>
        <row r="305">
          <cell r="B305">
            <v>2035333190</v>
          </cell>
          <cell r="C305" t="str">
            <v>SIG 8304</v>
          </cell>
          <cell r="D305" t="str">
            <v>مايكل محمد بهلولي هلولي</v>
          </cell>
          <cell r="E305" t="str">
            <v>خروج نهائي</v>
          </cell>
          <cell r="F305">
            <v>41041</v>
          </cell>
          <cell r="G305" t="str">
            <v>Michael Muhammad Bhlouli Hlouli</v>
          </cell>
          <cell r="H305" t="str">
            <v>مايكل محمد بهلولي هلولي</v>
          </cell>
          <cell r="I305"/>
          <cell r="J305" t="str">
            <v>اختصاصي تسويق</v>
          </cell>
          <cell r="K305"/>
          <cell r="L305" t="str">
            <v>French</v>
          </cell>
          <cell r="M305" t="str">
            <v>فرنسا</v>
          </cell>
          <cell r="N305" t="str">
            <v>SIG</v>
          </cell>
          <cell r="O305">
            <v>915264301</v>
          </cell>
          <cell r="P305" t="str">
            <v xml:space="preserve"> 1973-01-01</v>
          </cell>
          <cell r="Q305">
            <v>14961</v>
          </cell>
          <cell r="R305"/>
          <cell r="S305"/>
          <cell r="T305"/>
          <cell r="U305"/>
          <cell r="V305">
            <v>0</v>
          </cell>
        </row>
        <row r="306">
          <cell r="B306">
            <v>2269369126</v>
          </cell>
          <cell r="C306" t="str">
            <v>SIG 8305</v>
          </cell>
          <cell r="D306" t="str">
            <v>شاه الحميد جمال الدين</v>
          </cell>
          <cell r="E306" t="str">
            <v>خروج ولم يعد</v>
          </cell>
          <cell r="F306">
            <v>41044</v>
          </cell>
          <cell r="G306" t="str">
            <v xml:space="preserve">Shah AlHamid  Jamal al-Din </v>
          </cell>
          <cell r="H306" t="str">
            <v>شاه الحميد جمال الدين</v>
          </cell>
          <cell r="I306"/>
          <cell r="J306"/>
          <cell r="K306"/>
          <cell r="L306" t="str">
            <v>Indian</v>
          </cell>
          <cell r="M306" t="str">
            <v>الهند</v>
          </cell>
          <cell r="N306" t="str">
            <v>SIG</v>
          </cell>
          <cell r="O306">
            <v>915510663</v>
          </cell>
          <cell r="P306" t="str">
            <v xml:space="preserve"> 1968-07-06</v>
          </cell>
          <cell r="Q306">
            <v>3876428</v>
          </cell>
          <cell r="R306"/>
          <cell r="S306"/>
          <cell r="T306"/>
          <cell r="U306"/>
          <cell r="V306">
            <v>0</v>
          </cell>
        </row>
        <row r="307">
          <cell r="B307">
            <v>2228160061</v>
          </cell>
          <cell r="C307" t="str">
            <v>SIG 8306</v>
          </cell>
          <cell r="D307" t="str">
            <v>عبد العزيز طارق ياسين محمد</v>
          </cell>
          <cell r="E307" t="str">
            <v>على راس العمل</v>
          </cell>
          <cell r="F307">
            <v>41049</v>
          </cell>
          <cell r="G307" t="str">
            <v xml:space="preserve">Abdul Aziz Tariq Yasin Muhammad </v>
          </cell>
          <cell r="H307" t="str">
            <v>عبد العزيز طارق ياسين محمد</v>
          </cell>
          <cell r="I307"/>
          <cell r="J307"/>
          <cell r="K307"/>
          <cell r="L307" t="str">
            <v>Yemeni</v>
          </cell>
          <cell r="M307" t="str">
            <v>اليمن</v>
          </cell>
          <cell r="N307" t="str">
            <v>SIG</v>
          </cell>
          <cell r="O307">
            <v>915750923</v>
          </cell>
          <cell r="P307" t="str">
            <v xml:space="preserve"> 1992-12-11</v>
          </cell>
          <cell r="Q307">
            <v>2433322</v>
          </cell>
          <cell r="R307"/>
          <cell r="S307"/>
          <cell r="T307"/>
          <cell r="U307"/>
          <cell r="V307">
            <v>0</v>
          </cell>
        </row>
        <row r="308">
          <cell r="B308">
            <v>2117332219</v>
          </cell>
          <cell r="C308" t="str">
            <v>SIG 8307</v>
          </cell>
          <cell r="D308" t="str">
            <v>غازي عبدالوالي مهيوب سعيد</v>
          </cell>
          <cell r="E308" t="str">
            <v>على راس العمل</v>
          </cell>
          <cell r="F308">
            <v>41058</v>
          </cell>
          <cell r="G308" t="str">
            <v>Ghazi Abdaluwali Mahyoob Said</v>
          </cell>
          <cell r="H308" t="str">
            <v>غازي عبدالوالي مهيوب سعيد</v>
          </cell>
          <cell r="I308"/>
          <cell r="J308"/>
          <cell r="K308"/>
          <cell r="L308" t="str">
            <v>Yemeni</v>
          </cell>
          <cell r="M308" t="str">
            <v>اليمن</v>
          </cell>
          <cell r="N308" t="str">
            <v>SIG</v>
          </cell>
          <cell r="O308">
            <v>854396277</v>
          </cell>
          <cell r="P308" t="str">
            <v xml:space="preserve"> 1962-09-14</v>
          </cell>
          <cell r="Q308">
            <v>1408943</v>
          </cell>
          <cell r="R308"/>
          <cell r="S308"/>
          <cell r="T308"/>
          <cell r="U308"/>
          <cell r="V308">
            <v>0</v>
          </cell>
        </row>
        <row r="309">
          <cell r="B309">
            <v>2195502220</v>
          </cell>
          <cell r="C309" t="str">
            <v>SIG 8308</v>
          </cell>
          <cell r="D309" t="str">
            <v>مرشد محمد سعيد قاسم</v>
          </cell>
          <cell r="E309" t="str">
            <v>على راس العمل</v>
          </cell>
          <cell r="F309">
            <v>41058</v>
          </cell>
          <cell r="G309" t="str">
            <v xml:space="preserve">Murshid Mohammed Saeed Qasim </v>
          </cell>
          <cell r="H309" t="str">
            <v>مرشد محمد سعيد قاسم</v>
          </cell>
          <cell r="I309"/>
          <cell r="J309"/>
          <cell r="K309"/>
          <cell r="L309" t="str">
            <v>Yemeni</v>
          </cell>
          <cell r="M309" t="str">
            <v>اليمن</v>
          </cell>
          <cell r="N309" t="str">
            <v>SIG</v>
          </cell>
          <cell r="O309">
            <v>854398377</v>
          </cell>
          <cell r="P309" t="str">
            <v xml:space="preserve"> 1955-06-04</v>
          </cell>
          <cell r="Q309">
            <v>959973</v>
          </cell>
          <cell r="R309"/>
          <cell r="S309"/>
          <cell r="T309"/>
          <cell r="U309"/>
          <cell r="V309">
            <v>0</v>
          </cell>
        </row>
        <row r="310">
          <cell r="B310">
            <v>2095147001</v>
          </cell>
          <cell r="C310" t="str">
            <v>SIG 8309</v>
          </cell>
          <cell r="D310" t="str">
            <v>ابراهيم احمد راضي ابراهيم الدسوقي</v>
          </cell>
          <cell r="E310" t="str">
            <v>على راس العمل</v>
          </cell>
          <cell r="F310">
            <v>41058</v>
          </cell>
          <cell r="G310" t="str">
            <v>Ibrahim Ahmed Radi Ibrahim  ElDesoki</v>
          </cell>
          <cell r="H310" t="str">
            <v>ابراهيم احمد راضي ابراهيم الدسوقي</v>
          </cell>
          <cell r="I310"/>
          <cell r="J310"/>
          <cell r="K310"/>
          <cell r="L310" t="str">
            <v>Egyptian</v>
          </cell>
          <cell r="M310" t="str">
            <v>مصر</v>
          </cell>
          <cell r="N310" t="str">
            <v>SIG</v>
          </cell>
          <cell r="O310">
            <v>861516512</v>
          </cell>
          <cell r="P310" t="str">
            <v xml:space="preserve"> 1961-12-28</v>
          </cell>
          <cell r="Q310">
            <v>2061283</v>
          </cell>
          <cell r="R310"/>
          <cell r="S310"/>
          <cell r="T310"/>
          <cell r="U310"/>
          <cell r="V310">
            <v>0</v>
          </cell>
        </row>
        <row r="311">
          <cell r="B311">
            <v>2173945649</v>
          </cell>
          <cell r="C311" t="str">
            <v>SIG 8310</v>
          </cell>
          <cell r="D311" t="str">
            <v>عادل حسن قحطاني</v>
          </cell>
          <cell r="E311" t="str">
            <v>على راس العمل</v>
          </cell>
          <cell r="F311">
            <v>41059</v>
          </cell>
          <cell r="G311" t="str">
            <v>Adel Hassan Qahtani</v>
          </cell>
          <cell r="H311" t="str">
            <v>عادل حسن قحطاني</v>
          </cell>
          <cell r="I311"/>
          <cell r="J311"/>
          <cell r="K311"/>
          <cell r="L311" t="str">
            <v>Yemeni</v>
          </cell>
          <cell r="M311" t="str">
            <v>اليمن</v>
          </cell>
          <cell r="N311" t="str">
            <v>SIG</v>
          </cell>
          <cell r="O311">
            <v>841939492</v>
          </cell>
          <cell r="P311" t="str">
            <v xml:space="preserve"> 1965-07-01</v>
          </cell>
          <cell r="Q311">
            <v>626211</v>
          </cell>
          <cell r="R311"/>
          <cell r="S311"/>
          <cell r="T311"/>
          <cell r="U311"/>
          <cell r="V311">
            <v>0</v>
          </cell>
        </row>
        <row r="312">
          <cell r="B312">
            <v>2202993008</v>
          </cell>
          <cell r="C312" t="str">
            <v>SIG 8311</v>
          </cell>
          <cell r="D312" t="str">
            <v>زياد حمود احمد عبدالرب</v>
          </cell>
          <cell r="E312" t="str">
            <v>على راس العمل</v>
          </cell>
          <cell r="F312">
            <v>41059</v>
          </cell>
          <cell r="G312" t="str">
            <v>Ziad Hammoud Ahmed  Abdrab</v>
          </cell>
          <cell r="H312" t="str">
            <v>زياد حمود احمد عبدالرب</v>
          </cell>
          <cell r="I312"/>
          <cell r="J312"/>
          <cell r="K312"/>
          <cell r="L312" t="str">
            <v>Yemeni</v>
          </cell>
          <cell r="M312" t="str">
            <v>اليمن</v>
          </cell>
          <cell r="N312" t="str">
            <v>SIG</v>
          </cell>
          <cell r="O312">
            <v>854399144</v>
          </cell>
          <cell r="P312" t="str">
            <v xml:space="preserve"> 1979-01-03</v>
          </cell>
          <cell r="Q312">
            <v>1512368</v>
          </cell>
          <cell r="R312"/>
          <cell r="S312"/>
          <cell r="T312"/>
          <cell r="U312"/>
          <cell r="V312">
            <v>0</v>
          </cell>
        </row>
        <row r="313">
          <cell r="B313">
            <v>2171192418</v>
          </cell>
          <cell r="C313" t="str">
            <v>SIG 8312</v>
          </cell>
          <cell r="D313" t="str">
            <v>محمد سعيد قاسم الخامري</v>
          </cell>
          <cell r="E313" t="str">
            <v>على راس العمل</v>
          </cell>
          <cell r="F313">
            <v>41073</v>
          </cell>
          <cell r="G313" t="str">
            <v>Mohammad Saeed Qasim  Khamiri</v>
          </cell>
          <cell r="H313" t="str">
            <v>محمد سعيد قاسم الخامري</v>
          </cell>
          <cell r="I313"/>
          <cell r="J313"/>
          <cell r="K313"/>
          <cell r="L313" t="str">
            <v>Yemeni</v>
          </cell>
          <cell r="M313" t="str">
            <v>اليمن</v>
          </cell>
          <cell r="N313" t="str">
            <v>SIG</v>
          </cell>
          <cell r="O313">
            <v>854398687</v>
          </cell>
          <cell r="P313" t="str">
            <v xml:space="preserve"> 1976-06-17</v>
          </cell>
          <cell r="Q313">
            <v>503414</v>
          </cell>
          <cell r="R313"/>
          <cell r="S313"/>
          <cell r="T313"/>
          <cell r="U313"/>
          <cell r="V313">
            <v>0</v>
          </cell>
        </row>
        <row r="314">
          <cell r="B314">
            <v>2252443235</v>
          </cell>
          <cell r="C314" t="str">
            <v>SIG 8313</v>
          </cell>
          <cell r="D314" t="str">
            <v>نويل كريستومو ميرندا</v>
          </cell>
          <cell r="E314" t="str">
            <v>على راس العمل</v>
          </cell>
          <cell r="F314">
            <v>41073</v>
          </cell>
          <cell r="G314" t="str">
            <v xml:space="preserve">Noel Krastomo Miranda </v>
          </cell>
          <cell r="H314" t="str">
            <v>نويل كريستومو ميرندا</v>
          </cell>
          <cell r="I314"/>
          <cell r="J314"/>
          <cell r="K314"/>
          <cell r="L314" t="str">
            <v>Filipino</v>
          </cell>
          <cell r="M314" t="str">
            <v>الفلبين</v>
          </cell>
          <cell r="N314" t="str">
            <v>SIG</v>
          </cell>
          <cell r="O314">
            <v>874641774</v>
          </cell>
          <cell r="P314" t="str">
            <v xml:space="preserve"> 1972-07-23</v>
          </cell>
          <cell r="Q314">
            <v>756363</v>
          </cell>
          <cell r="R314"/>
          <cell r="S314"/>
          <cell r="T314"/>
          <cell r="U314"/>
          <cell r="V314">
            <v>0</v>
          </cell>
        </row>
        <row r="315">
          <cell r="B315">
            <v>2130473867</v>
          </cell>
          <cell r="C315" t="str">
            <v>SIG 8314</v>
          </cell>
          <cell r="D315" t="str">
            <v>عبود سالم سالمين المشجري</v>
          </cell>
          <cell r="E315" t="str">
            <v>على راس العمل</v>
          </cell>
          <cell r="F315">
            <v>41077</v>
          </cell>
          <cell r="G315" t="str">
            <v>Abboud Salem salimin Almhjeri</v>
          </cell>
          <cell r="H315" t="str">
            <v>عبود سالم سالمين المشجري</v>
          </cell>
          <cell r="I315"/>
          <cell r="J315"/>
          <cell r="K315"/>
          <cell r="L315" t="str">
            <v>Yemeni</v>
          </cell>
          <cell r="M315" t="str">
            <v>اليمن</v>
          </cell>
          <cell r="N315" t="str">
            <v>SIG</v>
          </cell>
          <cell r="O315">
            <v>854396471</v>
          </cell>
          <cell r="P315" t="str">
            <v xml:space="preserve"> 1962-11-05</v>
          </cell>
          <cell r="Q315">
            <v>818186</v>
          </cell>
          <cell r="R315"/>
          <cell r="S315"/>
          <cell r="T315"/>
          <cell r="U315"/>
          <cell r="V315">
            <v>0</v>
          </cell>
        </row>
        <row r="316">
          <cell r="B316">
            <v>2051144695</v>
          </cell>
          <cell r="C316" t="str">
            <v>SIG 8315</v>
          </cell>
          <cell r="D316" t="str">
            <v>عبد التواب عبده سيف قاسم</v>
          </cell>
          <cell r="E316" t="str">
            <v>لديه عهده لم تستلم- نقل كفاله</v>
          </cell>
          <cell r="F316">
            <v>41077</v>
          </cell>
          <cell r="G316" t="str">
            <v>Abdel Tawab Abdu Saif Qasim</v>
          </cell>
          <cell r="H316" t="str">
            <v>عبد التواب عبده سيف قاسم</v>
          </cell>
          <cell r="I316"/>
          <cell r="J316"/>
          <cell r="K316"/>
          <cell r="L316" t="str">
            <v>Yemeni</v>
          </cell>
          <cell r="M316" t="str">
            <v>اليمن</v>
          </cell>
          <cell r="N316" t="str">
            <v>SIG</v>
          </cell>
          <cell r="O316">
            <v>917397465</v>
          </cell>
          <cell r="P316" t="str">
            <v xml:space="preserve"> 1959-01-01</v>
          </cell>
          <cell r="Q316">
            <v>2899398</v>
          </cell>
          <cell r="R316"/>
          <cell r="S316"/>
          <cell r="T316"/>
          <cell r="U316"/>
          <cell r="V316">
            <v>0</v>
          </cell>
        </row>
        <row r="317">
          <cell r="B317">
            <v>2271864288</v>
          </cell>
          <cell r="C317" t="str">
            <v>SIG 8316</v>
          </cell>
          <cell r="D317" t="str">
            <v>بارفيز اشرف بارفيز اشرف</v>
          </cell>
          <cell r="E317" t="str">
            <v>خروج ولم يعد</v>
          </cell>
          <cell r="F317">
            <v>41078</v>
          </cell>
          <cell r="G317" t="str">
            <v>Parvez Ashraf Parvez Ashraf</v>
          </cell>
          <cell r="H317" t="str">
            <v>بارفيز اشرف بارفيز اشرف</v>
          </cell>
          <cell r="I317"/>
          <cell r="J317"/>
          <cell r="K317"/>
          <cell r="L317" t="str">
            <v>Indian</v>
          </cell>
          <cell r="M317" t="str">
            <v>الهند</v>
          </cell>
          <cell r="N317" t="str">
            <v>SIG</v>
          </cell>
          <cell r="O317">
            <v>917508933</v>
          </cell>
          <cell r="P317" t="str">
            <v xml:space="preserve"> 1977-01-01</v>
          </cell>
          <cell r="Q317">
            <v>9159219</v>
          </cell>
          <cell r="R317"/>
          <cell r="S317"/>
          <cell r="T317"/>
          <cell r="U317"/>
          <cell r="V317">
            <v>0</v>
          </cell>
        </row>
        <row r="318">
          <cell r="B318">
            <v>2063533737</v>
          </cell>
          <cell r="C318" t="str">
            <v>SIG 8317</v>
          </cell>
          <cell r="D318" t="str">
            <v>عمر سعيد عبدالله باوزير</v>
          </cell>
          <cell r="E318" t="str">
            <v>على راس العمل</v>
          </cell>
          <cell r="F318">
            <v>41080</v>
          </cell>
          <cell r="G318" t="str">
            <v>Omar Saeed Abdullah Bawazir</v>
          </cell>
          <cell r="H318" t="str">
            <v>عمر سعيد عبدالله باوزير</v>
          </cell>
          <cell r="I318"/>
          <cell r="J318"/>
          <cell r="K318"/>
          <cell r="L318" t="str">
            <v>Yemeni</v>
          </cell>
          <cell r="M318" t="str">
            <v>اليمن</v>
          </cell>
          <cell r="N318" t="str">
            <v>SIG</v>
          </cell>
          <cell r="O318">
            <v>861512002</v>
          </cell>
          <cell r="P318" t="str">
            <v xml:space="preserve"> 1975-01-11</v>
          </cell>
          <cell r="Q318">
            <v>1617859</v>
          </cell>
          <cell r="R318"/>
          <cell r="S318"/>
          <cell r="T318"/>
          <cell r="U318"/>
          <cell r="V318">
            <v>0</v>
          </cell>
        </row>
        <row r="319">
          <cell r="B319">
            <v>2284829211</v>
          </cell>
          <cell r="C319" t="str">
            <v>SIG 8318</v>
          </cell>
          <cell r="D319" t="str">
            <v>علي واصف اميم ذيب</v>
          </cell>
          <cell r="E319" t="str">
            <v>على راس العمل</v>
          </cell>
          <cell r="F319">
            <v>41085</v>
          </cell>
          <cell r="G319" t="str">
            <v>Ali wasif Amim Theeb</v>
          </cell>
          <cell r="H319" t="str">
            <v>علي واصف اميم ذيب</v>
          </cell>
          <cell r="I319"/>
          <cell r="J319"/>
          <cell r="K319"/>
          <cell r="L319" t="str">
            <v>Pakistani</v>
          </cell>
          <cell r="M319" t="str">
            <v>باكستان</v>
          </cell>
          <cell r="N319" t="str">
            <v>SIG</v>
          </cell>
          <cell r="O319">
            <v>918041176</v>
          </cell>
          <cell r="P319" t="str">
            <v xml:space="preserve"> 1987-01-01</v>
          </cell>
          <cell r="Q319">
            <v>1795711</v>
          </cell>
          <cell r="R319"/>
          <cell r="S319"/>
          <cell r="T319"/>
          <cell r="U319"/>
          <cell r="V319">
            <v>0</v>
          </cell>
        </row>
        <row r="320">
          <cell r="B320">
            <v>2204410159</v>
          </cell>
          <cell r="C320" t="str">
            <v>SIG 8319</v>
          </cell>
          <cell r="D320" t="str">
            <v>مجتبي عبد المطلب عثمان فضل المولى</v>
          </cell>
          <cell r="E320" t="str">
            <v xml:space="preserve">انهاء خدمات </v>
          </cell>
          <cell r="F320">
            <v>41153</v>
          </cell>
          <cell r="G320" t="str">
            <v>Mojtaba Abdulmutallab Osman faddal Mawla</v>
          </cell>
          <cell r="H320" t="str">
            <v>مجتبي عبد المطلب عثمان فضل المولى</v>
          </cell>
          <cell r="I320"/>
          <cell r="J320"/>
          <cell r="K320"/>
          <cell r="L320" t="str">
            <v>Sudanese</v>
          </cell>
          <cell r="M320" t="str">
            <v>السودان</v>
          </cell>
          <cell r="N320" t="str">
            <v>SIG</v>
          </cell>
          <cell r="O320">
            <v>925017566</v>
          </cell>
          <cell r="P320" t="str">
            <v xml:space="preserve"> 1987-03-11</v>
          </cell>
          <cell r="Q320">
            <v>356750</v>
          </cell>
          <cell r="R320"/>
          <cell r="S320"/>
          <cell r="T320"/>
          <cell r="U320"/>
          <cell r="V320">
            <v>0</v>
          </cell>
        </row>
        <row r="321">
          <cell r="B321">
            <v>2043687462</v>
          </cell>
          <cell r="C321" t="str">
            <v>SIG 8320</v>
          </cell>
          <cell r="D321" t="str">
            <v>عبدالمجيد عبده انعم</v>
          </cell>
          <cell r="E321" t="str">
            <v>على راس العمل</v>
          </cell>
          <cell r="F321">
            <v>41154</v>
          </cell>
          <cell r="G321" t="str">
            <v>Majeed Abdu Anam</v>
          </cell>
          <cell r="H321" t="str">
            <v>عبدالمجيد عبده انعم</v>
          </cell>
          <cell r="I321"/>
          <cell r="J321"/>
          <cell r="K321"/>
          <cell r="L321" t="str">
            <v>Yemeni</v>
          </cell>
          <cell r="M321" t="str">
            <v>اليمن</v>
          </cell>
          <cell r="N321" t="str">
            <v>SIG</v>
          </cell>
          <cell r="O321">
            <v>115885219</v>
          </cell>
          <cell r="P321" t="str">
            <v xml:space="preserve"> 1953-07-01</v>
          </cell>
          <cell r="Q321">
            <v>345073</v>
          </cell>
          <cell r="R321"/>
          <cell r="S321"/>
          <cell r="T321"/>
          <cell r="U321"/>
          <cell r="V321">
            <v>0</v>
          </cell>
        </row>
        <row r="322">
          <cell r="B322">
            <v>2095875841</v>
          </cell>
          <cell r="C322" t="str">
            <v>SIG 8321</v>
          </cell>
          <cell r="D322" t="str">
            <v>محمد عبدالمنعم الوزيري</v>
          </cell>
          <cell r="E322" t="str">
            <v>على راس العمل</v>
          </cell>
          <cell r="F322">
            <v>41154</v>
          </cell>
          <cell r="G322" t="str">
            <v>Mohammed Abdel-Moneim Waziri</v>
          </cell>
          <cell r="H322" t="str">
            <v>محمد عبدالمنعم الوزيري</v>
          </cell>
          <cell r="I322"/>
          <cell r="J322"/>
          <cell r="K322"/>
          <cell r="L322" t="str">
            <v>Egyptian</v>
          </cell>
          <cell r="M322" t="str">
            <v>مصر</v>
          </cell>
          <cell r="N322" t="str">
            <v>SIG</v>
          </cell>
          <cell r="O322">
            <v>833846663</v>
          </cell>
          <cell r="P322" t="str">
            <v xml:space="preserve"> 1964-05-21</v>
          </cell>
          <cell r="Q322">
            <v>744792</v>
          </cell>
          <cell r="R322"/>
          <cell r="S322"/>
          <cell r="T322"/>
          <cell r="U322"/>
          <cell r="V322">
            <v>0</v>
          </cell>
        </row>
        <row r="323">
          <cell r="B323">
            <v>2278470865</v>
          </cell>
          <cell r="C323" t="str">
            <v>SIG 8322</v>
          </cell>
          <cell r="D323" t="str">
            <v>اسلام شاه انوار بياج</v>
          </cell>
          <cell r="E323" t="str">
            <v>على راس العمل</v>
          </cell>
          <cell r="F323">
            <v>41154</v>
          </cell>
          <cell r="G323" t="str">
            <v>Islam Shah Anwar Biaj</v>
          </cell>
          <cell r="H323" t="str">
            <v>اسلام شاه انوار بياج</v>
          </cell>
          <cell r="I323"/>
          <cell r="J323"/>
          <cell r="K323"/>
          <cell r="L323" t="str">
            <v>Pakistani</v>
          </cell>
          <cell r="M323" t="str">
            <v>باكستان</v>
          </cell>
          <cell r="N323" t="str">
            <v>SIG</v>
          </cell>
          <cell r="O323">
            <v>896900145</v>
          </cell>
          <cell r="P323" t="str">
            <v xml:space="preserve"> 1986-01-09</v>
          </cell>
          <cell r="Q323">
            <v>5143251</v>
          </cell>
          <cell r="R323"/>
          <cell r="S323"/>
          <cell r="T323"/>
          <cell r="U323"/>
          <cell r="V323">
            <v>0</v>
          </cell>
        </row>
        <row r="324">
          <cell r="B324">
            <v>2279347609</v>
          </cell>
          <cell r="C324" t="str">
            <v>SIG 8323</v>
          </cell>
          <cell r="D324" t="str">
            <v>عمر عديل جنيد ظافر</v>
          </cell>
          <cell r="E324" t="str">
            <v>على راس العمل</v>
          </cell>
          <cell r="F324">
            <v>41154</v>
          </cell>
          <cell r="G324" t="str">
            <v>Omar Adeel Junaid Zafar</v>
          </cell>
          <cell r="H324" t="str">
            <v>عمر عديل جنيد ظافر</v>
          </cell>
          <cell r="I324"/>
          <cell r="J324"/>
          <cell r="K324"/>
          <cell r="L324" t="str">
            <v>Pakistani</v>
          </cell>
          <cell r="M324" t="str">
            <v>باكستان</v>
          </cell>
          <cell r="N324" t="str">
            <v>SIG</v>
          </cell>
          <cell r="O324">
            <v>897513234</v>
          </cell>
          <cell r="P324" t="str">
            <v xml:space="preserve"> 1984-11-09</v>
          </cell>
          <cell r="Q324">
            <v>995351</v>
          </cell>
          <cell r="R324"/>
          <cell r="S324"/>
          <cell r="T324"/>
          <cell r="U324"/>
          <cell r="V324">
            <v>0</v>
          </cell>
        </row>
        <row r="325">
          <cell r="B325">
            <v>2284531130</v>
          </cell>
          <cell r="C325" t="str">
            <v>SIG 8324</v>
          </cell>
          <cell r="D325" t="str">
            <v>سرول شاه</v>
          </cell>
          <cell r="E325" t="str">
            <v>على راس العمل</v>
          </cell>
          <cell r="F325">
            <v>41170</v>
          </cell>
          <cell r="G325" t="str">
            <v>Srol Shah</v>
          </cell>
          <cell r="H325" t="str">
            <v>سرول شاه</v>
          </cell>
          <cell r="I325"/>
          <cell r="J325"/>
          <cell r="K325"/>
          <cell r="L325" t="str">
            <v>Pakistani</v>
          </cell>
          <cell r="M325" t="str">
            <v>باكستان</v>
          </cell>
          <cell r="N325" t="str">
            <v>SIG</v>
          </cell>
          <cell r="O325">
            <v>919914068</v>
          </cell>
          <cell r="P325" t="str">
            <v xml:space="preserve"> 1987-08-25</v>
          </cell>
          <cell r="Q325" t="str">
            <v>EA5143311</v>
          </cell>
          <cell r="R325"/>
          <cell r="S325"/>
          <cell r="T325"/>
          <cell r="U325"/>
          <cell r="V325">
            <v>0</v>
          </cell>
        </row>
        <row r="326">
          <cell r="B326">
            <v>1086922489</v>
          </cell>
          <cell r="C326" t="str">
            <v>SIG 8325</v>
          </cell>
          <cell r="D326" t="str">
            <v>فهده سعيد مبارك القحطاني</v>
          </cell>
          <cell r="E326" t="str">
            <v>استقالة</v>
          </cell>
          <cell r="F326">
            <v>41175</v>
          </cell>
          <cell r="G326" t="str">
            <v>Fahda Saeed Mubarak Al-Qahtani</v>
          </cell>
          <cell r="H326" t="str">
            <v>فهده سعيد مبارك القحطاني</v>
          </cell>
          <cell r="I326"/>
          <cell r="J326"/>
          <cell r="K326"/>
          <cell r="L326" t="str">
            <v>Saudi</v>
          </cell>
          <cell r="M326" t="str">
            <v>سعودي</v>
          </cell>
          <cell r="N326" t="str">
            <v>SIG</v>
          </cell>
          <cell r="O326">
            <v>391323755</v>
          </cell>
          <cell r="P326" t="str">
            <v xml:space="preserve"> 1415-10-15</v>
          </cell>
          <cell r="Q326"/>
          <cell r="R326"/>
          <cell r="S326"/>
          <cell r="T326"/>
          <cell r="U326"/>
          <cell r="V326">
            <v>0</v>
          </cell>
        </row>
        <row r="327">
          <cell r="B327">
            <v>1045281373</v>
          </cell>
          <cell r="C327" t="str">
            <v>SIG 8326</v>
          </cell>
          <cell r="D327" t="str">
            <v>رزنه منيف ابن محسن القحطاني</v>
          </cell>
          <cell r="E327" t="str">
            <v>على راس العمل</v>
          </cell>
          <cell r="F327">
            <v>41175</v>
          </cell>
          <cell r="G327" t="str">
            <v>ruzznah Munif  Mohsen Al-Qahtani</v>
          </cell>
          <cell r="H327" t="str">
            <v>رزنه منيف ابن محسن القحطاني</v>
          </cell>
          <cell r="I327"/>
          <cell r="J327"/>
          <cell r="K327"/>
          <cell r="L327" t="str">
            <v>Saudi</v>
          </cell>
          <cell r="M327" t="str">
            <v>سعودي</v>
          </cell>
          <cell r="N327" t="str">
            <v>SIG</v>
          </cell>
          <cell r="O327">
            <v>391323852</v>
          </cell>
          <cell r="P327" t="str">
            <v xml:space="preserve"> 1401-04-10</v>
          </cell>
          <cell r="Q327"/>
          <cell r="R327"/>
          <cell r="S327"/>
          <cell r="T327"/>
          <cell r="U327"/>
          <cell r="V327">
            <v>0</v>
          </cell>
        </row>
        <row r="328">
          <cell r="B328">
            <v>1030859845</v>
          </cell>
          <cell r="C328" t="str">
            <v>SIG 8327</v>
          </cell>
          <cell r="D328" t="str">
            <v>هلاء منيف محسن القحطاني</v>
          </cell>
          <cell r="E328" t="str">
            <v xml:space="preserve">استقالة </v>
          </cell>
          <cell r="F328">
            <v>41175</v>
          </cell>
          <cell r="G328" t="str">
            <v>Hlae Munif Mohsen Al-Qahtani</v>
          </cell>
          <cell r="H328" t="str">
            <v>هلاء منيف محسن القحطاني</v>
          </cell>
          <cell r="I328"/>
          <cell r="J328"/>
          <cell r="K328"/>
          <cell r="L328" t="str">
            <v>Saudi</v>
          </cell>
          <cell r="M328" t="str">
            <v>سعودي</v>
          </cell>
          <cell r="N328" t="str">
            <v>SIG</v>
          </cell>
          <cell r="O328">
            <v>391324042</v>
          </cell>
          <cell r="P328" t="str">
            <v xml:space="preserve"> 1386-07-01</v>
          </cell>
          <cell r="Q328"/>
          <cell r="R328"/>
          <cell r="S328"/>
          <cell r="T328"/>
          <cell r="U328"/>
          <cell r="V328">
            <v>0</v>
          </cell>
        </row>
        <row r="329">
          <cell r="B329">
            <v>2266369822</v>
          </cell>
          <cell r="C329" t="str">
            <v>SIG 8328</v>
          </cell>
          <cell r="D329" t="str">
            <v>محمد اشفاق محمد فاروق</v>
          </cell>
          <cell r="E329" t="str">
            <v>على راس العمل</v>
          </cell>
          <cell r="F329">
            <v>41181</v>
          </cell>
          <cell r="G329" t="str">
            <v>Mohammed Ashfaq Muhammad Farooq</v>
          </cell>
          <cell r="H329" t="str">
            <v>محمد اشفاق محمد فاروق</v>
          </cell>
          <cell r="I329"/>
          <cell r="J329"/>
          <cell r="K329"/>
          <cell r="L329" t="str">
            <v>Pakistani</v>
          </cell>
          <cell r="M329" t="str">
            <v>باكستان</v>
          </cell>
          <cell r="N329" t="str">
            <v>SIG</v>
          </cell>
          <cell r="O329">
            <v>899541480</v>
          </cell>
          <cell r="P329" t="str">
            <v xml:space="preserve"> 1986-01-06</v>
          </cell>
          <cell r="Q329">
            <v>1844771</v>
          </cell>
          <cell r="R329"/>
          <cell r="S329"/>
          <cell r="T329"/>
          <cell r="U329"/>
          <cell r="V329">
            <v>0</v>
          </cell>
        </row>
        <row r="330">
          <cell r="B330">
            <v>2278886532</v>
          </cell>
          <cell r="C330" t="str">
            <v>SIG 8329</v>
          </cell>
          <cell r="D330" t="str">
            <v>حامد علي حسن</v>
          </cell>
          <cell r="E330" t="str">
            <v>على راس العمل</v>
          </cell>
          <cell r="F330">
            <v>41181</v>
          </cell>
          <cell r="G330" t="str">
            <v>Hamid Ali Hassan</v>
          </cell>
          <cell r="H330" t="str">
            <v>حامد علي حسن</v>
          </cell>
          <cell r="I330"/>
          <cell r="J330"/>
          <cell r="K330"/>
          <cell r="L330" t="str">
            <v>Pakistani</v>
          </cell>
          <cell r="M330" t="str">
            <v>باكستان</v>
          </cell>
          <cell r="N330" t="str">
            <v>SIG</v>
          </cell>
          <cell r="O330">
            <v>915069762</v>
          </cell>
          <cell r="P330" t="str">
            <v xml:space="preserve"> 1986-09-05</v>
          </cell>
          <cell r="Q330" t="str">
            <v>KE1794931</v>
          </cell>
          <cell r="R330"/>
          <cell r="S330"/>
          <cell r="T330"/>
          <cell r="U330"/>
          <cell r="V330">
            <v>0</v>
          </cell>
        </row>
        <row r="331">
          <cell r="B331">
            <v>2297972347</v>
          </cell>
          <cell r="C331" t="str">
            <v>SIG 8330</v>
          </cell>
          <cell r="D331" t="str">
            <v>فهد احمد حسين العبادي</v>
          </cell>
          <cell r="E331" t="str">
            <v>على راس العمل</v>
          </cell>
          <cell r="F331">
            <v>41183</v>
          </cell>
          <cell r="G331" t="str">
            <v>Fahd Ahmed Hussein al-Abadi</v>
          </cell>
          <cell r="H331" t="str">
            <v>فهد احمد حسين العبادي</v>
          </cell>
          <cell r="I331"/>
          <cell r="J331"/>
          <cell r="K331"/>
          <cell r="L331" t="str">
            <v>Yemeni</v>
          </cell>
          <cell r="M331" t="str">
            <v>اليمن</v>
          </cell>
          <cell r="N331" t="str">
            <v>SIG</v>
          </cell>
          <cell r="O331">
            <v>897861054</v>
          </cell>
          <cell r="P331" t="str">
            <v xml:space="preserve"> 1969-06-24</v>
          </cell>
          <cell r="Q331">
            <v>3974623</v>
          </cell>
          <cell r="R331"/>
          <cell r="S331"/>
          <cell r="T331"/>
          <cell r="U331"/>
          <cell r="V331">
            <v>0</v>
          </cell>
        </row>
        <row r="332">
          <cell r="B332">
            <v>2088195363</v>
          </cell>
          <cell r="C332" t="str">
            <v>SIG 8331</v>
          </cell>
          <cell r="D332" t="str">
            <v>احمد عبد التواب عبده سيف</v>
          </cell>
          <cell r="E332" t="str">
            <v>على راس العمل</v>
          </cell>
          <cell r="F332">
            <v>41184</v>
          </cell>
          <cell r="G332" t="str">
            <v>Ahmed Abdel Tawab Abdu Saif</v>
          </cell>
          <cell r="H332" t="str">
            <v>احمد عبد التواب عبده سيف</v>
          </cell>
          <cell r="I332" t="str">
            <v>مصفف ارفف</v>
          </cell>
          <cell r="J332"/>
          <cell r="K332" t="str">
            <v>المبيعات</v>
          </cell>
          <cell r="L332" t="str">
            <v>Yemeni</v>
          </cell>
          <cell r="M332" t="str">
            <v>اليمن</v>
          </cell>
          <cell r="N332" t="str">
            <v>SIG</v>
          </cell>
          <cell r="O332">
            <v>927287358</v>
          </cell>
          <cell r="P332" t="str">
            <v xml:space="preserve"> 1993-03-08</v>
          </cell>
          <cell r="Q332">
            <v>4238388</v>
          </cell>
          <cell r="R332"/>
          <cell r="S332"/>
          <cell r="T332"/>
          <cell r="U332"/>
          <cell r="V332">
            <v>0</v>
          </cell>
        </row>
        <row r="333">
          <cell r="B333">
            <v>2052132400</v>
          </cell>
          <cell r="C333" t="str">
            <v>SIG 8332</v>
          </cell>
          <cell r="D333" t="str">
            <v>محمد غالب سعيد الدبعي</v>
          </cell>
          <cell r="E333" t="str">
            <v>على راس العمل</v>
          </cell>
          <cell r="F333">
            <v>41185</v>
          </cell>
          <cell r="G333" t="str">
            <v>Mohamed Ghaleb Saeed Aldbai</v>
          </cell>
          <cell r="H333" t="str">
            <v>محمد غالب سعيد الدبعي</v>
          </cell>
          <cell r="I333" t="str">
            <v>مصفف ارفف</v>
          </cell>
          <cell r="J333"/>
          <cell r="K333" t="str">
            <v>المبيعات</v>
          </cell>
          <cell r="L333" t="str">
            <v>Yemeni</v>
          </cell>
          <cell r="M333" t="str">
            <v>اليمن</v>
          </cell>
          <cell r="N333" t="str">
            <v>SIG</v>
          </cell>
          <cell r="O333">
            <v>927360136</v>
          </cell>
          <cell r="P333" t="str">
            <v xml:space="preserve"> 1956-07-05</v>
          </cell>
          <cell r="Q333">
            <v>2891343</v>
          </cell>
          <cell r="R333"/>
          <cell r="S333"/>
          <cell r="T333"/>
          <cell r="U333"/>
          <cell r="V333">
            <v>0</v>
          </cell>
        </row>
        <row r="334">
          <cell r="B334">
            <v>2109600821</v>
          </cell>
          <cell r="C334" t="str">
            <v>SIG 8333</v>
          </cell>
          <cell r="D334" t="str">
            <v>ماهر سيد احمد عثمان</v>
          </cell>
          <cell r="E334" t="str">
            <v>على راس العمل-مع محمد شمسان</v>
          </cell>
          <cell r="F334">
            <v>41185</v>
          </cell>
          <cell r="G334" t="str">
            <v>Maher Sayed Ahmed Osman</v>
          </cell>
          <cell r="H334" t="str">
            <v>ماهر سيد احمد عثمان</v>
          </cell>
          <cell r="I334"/>
          <cell r="J334"/>
          <cell r="K334"/>
          <cell r="L334" t="str">
            <v>Sudanese</v>
          </cell>
          <cell r="M334" t="str">
            <v>السودان</v>
          </cell>
          <cell r="N334" t="str">
            <v>SIG</v>
          </cell>
          <cell r="O334">
            <v>927359383</v>
          </cell>
          <cell r="P334" t="str">
            <v xml:space="preserve"> 1959-01-01</v>
          </cell>
          <cell r="Q334">
            <v>752639</v>
          </cell>
          <cell r="R334"/>
          <cell r="S334"/>
          <cell r="T334"/>
          <cell r="U334"/>
          <cell r="V334">
            <v>0</v>
          </cell>
        </row>
        <row r="335">
          <cell r="B335">
            <v>2262998996</v>
          </cell>
          <cell r="C335" t="str">
            <v>SIG 8334</v>
          </cell>
          <cell r="D335" t="str">
            <v>اقبال حسن غانكار اكار</v>
          </cell>
          <cell r="E335" t="str">
            <v>على راس العمل</v>
          </cell>
          <cell r="F335">
            <v>41185</v>
          </cell>
          <cell r="G335" t="str">
            <v xml:space="preserve">Iqbal Hasan Ghankar Acar </v>
          </cell>
          <cell r="H335" t="str">
            <v>اقبال حسن غانكار اكار</v>
          </cell>
          <cell r="I335"/>
          <cell r="J335"/>
          <cell r="K335"/>
          <cell r="L335" t="str">
            <v>Indian</v>
          </cell>
          <cell r="M335" t="str">
            <v>الهند</v>
          </cell>
          <cell r="N335" t="str">
            <v>SIG</v>
          </cell>
          <cell r="O335">
            <v>927362058</v>
          </cell>
          <cell r="P335" t="str">
            <v xml:space="preserve"> 1968-01-12</v>
          </cell>
          <cell r="Q335">
            <v>3497035</v>
          </cell>
          <cell r="R335"/>
          <cell r="S335"/>
          <cell r="T335"/>
          <cell r="U335"/>
          <cell r="V335">
            <v>0</v>
          </cell>
        </row>
        <row r="336">
          <cell r="B336">
            <v>2057266518</v>
          </cell>
          <cell r="C336" t="str">
            <v>SIG 8335</v>
          </cell>
          <cell r="D336" t="str">
            <v>محمد شهاب عبد الولي الدبعي</v>
          </cell>
          <cell r="E336" t="str">
            <v>على راس العمل</v>
          </cell>
          <cell r="F336">
            <v>41196</v>
          </cell>
          <cell r="G336" t="str">
            <v>Mohammed Shehab Abdul Wali Aldbai</v>
          </cell>
          <cell r="H336" t="str">
            <v>محمد شهاب عبد الولي الدبعي</v>
          </cell>
          <cell r="I336"/>
          <cell r="J336"/>
          <cell r="K336"/>
          <cell r="L336" t="str">
            <v>Yemeni</v>
          </cell>
          <cell r="M336" t="str">
            <v>اليمن</v>
          </cell>
          <cell r="N336" t="str">
            <v>SIG</v>
          </cell>
          <cell r="O336">
            <v>928195945</v>
          </cell>
          <cell r="P336" t="str">
            <v xml:space="preserve"> 1990-01-30</v>
          </cell>
          <cell r="Q336">
            <v>1995042</v>
          </cell>
          <cell r="R336"/>
          <cell r="S336"/>
          <cell r="T336"/>
          <cell r="U336"/>
          <cell r="V336">
            <v>0</v>
          </cell>
        </row>
        <row r="337">
          <cell r="B337">
            <v>2117595898</v>
          </cell>
          <cell r="C337" t="str">
            <v>SIG 8336</v>
          </cell>
          <cell r="D337" t="str">
            <v>كريستو داسان كليمنت كليمنت</v>
          </cell>
          <cell r="E337" t="str">
            <v>على راس العمل</v>
          </cell>
          <cell r="F337">
            <v>41197</v>
          </cell>
          <cell r="G337" t="str">
            <v>Christo Dasan Clement Clement</v>
          </cell>
          <cell r="H337" t="str">
            <v>كريستو داسان كليمنت كليمنت</v>
          </cell>
          <cell r="I337"/>
          <cell r="J337"/>
          <cell r="K337"/>
          <cell r="L337" t="str">
            <v>Indian</v>
          </cell>
          <cell r="M337" t="str">
            <v>الهند</v>
          </cell>
          <cell r="N337" t="str">
            <v>SIG</v>
          </cell>
          <cell r="O337">
            <v>928231054</v>
          </cell>
          <cell r="P337" t="str">
            <v xml:space="preserve"> 1968-04-03</v>
          </cell>
          <cell r="Q337">
            <v>6220177</v>
          </cell>
          <cell r="R337"/>
          <cell r="S337"/>
          <cell r="T337"/>
          <cell r="U337"/>
          <cell r="V337">
            <v>0</v>
          </cell>
        </row>
        <row r="338">
          <cell r="B338">
            <v>2290396742</v>
          </cell>
          <cell r="C338" t="str">
            <v>SIG 8337</v>
          </cell>
          <cell r="D338" t="str">
            <v>محمد ياسين محمد الدبعي</v>
          </cell>
          <cell r="E338" t="str">
            <v>على راس العمل</v>
          </cell>
          <cell r="F338">
            <v>41239</v>
          </cell>
          <cell r="G338" t="str">
            <v>Mohammed Yasin Mohammed Aldbai</v>
          </cell>
          <cell r="H338" t="str">
            <v>محمد ياسين محمد الدبعي</v>
          </cell>
          <cell r="I338"/>
          <cell r="J338"/>
          <cell r="K338"/>
          <cell r="L338" t="str">
            <v>Yemeni</v>
          </cell>
          <cell r="M338" t="str">
            <v>اليمن</v>
          </cell>
          <cell r="N338" t="str">
            <v>SIG</v>
          </cell>
          <cell r="O338">
            <v>892214921</v>
          </cell>
          <cell r="P338" t="str">
            <v xml:space="preserve"> 1976-08-09</v>
          </cell>
          <cell r="Q338">
            <v>9987876</v>
          </cell>
          <cell r="R338"/>
          <cell r="S338"/>
          <cell r="T338"/>
          <cell r="U338"/>
          <cell r="V338">
            <v>0</v>
          </cell>
        </row>
        <row r="339">
          <cell r="B339">
            <v>2291156384</v>
          </cell>
          <cell r="C339" t="str">
            <v>SIG 8338</v>
          </cell>
          <cell r="D339" t="str">
            <v>هيمايون خان خان خان</v>
          </cell>
          <cell r="E339" t="str">
            <v>على راس العمل</v>
          </cell>
          <cell r="F339">
            <v>41241</v>
          </cell>
          <cell r="G339" t="str">
            <v>Himaaon Khan Khan Khan</v>
          </cell>
          <cell r="H339" t="str">
            <v>هيمايون خان خان خان</v>
          </cell>
          <cell r="I339"/>
          <cell r="J339"/>
          <cell r="K339"/>
          <cell r="L339" t="str">
            <v>Pakistani</v>
          </cell>
          <cell r="M339" t="str">
            <v>باكستان</v>
          </cell>
          <cell r="N339" t="str">
            <v>SIG</v>
          </cell>
          <cell r="O339">
            <v>930376116</v>
          </cell>
          <cell r="P339" t="str">
            <v xml:space="preserve"> 1989-03-25</v>
          </cell>
          <cell r="Q339">
            <v>4115691</v>
          </cell>
          <cell r="R339"/>
          <cell r="S339"/>
          <cell r="T339"/>
          <cell r="U339"/>
          <cell r="V339">
            <v>0</v>
          </cell>
        </row>
        <row r="340">
          <cell r="B340">
            <v>2298502895</v>
          </cell>
          <cell r="C340" t="str">
            <v>SIG 8339</v>
          </cell>
          <cell r="D340" t="str">
            <v>ادلات خان</v>
          </cell>
          <cell r="E340" t="str">
            <v>على راس العمل</v>
          </cell>
          <cell r="F340">
            <v>41247</v>
          </cell>
          <cell r="G340" t="str">
            <v>Adlat Khan</v>
          </cell>
          <cell r="H340" t="str">
            <v>ادلات خان</v>
          </cell>
          <cell r="I340"/>
          <cell r="J340"/>
          <cell r="K340"/>
          <cell r="L340" t="str">
            <v>Pakistani</v>
          </cell>
          <cell r="M340" t="str">
            <v>باكستان</v>
          </cell>
          <cell r="N340" t="str">
            <v>SIG</v>
          </cell>
          <cell r="O340">
            <v>898946185</v>
          </cell>
          <cell r="P340" t="str">
            <v xml:space="preserve"> 1976-01-01</v>
          </cell>
          <cell r="Q340" t="str">
            <v>LG4115081</v>
          </cell>
          <cell r="R340"/>
          <cell r="S340"/>
          <cell r="T340"/>
          <cell r="U340"/>
          <cell r="V340">
            <v>0</v>
          </cell>
        </row>
        <row r="341">
          <cell r="B341">
            <v>1032657296</v>
          </cell>
          <cell r="C341" t="str">
            <v>SIG 8340</v>
          </cell>
          <cell r="D341" t="str">
            <v>وحش ناصر سعود القحطاني</v>
          </cell>
          <cell r="E341" t="str">
            <v xml:space="preserve">استقالة </v>
          </cell>
          <cell r="F341">
            <v>41252</v>
          </cell>
          <cell r="G341" t="str">
            <v>Wahash Nasser Saud  Al-Qahtani</v>
          </cell>
          <cell r="H341" t="str">
            <v>وحش ناصر سعود القحطاني</v>
          </cell>
          <cell r="I341"/>
          <cell r="J341"/>
          <cell r="K341"/>
          <cell r="L341" t="str">
            <v>Saudi</v>
          </cell>
          <cell r="M341" t="str">
            <v>سعودي</v>
          </cell>
          <cell r="N341" t="str">
            <v>SIG</v>
          </cell>
          <cell r="O341">
            <v>392545735</v>
          </cell>
          <cell r="P341" t="str">
            <v xml:space="preserve"> 1383-07-01</v>
          </cell>
          <cell r="Q341"/>
          <cell r="R341"/>
          <cell r="S341"/>
          <cell r="T341"/>
          <cell r="U341"/>
          <cell r="V341">
            <v>0</v>
          </cell>
        </row>
        <row r="342">
          <cell r="B342">
            <v>1071031445</v>
          </cell>
          <cell r="C342" t="str">
            <v>SIG 8341</v>
          </cell>
          <cell r="D342" t="str">
            <v>العنود ذيب ناصر القحطاني</v>
          </cell>
          <cell r="E342" t="str">
            <v xml:space="preserve">استقالة </v>
          </cell>
          <cell r="F342">
            <v>41252</v>
          </cell>
          <cell r="G342" t="str">
            <v>Anoud Theeb Nasser Al-Qahtani</v>
          </cell>
          <cell r="H342" t="str">
            <v>العنود ذيب ناصر القحطاني</v>
          </cell>
          <cell r="I342"/>
          <cell r="J342"/>
          <cell r="K342"/>
          <cell r="L342" t="str">
            <v>Saudi</v>
          </cell>
          <cell r="M342" t="str">
            <v>سعودي</v>
          </cell>
          <cell r="N342" t="str">
            <v>SIG</v>
          </cell>
          <cell r="O342">
            <v>392545832</v>
          </cell>
          <cell r="P342" t="str">
            <v xml:space="preserve"> 1411-08-20</v>
          </cell>
          <cell r="Q342"/>
          <cell r="R342"/>
          <cell r="S342"/>
          <cell r="T342"/>
          <cell r="U342"/>
          <cell r="V342">
            <v>0</v>
          </cell>
        </row>
        <row r="343">
          <cell r="B343">
            <v>2051086383</v>
          </cell>
          <cell r="C343" t="str">
            <v>SIG 8342</v>
          </cell>
          <cell r="D343" t="str">
            <v>حمود سعيد قايد قايد</v>
          </cell>
          <cell r="E343" t="str">
            <v>على راس العمل</v>
          </cell>
          <cell r="F343">
            <v>41255</v>
          </cell>
          <cell r="G343" t="str">
            <v>Hamoud Saeed Kaid Kaid</v>
          </cell>
          <cell r="H343" t="str">
            <v>حمود سعيد قايد قايد</v>
          </cell>
          <cell r="I343"/>
          <cell r="J343"/>
          <cell r="K343"/>
          <cell r="L343" t="str">
            <v>Yemeni</v>
          </cell>
          <cell r="M343" t="str">
            <v>اليمن</v>
          </cell>
          <cell r="N343" t="str">
            <v>SIG</v>
          </cell>
          <cell r="O343">
            <v>887869146</v>
          </cell>
          <cell r="P343" t="str">
            <v xml:space="preserve"> 1970-01-01</v>
          </cell>
          <cell r="Q343">
            <v>2899439</v>
          </cell>
          <cell r="R343"/>
          <cell r="S343"/>
          <cell r="T343"/>
          <cell r="U343"/>
          <cell r="V343">
            <v>0</v>
          </cell>
        </row>
        <row r="344">
          <cell r="B344">
            <v>2043100789</v>
          </cell>
          <cell r="C344" t="str">
            <v>SIG 8343</v>
          </cell>
          <cell r="D344" t="str">
            <v>عبد الرحمن سيف عايد شمسان</v>
          </cell>
          <cell r="E344" t="str">
            <v>على راس العمل</v>
          </cell>
          <cell r="F344">
            <v>41255</v>
          </cell>
          <cell r="G344" t="str">
            <v>Abdul Rahman Saif Al Ayed Shamsan</v>
          </cell>
          <cell r="H344" t="str">
            <v>عبد الرحمن سيف عايد شمسان</v>
          </cell>
          <cell r="I344"/>
          <cell r="J344"/>
          <cell r="K344"/>
          <cell r="L344" t="str">
            <v>Yemeni</v>
          </cell>
          <cell r="M344" t="str">
            <v>اليمن</v>
          </cell>
          <cell r="N344" t="str">
            <v>SIG</v>
          </cell>
          <cell r="O344">
            <v>931198513</v>
          </cell>
          <cell r="P344" t="str">
            <v xml:space="preserve"> 1955-04-07</v>
          </cell>
          <cell r="Q344">
            <v>3076467</v>
          </cell>
          <cell r="R344"/>
          <cell r="S344"/>
          <cell r="T344"/>
          <cell r="U344"/>
          <cell r="V344">
            <v>0</v>
          </cell>
        </row>
        <row r="345">
          <cell r="B345">
            <v>2257231122</v>
          </cell>
          <cell r="C345" t="str">
            <v>SIG 8344</v>
          </cell>
          <cell r="D345" t="str">
            <v>مهيب رحمن حبيب رحمن</v>
          </cell>
          <cell r="E345" t="str">
            <v>على راس العمل</v>
          </cell>
          <cell r="F345">
            <v>41260</v>
          </cell>
          <cell r="G345" t="str">
            <v>Muhib Rahman Habib Rahman</v>
          </cell>
          <cell r="H345" t="str">
            <v>مهيب رحمن حبيب رحمن</v>
          </cell>
          <cell r="I345"/>
          <cell r="J345"/>
          <cell r="K345"/>
          <cell r="L345" t="str">
            <v>Pakistani</v>
          </cell>
          <cell r="M345" t="str">
            <v>باكستان</v>
          </cell>
          <cell r="N345" t="str">
            <v>SIG</v>
          </cell>
          <cell r="O345">
            <v>931479563</v>
          </cell>
          <cell r="P345" t="str">
            <v xml:space="preserve"> 1956-01-01</v>
          </cell>
          <cell r="Q345">
            <v>9151501</v>
          </cell>
          <cell r="R345"/>
          <cell r="S345"/>
          <cell r="T345"/>
          <cell r="U345"/>
          <cell r="V345">
            <v>0</v>
          </cell>
        </row>
        <row r="346">
          <cell r="B346">
            <v>1016591651</v>
          </cell>
          <cell r="C346" t="str">
            <v>SIG 8345</v>
          </cell>
          <cell r="D346" t="str">
            <v>مروان عبدالله عبده شمسان</v>
          </cell>
          <cell r="E346" t="str">
            <v>على راس العمل</v>
          </cell>
          <cell r="F346">
            <v>41268</v>
          </cell>
          <cell r="G346" t="str">
            <v>Marwan Abdullah Abdu Shamsan</v>
          </cell>
          <cell r="H346" t="str">
            <v>مروان عبدالله عبده شمسان</v>
          </cell>
          <cell r="I346"/>
          <cell r="J346"/>
          <cell r="K346"/>
          <cell r="L346" t="str">
            <v>Saudi</v>
          </cell>
          <cell r="M346" t="str">
            <v>سعودي</v>
          </cell>
          <cell r="N346" t="str">
            <v>SIG</v>
          </cell>
          <cell r="O346">
            <v>372673702</v>
          </cell>
          <cell r="P346" t="str">
            <v xml:space="preserve"> 1394-08-25</v>
          </cell>
          <cell r="Q346"/>
          <cell r="R346"/>
          <cell r="S346"/>
          <cell r="T346"/>
          <cell r="U346"/>
          <cell r="V346">
            <v>0</v>
          </cell>
        </row>
        <row r="347">
          <cell r="B347">
            <v>1044857884</v>
          </cell>
          <cell r="C347" t="str">
            <v>SIG 8346</v>
          </cell>
          <cell r="D347" t="str">
            <v>مهند عبدالله عبده شمسان</v>
          </cell>
          <cell r="E347" t="str">
            <v>على راس العمل</v>
          </cell>
          <cell r="F347">
            <v>41268</v>
          </cell>
          <cell r="G347" t="str">
            <v>Mohannad Abdullah Abdu Shamsan</v>
          </cell>
          <cell r="H347" t="str">
            <v>مهند عبدالله عبده شمسان</v>
          </cell>
          <cell r="I347"/>
          <cell r="J347"/>
          <cell r="K347"/>
          <cell r="L347" t="str">
            <v>Saudi</v>
          </cell>
          <cell r="M347" t="str">
            <v>سعودي</v>
          </cell>
          <cell r="N347" t="str">
            <v>SIG</v>
          </cell>
          <cell r="O347">
            <v>372724218</v>
          </cell>
          <cell r="P347" t="str">
            <v xml:space="preserve"> 1405-12-04</v>
          </cell>
          <cell r="Q347"/>
          <cell r="R347"/>
          <cell r="S347"/>
          <cell r="T347"/>
          <cell r="U347"/>
          <cell r="V347">
            <v>0</v>
          </cell>
        </row>
        <row r="348">
          <cell r="B348">
            <v>1016591644</v>
          </cell>
          <cell r="C348" t="str">
            <v>SIG 8347</v>
          </cell>
          <cell r="D348" t="str">
            <v>هشام عبدالله عبده شمسان</v>
          </cell>
          <cell r="E348" t="str">
            <v>على راس العمل</v>
          </cell>
          <cell r="F348">
            <v>41268</v>
          </cell>
          <cell r="G348" t="str">
            <v>Hisham Abdullah Abdu Shamsan</v>
          </cell>
          <cell r="H348" t="str">
            <v>هشام عبدالله عبده شمسان</v>
          </cell>
          <cell r="I348"/>
          <cell r="J348"/>
          <cell r="K348"/>
          <cell r="L348" t="str">
            <v>Saudi</v>
          </cell>
          <cell r="M348" t="str">
            <v>سعودي</v>
          </cell>
          <cell r="N348" t="str">
            <v>SIG</v>
          </cell>
          <cell r="O348">
            <v>372735791</v>
          </cell>
          <cell r="P348" t="str">
            <v xml:space="preserve"> 1390-06-07</v>
          </cell>
          <cell r="Q348"/>
          <cell r="R348"/>
          <cell r="S348"/>
          <cell r="T348"/>
          <cell r="U348"/>
          <cell r="V348">
            <v>0</v>
          </cell>
        </row>
        <row r="349">
          <cell r="B349">
            <v>2052979644</v>
          </cell>
          <cell r="C349" t="str">
            <v>SIG 8348</v>
          </cell>
          <cell r="D349" t="str">
            <v>قايد سيف محمد غالب</v>
          </cell>
          <cell r="E349" t="str">
            <v>على راس العمل</v>
          </cell>
          <cell r="F349">
            <v>41275</v>
          </cell>
          <cell r="G349" t="str">
            <v>Kaid Saif Mohammed Ghalib</v>
          </cell>
          <cell r="H349" t="str">
            <v>قايد سيف محمد غالب</v>
          </cell>
          <cell r="I349"/>
          <cell r="J349"/>
          <cell r="K349"/>
          <cell r="L349" t="str">
            <v>Yemeni</v>
          </cell>
          <cell r="M349" t="str">
            <v>اليمن</v>
          </cell>
          <cell r="N349" t="str">
            <v>SIG</v>
          </cell>
          <cell r="O349">
            <v>932354713</v>
          </cell>
          <cell r="P349" t="str">
            <v xml:space="preserve"> 1953-01-01</v>
          </cell>
          <cell r="Q349">
            <v>3242726</v>
          </cell>
          <cell r="R349"/>
          <cell r="S349"/>
          <cell r="T349"/>
          <cell r="U349"/>
          <cell r="V349">
            <v>0</v>
          </cell>
        </row>
        <row r="350">
          <cell r="B350">
            <v>2040338804</v>
          </cell>
          <cell r="C350" t="str">
            <v>SIG 8349</v>
          </cell>
          <cell r="D350" t="str">
            <v>احمد عبده سيف قاسم</v>
          </cell>
          <cell r="E350" t="str">
            <v>على راس العمل</v>
          </cell>
          <cell r="F350">
            <v>41283</v>
          </cell>
          <cell r="G350" t="str">
            <v>Ahmed Abdu Saif  Qasim</v>
          </cell>
          <cell r="H350" t="str">
            <v>احمد عبده سيف قاسم</v>
          </cell>
          <cell r="I350"/>
          <cell r="J350"/>
          <cell r="K350"/>
          <cell r="L350" t="str">
            <v>Yemeni</v>
          </cell>
          <cell r="M350" t="str">
            <v>اليمن</v>
          </cell>
          <cell r="N350" t="str">
            <v>SIG</v>
          </cell>
          <cell r="O350">
            <v>932806010</v>
          </cell>
          <cell r="P350" t="str">
            <v xml:space="preserve"> 1950-06-08</v>
          </cell>
          <cell r="Q350">
            <v>2980948</v>
          </cell>
          <cell r="R350"/>
          <cell r="S350"/>
          <cell r="T350"/>
          <cell r="U350"/>
          <cell r="V350">
            <v>0</v>
          </cell>
        </row>
        <row r="351">
          <cell r="B351">
            <v>2048671198</v>
          </cell>
          <cell r="C351" t="str">
            <v>SIG 8350</v>
          </cell>
          <cell r="D351" t="str">
            <v>عبد القادر عبد الله احمد عبد الله</v>
          </cell>
          <cell r="E351" t="str">
            <v>على راس العمل</v>
          </cell>
          <cell r="F351">
            <v>41290</v>
          </cell>
          <cell r="G351" t="str">
            <v>Abdel Qader Abdullah Ahmed Abdullah</v>
          </cell>
          <cell r="H351" t="str">
            <v>عبد القادر عبد الله احمد عبد الله</v>
          </cell>
          <cell r="I351"/>
          <cell r="J351"/>
          <cell r="K351"/>
          <cell r="L351" t="str">
            <v>Yemeni</v>
          </cell>
          <cell r="M351" t="str">
            <v>اليمن</v>
          </cell>
          <cell r="N351" t="str">
            <v>SIG</v>
          </cell>
          <cell r="O351">
            <v>933177610</v>
          </cell>
          <cell r="P351" t="str">
            <v xml:space="preserve"> 1977-01-01</v>
          </cell>
          <cell r="Q351">
            <v>4152163</v>
          </cell>
          <cell r="R351"/>
          <cell r="S351"/>
          <cell r="T351"/>
          <cell r="U351"/>
          <cell r="V351">
            <v>0</v>
          </cell>
        </row>
        <row r="352">
          <cell r="B352">
            <v>2041580842</v>
          </cell>
          <cell r="C352" t="str">
            <v>SIG 8351</v>
          </cell>
          <cell r="D352" t="str">
            <v>شهاب عبد الولي مهيوب الدبعي</v>
          </cell>
          <cell r="E352" t="str">
            <v xml:space="preserve">نقل كفالة </v>
          </cell>
          <cell r="F352">
            <v>41295</v>
          </cell>
          <cell r="G352" t="str">
            <v>Shehab Abdul Wali Mahyoob Aldbai</v>
          </cell>
          <cell r="H352" t="str">
            <v>شهاب عبد الولي مهيوب الدبعي</v>
          </cell>
          <cell r="I352"/>
          <cell r="J352"/>
          <cell r="K352"/>
          <cell r="L352" t="str">
            <v>Yemeni</v>
          </cell>
          <cell r="M352" t="str">
            <v>اليمن</v>
          </cell>
          <cell r="N352" t="str">
            <v>SIG</v>
          </cell>
          <cell r="O352">
            <v>933373681</v>
          </cell>
          <cell r="P352" t="str">
            <v xml:space="preserve"> 1956-03-01</v>
          </cell>
          <cell r="Q352">
            <v>3611697</v>
          </cell>
          <cell r="R352"/>
          <cell r="S352"/>
          <cell r="T352"/>
          <cell r="U352"/>
          <cell r="V352">
            <v>0</v>
          </cell>
        </row>
        <row r="353">
          <cell r="B353">
            <v>1016591669</v>
          </cell>
          <cell r="C353" t="str">
            <v>SIG 8352</v>
          </cell>
          <cell r="D353" t="str">
            <v>هيفاء عبدالله عبده شمسان</v>
          </cell>
          <cell r="E353" t="str">
            <v>على راس العمل</v>
          </cell>
          <cell r="F353">
            <v>41310</v>
          </cell>
          <cell r="G353" t="str">
            <v>Haifa Abdullah Abdu Shamsan</v>
          </cell>
          <cell r="H353" t="str">
            <v>هيفاء عبدالله عبده شمسان</v>
          </cell>
          <cell r="I353"/>
          <cell r="J353"/>
          <cell r="K353"/>
          <cell r="L353" t="str">
            <v>Saudi</v>
          </cell>
          <cell r="M353" t="str">
            <v>سعودي</v>
          </cell>
          <cell r="N353" t="str">
            <v>SIG</v>
          </cell>
          <cell r="O353">
            <v>377552946</v>
          </cell>
          <cell r="P353" t="str">
            <v xml:space="preserve"> 1400-10-29</v>
          </cell>
          <cell r="Q353"/>
          <cell r="R353"/>
          <cell r="S353"/>
          <cell r="T353"/>
          <cell r="U353"/>
          <cell r="V353">
            <v>0</v>
          </cell>
        </row>
        <row r="354">
          <cell r="B354">
            <v>2269358699</v>
          </cell>
          <cell r="C354" t="str">
            <v>SIG 8353</v>
          </cell>
          <cell r="D354" t="str">
            <v>حضرت على حبيب</v>
          </cell>
          <cell r="E354" t="str">
            <v>خروج نهائي</v>
          </cell>
          <cell r="F354">
            <v>41323</v>
          </cell>
          <cell r="G354" t="str">
            <v>Hadarat Ali Habib</v>
          </cell>
          <cell r="H354" t="str">
            <v>حضرت على حبيب</v>
          </cell>
          <cell r="I354"/>
          <cell r="J354"/>
          <cell r="K354"/>
          <cell r="L354" t="str">
            <v>Pakistani</v>
          </cell>
          <cell r="M354" t="str">
            <v>باكستان</v>
          </cell>
          <cell r="N354" t="str">
            <v>SIG</v>
          </cell>
          <cell r="O354">
            <v>924777427</v>
          </cell>
          <cell r="P354" t="str">
            <v xml:space="preserve"> 1989-11-02</v>
          </cell>
          <cell r="Q354">
            <v>1793391</v>
          </cell>
          <cell r="R354"/>
          <cell r="S354"/>
          <cell r="T354"/>
          <cell r="U354"/>
          <cell r="V354">
            <v>0</v>
          </cell>
        </row>
        <row r="355">
          <cell r="B355">
            <v>2187737313</v>
          </cell>
          <cell r="C355" t="str">
            <v>SIG 8354</v>
          </cell>
          <cell r="D355" t="str">
            <v>حمود فارع مغلس اسماعيل</v>
          </cell>
          <cell r="E355" t="str">
            <v>على راس العمل</v>
          </cell>
          <cell r="F355">
            <v>41335</v>
          </cell>
          <cell r="G355" t="str">
            <v>Hammoud Farie Mughallis Ismail</v>
          </cell>
          <cell r="H355" t="str">
            <v>حمود فارع مغلس اسماعيل</v>
          </cell>
          <cell r="I355"/>
          <cell r="J355"/>
          <cell r="K355"/>
          <cell r="L355" t="str">
            <v>Yemeni</v>
          </cell>
          <cell r="M355" t="str">
            <v>اليمن</v>
          </cell>
          <cell r="N355" t="str">
            <v>SIG</v>
          </cell>
          <cell r="O355">
            <v>935452511</v>
          </cell>
          <cell r="P355" t="str">
            <v xml:space="preserve"> 1955-04-30</v>
          </cell>
          <cell r="Q355">
            <v>4224512</v>
          </cell>
          <cell r="R355"/>
          <cell r="S355"/>
          <cell r="T355"/>
          <cell r="U355"/>
          <cell r="V355">
            <v>0</v>
          </cell>
        </row>
        <row r="356">
          <cell r="B356">
            <v>2051143234</v>
          </cell>
          <cell r="C356" t="str">
            <v>SIG 8355</v>
          </cell>
          <cell r="D356" t="str">
            <v>على احمد غانم سعد</v>
          </cell>
          <cell r="E356" t="str">
            <v>خروج نهائي</v>
          </cell>
          <cell r="F356">
            <v>41339</v>
          </cell>
          <cell r="G356" t="str">
            <v>Ali Ahmed Ghanem Saad</v>
          </cell>
          <cell r="H356" t="str">
            <v>على احمد غانم سعد</v>
          </cell>
          <cell r="I356"/>
          <cell r="J356"/>
          <cell r="K356"/>
          <cell r="L356" t="str">
            <v>Yemeni</v>
          </cell>
          <cell r="M356" t="str">
            <v>اليمن</v>
          </cell>
          <cell r="N356" t="str">
            <v>SIG</v>
          </cell>
          <cell r="O356">
            <v>935740932</v>
          </cell>
          <cell r="P356" t="str">
            <v xml:space="preserve"> 1955-01-01</v>
          </cell>
          <cell r="Q356">
            <v>3611258</v>
          </cell>
          <cell r="R356"/>
          <cell r="S356"/>
          <cell r="T356"/>
          <cell r="U356"/>
          <cell r="V356">
            <v>0</v>
          </cell>
        </row>
        <row r="357">
          <cell r="B357">
            <v>1051742276</v>
          </cell>
          <cell r="C357" t="str">
            <v>SIG 8356</v>
          </cell>
          <cell r="D357" t="str">
            <v>شروق محمد سعد عمر المسفر</v>
          </cell>
          <cell r="E357" t="str">
            <v>على راس العمل</v>
          </cell>
          <cell r="F357">
            <v>41357</v>
          </cell>
          <cell r="G357" t="str">
            <v>Shuruq Mohamed Saad Omar Musfer</v>
          </cell>
          <cell r="H357" t="str">
            <v>شروق محمد سعد عمر المسفر</v>
          </cell>
          <cell r="I357"/>
          <cell r="J357"/>
          <cell r="K357"/>
          <cell r="L357" t="str">
            <v>Saudi</v>
          </cell>
          <cell r="M357" t="str">
            <v>سعودي</v>
          </cell>
          <cell r="N357" t="str">
            <v>SIG</v>
          </cell>
          <cell r="O357">
            <v>381108155</v>
          </cell>
          <cell r="P357" t="str">
            <v xml:space="preserve"> 1399-07-01</v>
          </cell>
          <cell r="Q357"/>
          <cell r="R357"/>
          <cell r="S357"/>
          <cell r="T357"/>
          <cell r="U357"/>
          <cell r="V357">
            <v>0</v>
          </cell>
        </row>
        <row r="358">
          <cell r="B358">
            <v>1102736913</v>
          </cell>
          <cell r="C358" t="str">
            <v>SIG 8357</v>
          </cell>
          <cell r="D358" t="str">
            <v>اشواق محمد سعد عمر المسفر</v>
          </cell>
          <cell r="E358" t="str">
            <v>على راس العمل</v>
          </cell>
          <cell r="F358">
            <v>41357</v>
          </cell>
          <cell r="G358" t="str">
            <v>Ashwaq Mohammed Saad Omar Musfer</v>
          </cell>
          <cell r="H358" t="str">
            <v>اشواق محمد سعد عمر المسفر</v>
          </cell>
          <cell r="I358"/>
          <cell r="J358"/>
          <cell r="K358"/>
          <cell r="L358" t="str">
            <v>Saudi</v>
          </cell>
          <cell r="M358" t="str">
            <v>سعودي</v>
          </cell>
          <cell r="N358" t="str">
            <v>SIG</v>
          </cell>
          <cell r="O358">
            <v>381108309</v>
          </cell>
          <cell r="P358" t="str">
            <v xml:space="preserve"> 1404-09-22</v>
          </cell>
          <cell r="Q358"/>
          <cell r="R358"/>
          <cell r="S358"/>
          <cell r="T358"/>
          <cell r="U358"/>
          <cell r="V358">
            <v>0</v>
          </cell>
        </row>
        <row r="359">
          <cell r="B359">
            <v>1099921585</v>
          </cell>
          <cell r="C359" t="str">
            <v>SIG 8358</v>
          </cell>
          <cell r="D359" t="str">
            <v>ديمه عمر بن محمد المسفر</v>
          </cell>
          <cell r="E359" t="str">
            <v>استقالة</v>
          </cell>
          <cell r="F359">
            <v>41357</v>
          </cell>
          <cell r="G359" t="str">
            <v>Dima Omar bin Mohammed Musfer</v>
          </cell>
          <cell r="H359" t="str">
            <v>ديمه عمر بن محمد المسفر</v>
          </cell>
          <cell r="I359"/>
          <cell r="J359"/>
          <cell r="K359"/>
          <cell r="L359" t="str">
            <v>Saudi</v>
          </cell>
          <cell r="M359" t="str">
            <v>سعودي</v>
          </cell>
          <cell r="N359" t="str">
            <v>SIG</v>
          </cell>
          <cell r="O359">
            <v>393971746</v>
          </cell>
          <cell r="P359" t="str">
            <v xml:space="preserve"> 1415-09-23</v>
          </cell>
          <cell r="Q359"/>
          <cell r="R359"/>
          <cell r="S359"/>
          <cell r="T359"/>
          <cell r="U359"/>
          <cell r="V359">
            <v>0</v>
          </cell>
        </row>
        <row r="360">
          <cell r="B360">
            <v>1085292470</v>
          </cell>
          <cell r="C360" t="str">
            <v>SIG 8359</v>
          </cell>
          <cell r="D360" t="str">
            <v>هناء حزام منصر الهجوه</v>
          </cell>
          <cell r="E360" t="str">
            <v xml:space="preserve">استقالة </v>
          </cell>
          <cell r="F360">
            <v>41357</v>
          </cell>
          <cell r="G360" t="str">
            <v>Hana Hizam Munsir Alhjoh</v>
          </cell>
          <cell r="H360" t="str">
            <v>هناء حزام منصر الهجوه</v>
          </cell>
          <cell r="I360"/>
          <cell r="J360"/>
          <cell r="K360"/>
          <cell r="L360" t="str">
            <v>Saudi</v>
          </cell>
          <cell r="M360" t="str">
            <v>سعودي</v>
          </cell>
          <cell r="N360" t="str">
            <v>SIG</v>
          </cell>
          <cell r="O360">
            <v>393972149</v>
          </cell>
          <cell r="P360" t="str">
            <v xml:space="preserve"> 1394-06-18</v>
          </cell>
          <cell r="Q360"/>
          <cell r="R360"/>
          <cell r="S360"/>
          <cell r="T360"/>
          <cell r="U360"/>
          <cell r="V360">
            <v>0</v>
          </cell>
        </row>
        <row r="361">
          <cell r="B361">
            <v>2270946144</v>
          </cell>
          <cell r="C361" t="str">
            <v>SIG 8360</v>
          </cell>
          <cell r="D361" t="str">
            <v>سوباش جوبلال بيلا</v>
          </cell>
          <cell r="E361" t="str">
            <v>على راس العمل</v>
          </cell>
          <cell r="F361">
            <v>41363</v>
          </cell>
          <cell r="G361" t="str">
            <v>Subash Jubila Bella</v>
          </cell>
          <cell r="H361" t="str">
            <v>سوباش جوبلال بيلا</v>
          </cell>
          <cell r="I361"/>
          <cell r="J361"/>
          <cell r="K361"/>
          <cell r="L361" t="str">
            <v>Indian</v>
          </cell>
          <cell r="M361" t="str">
            <v>الهند</v>
          </cell>
          <cell r="N361" t="str">
            <v>SIG</v>
          </cell>
          <cell r="O361">
            <v>908715500</v>
          </cell>
          <cell r="P361" t="str">
            <v xml:space="preserve"> 1975-10-22</v>
          </cell>
          <cell r="Q361">
            <v>45871</v>
          </cell>
          <cell r="R361"/>
          <cell r="S361"/>
          <cell r="T361"/>
          <cell r="U361"/>
          <cell r="V361">
            <v>0</v>
          </cell>
        </row>
        <row r="362">
          <cell r="B362">
            <v>2337674606</v>
          </cell>
          <cell r="C362" t="str">
            <v>SIG 8361</v>
          </cell>
          <cell r="D362" t="str">
            <v>عبد الباقي عبد الخالق احمد الدبعي</v>
          </cell>
          <cell r="E362" t="str">
            <v>على راس العمل</v>
          </cell>
          <cell r="F362">
            <v>41395</v>
          </cell>
          <cell r="G362" t="str">
            <v>Abd al-Baqi Abd al-Khaliq Ahmad Aldbai</v>
          </cell>
          <cell r="H362" t="str">
            <v>عبد الباقي عبد الخالق احمد الدبعي</v>
          </cell>
          <cell r="I362"/>
          <cell r="J362"/>
          <cell r="K362"/>
          <cell r="L362" t="str">
            <v>Yemeni</v>
          </cell>
          <cell r="M362" t="str">
            <v>اليمن</v>
          </cell>
          <cell r="N362" t="str">
            <v>SIG</v>
          </cell>
          <cell r="O362">
            <v>939442286</v>
          </cell>
          <cell r="P362" t="str">
            <v xml:space="preserve"> 1959-12-25</v>
          </cell>
          <cell r="Q362">
            <v>4955262</v>
          </cell>
          <cell r="R362"/>
          <cell r="S362"/>
          <cell r="T362"/>
          <cell r="U362"/>
          <cell r="V362">
            <v>0</v>
          </cell>
        </row>
        <row r="363">
          <cell r="B363">
            <v>2193961113</v>
          </cell>
          <cell r="C363" t="str">
            <v>SIG 8362</v>
          </cell>
          <cell r="D363" t="str">
            <v>عبدالرزاق سعيد احمد عمرو</v>
          </cell>
          <cell r="E363" t="str">
            <v>على راس العمل</v>
          </cell>
          <cell r="F363">
            <v>41400</v>
          </cell>
          <cell r="G363" t="str">
            <v>Abdul Razak Saeed Ahmed Amr</v>
          </cell>
          <cell r="H363" t="str">
            <v>عبدالرزاق سعيد احمد عمرو</v>
          </cell>
          <cell r="I363"/>
          <cell r="J363"/>
          <cell r="K363"/>
          <cell r="L363" t="str">
            <v>Yemeni</v>
          </cell>
          <cell r="M363" t="str">
            <v>اليمن</v>
          </cell>
          <cell r="N363" t="str">
            <v>SIG</v>
          </cell>
          <cell r="O363">
            <v>853339326</v>
          </cell>
          <cell r="P363" t="str">
            <v xml:space="preserve"> 1960-01-01</v>
          </cell>
          <cell r="Q363">
            <v>1234168</v>
          </cell>
          <cell r="R363"/>
          <cell r="S363"/>
          <cell r="T363"/>
          <cell r="U363"/>
          <cell r="V363">
            <v>0</v>
          </cell>
        </row>
        <row r="364">
          <cell r="B364">
            <v>2273629283</v>
          </cell>
          <cell r="C364" t="str">
            <v>SIG 8363</v>
          </cell>
          <cell r="D364" t="str">
            <v>هيثم عبد الوكيل على ثابت</v>
          </cell>
          <cell r="E364" t="str">
            <v>على راس العمل</v>
          </cell>
          <cell r="F364">
            <v>41400</v>
          </cell>
          <cell r="G364" t="str">
            <v>Haitham Abdul Wakil Ali Thabt</v>
          </cell>
          <cell r="H364" t="str">
            <v>هيثم عبد الوكيل على ثابت</v>
          </cell>
          <cell r="I364"/>
          <cell r="J364"/>
          <cell r="K364"/>
          <cell r="L364" t="str">
            <v>Yemeni</v>
          </cell>
          <cell r="M364" t="str">
            <v>اليمن</v>
          </cell>
          <cell r="N364" t="str">
            <v>SIG</v>
          </cell>
          <cell r="O364">
            <v>939774661</v>
          </cell>
          <cell r="P364" t="str">
            <v xml:space="preserve"> 1991-01-13</v>
          </cell>
          <cell r="Q364">
            <v>3470791</v>
          </cell>
          <cell r="R364"/>
          <cell r="S364"/>
          <cell r="T364"/>
          <cell r="U364"/>
          <cell r="V364">
            <v>0</v>
          </cell>
        </row>
        <row r="365">
          <cell r="B365">
            <v>2324649819</v>
          </cell>
          <cell r="C365" t="str">
            <v>SIG 8364</v>
          </cell>
          <cell r="D365" t="str">
            <v>عبد الرازق توفيق عبد الرازق احمد</v>
          </cell>
          <cell r="E365" t="str">
            <v>على راس العمل</v>
          </cell>
          <cell r="F365">
            <v>41402</v>
          </cell>
          <cell r="G365" t="str">
            <v>Abdel Razek Tawfiq Abdel Razek Ahmed</v>
          </cell>
          <cell r="H365" t="str">
            <v>عبد الرازق توفيق عبد الرازق احمد</v>
          </cell>
          <cell r="I365"/>
          <cell r="J365"/>
          <cell r="K365"/>
          <cell r="L365" t="str">
            <v>Egyptian</v>
          </cell>
          <cell r="M365" t="str">
            <v>مصر</v>
          </cell>
          <cell r="N365" t="str">
            <v>SIG</v>
          </cell>
          <cell r="O365">
            <v>928050335</v>
          </cell>
          <cell r="P365" t="str">
            <v xml:space="preserve"> 1967-04-11</v>
          </cell>
          <cell r="Q365" t="str">
            <v>A06807724</v>
          </cell>
          <cell r="R365"/>
          <cell r="S365"/>
          <cell r="T365"/>
          <cell r="U365"/>
          <cell r="V365">
            <v>0</v>
          </cell>
        </row>
        <row r="366">
          <cell r="B366">
            <v>2175530035</v>
          </cell>
          <cell r="C366" t="str">
            <v>SIG 8365</v>
          </cell>
          <cell r="D366" t="str">
            <v>رضوان حميد سيف علي</v>
          </cell>
          <cell r="E366" t="str">
            <v>على راس العمل</v>
          </cell>
          <cell r="F366">
            <v>41405</v>
          </cell>
          <cell r="G366" t="str">
            <v xml:space="preserve">Radwan Hamid Saif Ali  </v>
          </cell>
          <cell r="H366" t="str">
            <v>رضوان حميد سيف علي</v>
          </cell>
          <cell r="I366"/>
          <cell r="J366"/>
          <cell r="K366"/>
          <cell r="L366" t="str">
            <v>Yemeni</v>
          </cell>
          <cell r="M366" t="str">
            <v>اليمن</v>
          </cell>
          <cell r="N366" t="str">
            <v>SIG</v>
          </cell>
          <cell r="O366">
            <v>944556745</v>
          </cell>
          <cell r="P366" t="str">
            <v xml:space="preserve"> 1976-01-02</v>
          </cell>
          <cell r="Q366">
            <v>753313</v>
          </cell>
          <cell r="R366"/>
          <cell r="S366"/>
          <cell r="T366"/>
          <cell r="U366"/>
          <cell r="V366">
            <v>0</v>
          </cell>
        </row>
        <row r="367">
          <cell r="B367">
            <v>1128101431</v>
          </cell>
          <cell r="C367" t="str">
            <v>SIG 8366</v>
          </cell>
          <cell r="D367" t="str">
            <v>منال زين عبده نعمى</v>
          </cell>
          <cell r="E367" t="str">
            <v xml:space="preserve">استقالة </v>
          </cell>
          <cell r="F367">
            <v>41419</v>
          </cell>
          <cell r="G367" t="str">
            <v>Manal Zain Abdo Naomi</v>
          </cell>
          <cell r="H367" t="str">
            <v>منال زين عبده نعمى</v>
          </cell>
          <cell r="I367"/>
          <cell r="J367"/>
          <cell r="K367"/>
          <cell r="L367" t="str">
            <v>Saudi</v>
          </cell>
          <cell r="M367" t="str">
            <v>سعودي</v>
          </cell>
          <cell r="N367" t="str">
            <v>SIG</v>
          </cell>
          <cell r="O367">
            <v>380864665</v>
          </cell>
          <cell r="P367" t="str">
            <v xml:space="preserve"> 1384-09-22</v>
          </cell>
          <cell r="Q367"/>
          <cell r="R367"/>
          <cell r="S367"/>
          <cell r="T367"/>
          <cell r="U367"/>
          <cell r="V367">
            <v>0</v>
          </cell>
        </row>
        <row r="368">
          <cell r="B368">
            <v>1122484395</v>
          </cell>
          <cell r="C368" t="str">
            <v>SIG 8367</v>
          </cell>
          <cell r="D368" t="str">
            <v>منال عايض نايف العنزي</v>
          </cell>
          <cell r="E368" t="str">
            <v>استقالة</v>
          </cell>
          <cell r="F368">
            <v>41419</v>
          </cell>
          <cell r="G368" t="str">
            <v>Manal Ayed Nayef Anzi</v>
          </cell>
          <cell r="H368" t="str">
            <v>منال عايض نايف العنزي</v>
          </cell>
          <cell r="I368"/>
          <cell r="J368"/>
          <cell r="K368"/>
          <cell r="L368" t="str">
            <v>Saudi</v>
          </cell>
          <cell r="M368" t="str">
            <v>سعودي</v>
          </cell>
          <cell r="N368" t="str">
            <v>SIG</v>
          </cell>
          <cell r="O368">
            <v>395273310</v>
          </cell>
          <cell r="P368" t="str">
            <v xml:space="preserve"> 1404-07-01</v>
          </cell>
          <cell r="Q368"/>
          <cell r="R368"/>
          <cell r="S368"/>
          <cell r="T368"/>
          <cell r="U368"/>
          <cell r="V368">
            <v>0</v>
          </cell>
        </row>
        <row r="369">
          <cell r="B369">
            <v>1129069454</v>
          </cell>
          <cell r="C369" t="str">
            <v>SIG 8368</v>
          </cell>
          <cell r="D369" t="str">
            <v>نوف عايض نايف العنزي</v>
          </cell>
          <cell r="E369" t="str">
            <v>استقالة</v>
          </cell>
          <cell r="F369">
            <v>41419</v>
          </cell>
          <cell r="G369" t="str">
            <v>Nov Ayed Nayef Anzi</v>
          </cell>
          <cell r="H369" t="str">
            <v>نوف عايض نايف العنزي</v>
          </cell>
          <cell r="I369"/>
          <cell r="J369"/>
          <cell r="K369"/>
          <cell r="L369" t="str">
            <v>Saudi</v>
          </cell>
          <cell r="M369" t="str">
            <v>سعودي</v>
          </cell>
          <cell r="N369" t="str">
            <v>SIG</v>
          </cell>
          <cell r="O369">
            <v>395273442</v>
          </cell>
          <cell r="P369" t="str">
            <v xml:space="preserve"> 1401-07-01</v>
          </cell>
          <cell r="Q369"/>
          <cell r="R369"/>
          <cell r="S369"/>
          <cell r="T369"/>
          <cell r="U369"/>
          <cell r="V369">
            <v>0</v>
          </cell>
        </row>
        <row r="370">
          <cell r="B370">
            <v>1089550048</v>
          </cell>
          <cell r="C370" t="str">
            <v>SIG 8369</v>
          </cell>
          <cell r="D370" t="str">
            <v>حميده عايض صلال السبيعي العنزي</v>
          </cell>
          <cell r="E370" t="str">
            <v xml:space="preserve">استقالة </v>
          </cell>
          <cell r="F370">
            <v>41419</v>
          </cell>
          <cell r="G370" t="str">
            <v>Hamida Ayed Salal alsabie Al-Enzi</v>
          </cell>
          <cell r="H370" t="str">
            <v>حميده عايض صلال السبيعي العنزي</v>
          </cell>
          <cell r="I370"/>
          <cell r="J370"/>
          <cell r="K370"/>
          <cell r="L370" t="str">
            <v>Saudi</v>
          </cell>
          <cell r="M370" t="str">
            <v>سعودي</v>
          </cell>
          <cell r="N370" t="str">
            <v>SIG</v>
          </cell>
          <cell r="O370">
            <v>395273698</v>
          </cell>
          <cell r="P370" t="str">
            <v xml:space="preserve"> 1392-07-01</v>
          </cell>
          <cell r="Q370"/>
          <cell r="R370"/>
          <cell r="S370"/>
          <cell r="T370"/>
          <cell r="U370"/>
          <cell r="V370">
            <v>0</v>
          </cell>
        </row>
        <row r="371">
          <cell r="B371">
            <v>2052706864</v>
          </cell>
          <cell r="C371" t="str">
            <v>SIG 8370</v>
          </cell>
          <cell r="D371" t="str">
            <v>عبدالوارث الاصبحي</v>
          </cell>
          <cell r="E371" t="str">
            <v>على راس العمل</v>
          </cell>
          <cell r="F371">
            <v>41421</v>
          </cell>
          <cell r="G371" t="str">
            <v>Abdel Wareth Asbahi</v>
          </cell>
          <cell r="H371" t="str">
            <v>عبدالوارث الاصبحي</v>
          </cell>
          <cell r="I371"/>
          <cell r="J371"/>
          <cell r="K371"/>
          <cell r="L371" t="str">
            <v>Yemeni</v>
          </cell>
          <cell r="M371" t="str">
            <v>اليمن</v>
          </cell>
          <cell r="N371" t="str">
            <v>SIG</v>
          </cell>
          <cell r="O371">
            <v>914449308</v>
          </cell>
          <cell r="P371" t="str">
            <v xml:space="preserve"> 1964-05-12</v>
          </cell>
          <cell r="Q371">
            <v>290791</v>
          </cell>
          <cell r="R371"/>
          <cell r="S371"/>
          <cell r="T371"/>
          <cell r="U371"/>
          <cell r="V371">
            <v>0</v>
          </cell>
        </row>
        <row r="372">
          <cell r="B372">
            <v>2174858320</v>
          </cell>
          <cell r="C372" t="str">
            <v>SIG 8371</v>
          </cell>
          <cell r="D372" t="str">
            <v>فاروق عثمان محمد طه</v>
          </cell>
          <cell r="E372" t="str">
            <v>على راس العمل</v>
          </cell>
          <cell r="F372">
            <v>41421</v>
          </cell>
          <cell r="G372" t="str">
            <v>Faruk Osman Mohamed Taha</v>
          </cell>
          <cell r="H372" t="str">
            <v>فاروق عثمان محمد طه</v>
          </cell>
          <cell r="I372"/>
          <cell r="J372"/>
          <cell r="K372"/>
          <cell r="L372" t="str">
            <v>Sudanese</v>
          </cell>
          <cell r="M372" t="str">
            <v>السودان</v>
          </cell>
          <cell r="N372" t="str">
            <v>SIG</v>
          </cell>
          <cell r="O372">
            <v>934012828</v>
          </cell>
          <cell r="P372" t="str">
            <v xml:space="preserve"> 1973-02-04</v>
          </cell>
          <cell r="Q372">
            <v>801172</v>
          </cell>
          <cell r="R372"/>
          <cell r="S372"/>
          <cell r="T372"/>
          <cell r="U372"/>
          <cell r="V372">
            <v>0</v>
          </cell>
        </row>
        <row r="373">
          <cell r="B373">
            <v>1024511725</v>
          </cell>
          <cell r="C373" t="str">
            <v>SIG 8372</v>
          </cell>
          <cell r="D373" t="str">
            <v>مسفوطه ظافر حمد الوعله</v>
          </cell>
          <cell r="E373" t="str">
            <v>استقالة</v>
          </cell>
          <cell r="F373">
            <v>41426</v>
          </cell>
          <cell r="G373" t="str">
            <v>Mesfoth Zafer Hamad Alwaelah</v>
          </cell>
          <cell r="H373" t="str">
            <v>مسفوطه ظافر حمد الوعله</v>
          </cell>
          <cell r="I373"/>
          <cell r="J373"/>
          <cell r="K373"/>
          <cell r="L373" t="str">
            <v>Saudi</v>
          </cell>
          <cell r="M373" t="str">
            <v>سعودي</v>
          </cell>
          <cell r="N373" t="str">
            <v>SIG</v>
          </cell>
          <cell r="O373">
            <v>396508230</v>
          </cell>
          <cell r="P373" t="str">
            <v xml:space="preserve"> 1393-07-01</v>
          </cell>
          <cell r="Q373"/>
          <cell r="R373"/>
          <cell r="S373"/>
          <cell r="T373"/>
          <cell r="U373"/>
          <cell r="V373">
            <v>0</v>
          </cell>
        </row>
        <row r="374">
          <cell r="B374">
            <v>1024511733</v>
          </cell>
          <cell r="C374" t="str">
            <v>SIG 8373</v>
          </cell>
          <cell r="D374" t="str">
            <v>مطره ظافر بن حمد الوعله</v>
          </cell>
          <cell r="E374" t="str">
            <v>استقالة</v>
          </cell>
          <cell r="F374">
            <v>41426</v>
          </cell>
          <cell r="G374" t="str">
            <v>Matrah Zafer bin Hamad Alwaelah</v>
          </cell>
          <cell r="H374" t="str">
            <v>مطره ظافر بن حمد الوعله</v>
          </cell>
          <cell r="I374"/>
          <cell r="J374"/>
          <cell r="K374"/>
          <cell r="L374" t="str">
            <v>Saudi</v>
          </cell>
          <cell r="M374" t="str">
            <v>سعودي</v>
          </cell>
          <cell r="N374" t="str">
            <v>SIG</v>
          </cell>
          <cell r="O374">
            <v>396508427</v>
          </cell>
          <cell r="P374" t="str">
            <v xml:space="preserve"> 1396-11-01</v>
          </cell>
          <cell r="Q374"/>
          <cell r="R374"/>
          <cell r="S374"/>
          <cell r="T374"/>
          <cell r="U374"/>
          <cell r="V374">
            <v>0</v>
          </cell>
        </row>
        <row r="375">
          <cell r="B375">
            <v>1067080836</v>
          </cell>
          <cell r="C375" t="str">
            <v>SIG 8374</v>
          </cell>
          <cell r="D375" t="str">
            <v>ظبيه ظافر بن حمد الوعله</v>
          </cell>
          <cell r="E375" t="str">
            <v>استقالة</v>
          </cell>
          <cell r="F375">
            <v>41426</v>
          </cell>
          <cell r="G375" t="str">
            <v>Zabih Zafer bin Hamad Alwaelah</v>
          </cell>
          <cell r="H375" t="str">
            <v>ظبيه ظافر بن حمد الوعله</v>
          </cell>
          <cell r="I375"/>
          <cell r="J375"/>
          <cell r="K375"/>
          <cell r="L375" t="str">
            <v>Saudi</v>
          </cell>
          <cell r="M375" t="str">
            <v>سعودي</v>
          </cell>
          <cell r="N375" t="str">
            <v>SIG</v>
          </cell>
          <cell r="O375">
            <v>396508567</v>
          </cell>
          <cell r="P375" t="str">
            <v xml:space="preserve"> 1394-07-02</v>
          </cell>
          <cell r="Q375"/>
          <cell r="R375"/>
          <cell r="S375"/>
          <cell r="T375"/>
          <cell r="U375"/>
          <cell r="V375">
            <v>0</v>
          </cell>
        </row>
        <row r="376">
          <cell r="B376">
            <v>2297744720</v>
          </cell>
          <cell r="C376" t="str">
            <v>SIG 8375</v>
          </cell>
          <cell r="D376" t="str">
            <v>زياد رضوان حميد محمد</v>
          </cell>
          <cell r="E376" t="str">
            <v>على راس العمل</v>
          </cell>
          <cell r="F376">
            <v>41426</v>
          </cell>
          <cell r="G376" t="str">
            <v xml:space="preserve">Ziad Radwan Hamid Mohammed  </v>
          </cell>
          <cell r="H376" t="str">
            <v>زياد رضوان حميد محمد</v>
          </cell>
          <cell r="I376"/>
          <cell r="J376"/>
          <cell r="K376"/>
          <cell r="L376" t="str">
            <v>Yemeni</v>
          </cell>
          <cell r="M376" t="str">
            <v>اليمن</v>
          </cell>
          <cell r="N376" t="str">
            <v>SIG</v>
          </cell>
          <cell r="O376">
            <v>901744181</v>
          </cell>
          <cell r="P376" t="str">
            <v xml:space="preserve"> 1977-01-01</v>
          </cell>
          <cell r="Q376">
            <v>3950788</v>
          </cell>
          <cell r="R376"/>
          <cell r="S376"/>
          <cell r="T376"/>
          <cell r="U376"/>
          <cell r="V376">
            <v>0</v>
          </cell>
        </row>
        <row r="377">
          <cell r="B377">
            <v>2109447405</v>
          </cell>
          <cell r="C377" t="str">
            <v>SIG 8376</v>
          </cell>
          <cell r="D377" t="str">
            <v>بدري همت البدري همت</v>
          </cell>
          <cell r="E377" t="str">
            <v>على راس العمل</v>
          </cell>
          <cell r="F377">
            <v>41427</v>
          </cell>
          <cell r="G377" t="str">
            <v>Badri Hemmat AlBadri  Hemmat</v>
          </cell>
          <cell r="H377" t="str">
            <v>بدري همت البدري همت</v>
          </cell>
          <cell r="I377"/>
          <cell r="J377"/>
          <cell r="K377"/>
          <cell r="L377" t="str">
            <v>Sudanese</v>
          </cell>
          <cell r="M377" t="str">
            <v>السودان</v>
          </cell>
          <cell r="N377" t="str">
            <v>SIG</v>
          </cell>
          <cell r="O377">
            <v>915167519</v>
          </cell>
          <cell r="P377" t="str">
            <v xml:space="preserve"> 1963-01-01</v>
          </cell>
          <cell r="Q377">
            <v>678822</v>
          </cell>
          <cell r="R377"/>
          <cell r="S377"/>
          <cell r="T377"/>
          <cell r="U377"/>
          <cell r="V377">
            <v>0</v>
          </cell>
        </row>
        <row r="378">
          <cell r="B378">
            <v>2331847398</v>
          </cell>
          <cell r="C378" t="str">
            <v>SIG 8377</v>
          </cell>
          <cell r="D378" t="str">
            <v>محمد نور الااسلاام محمد تاج الااسلاام</v>
          </cell>
          <cell r="E378" t="str">
            <v>على راس العمل</v>
          </cell>
          <cell r="F378">
            <v>41429</v>
          </cell>
          <cell r="G378" t="str">
            <v xml:space="preserve">Mohammed Noor Alslaam Mohammad Taj Alslaam </v>
          </cell>
          <cell r="H378" t="str">
            <v>محمد نور الااسلاام محمد تاج الااسلاام</v>
          </cell>
          <cell r="I378"/>
          <cell r="J378"/>
          <cell r="K378"/>
          <cell r="L378" t="str">
            <v>Bangladeshi</v>
          </cell>
          <cell r="M378" t="str">
            <v>بنغلادش</v>
          </cell>
          <cell r="N378" t="str">
            <v>SIG</v>
          </cell>
          <cell r="O378">
            <v>925639478</v>
          </cell>
          <cell r="P378" t="str">
            <v xml:space="preserve"> 1985-09-15</v>
          </cell>
          <cell r="Q378">
            <v>5138920</v>
          </cell>
          <cell r="R378"/>
          <cell r="S378"/>
          <cell r="T378"/>
          <cell r="U378"/>
          <cell r="V378">
            <v>0</v>
          </cell>
        </row>
        <row r="379">
          <cell r="B379">
            <v>2249121860</v>
          </cell>
          <cell r="C379" t="str">
            <v>SIG 8378</v>
          </cell>
          <cell r="D379" t="str">
            <v>محمد منير حسين محمد</v>
          </cell>
          <cell r="E379" t="str">
            <v>على راس العمل</v>
          </cell>
          <cell r="F379">
            <v>41429</v>
          </cell>
          <cell r="G379" t="str">
            <v>Mohamed Mounir Hussein Mohamed</v>
          </cell>
          <cell r="H379" t="str">
            <v>محمد منير حسين محمد</v>
          </cell>
          <cell r="I379"/>
          <cell r="J379"/>
          <cell r="K379"/>
          <cell r="L379" t="str">
            <v>Bangladeshi</v>
          </cell>
          <cell r="M379" t="str">
            <v>بنغلادش</v>
          </cell>
          <cell r="N379" t="str">
            <v>SIG</v>
          </cell>
          <cell r="O379">
            <v>946371653</v>
          </cell>
          <cell r="P379" t="str">
            <v xml:space="preserve"> 1977-12-11</v>
          </cell>
          <cell r="Q379">
            <v>324844</v>
          </cell>
          <cell r="R379"/>
          <cell r="S379"/>
          <cell r="T379"/>
          <cell r="U379"/>
          <cell r="V379">
            <v>0</v>
          </cell>
        </row>
        <row r="380">
          <cell r="B380">
            <v>2292653033</v>
          </cell>
          <cell r="C380" t="str">
            <v>SIG 8379</v>
          </cell>
          <cell r="D380" t="str">
            <v>شاه صادق شاه جيهان باشا</v>
          </cell>
          <cell r="E380" t="str">
            <v>على راس العمل</v>
          </cell>
          <cell r="F380">
            <v>41429</v>
          </cell>
          <cell r="G380" t="str">
            <v>Shah Sadiq Shah Jahan Pasha</v>
          </cell>
          <cell r="H380" t="str">
            <v>شاه صادق شاه جيهان باشا</v>
          </cell>
          <cell r="I380"/>
          <cell r="J380"/>
          <cell r="K380"/>
          <cell r="L380" t="str">
            <v>Pakistani</v>
          </cell>
          <cell r="M380" t="str">
            <v>باكستان</v>
          </cell>
          <cell r="N380" t="str">
            <v>SIG</v>
          </cell>
          <cell r="O380">
            <v>927055236</v>
          </cell>
          <cell r="P380" t="str">
            <v xml:space="preserve"> 1985-09-15</v>
          </cell>
          <cell r="Q380" t="str">
            <v>CP5469581</v>
          </cell>
          <cell r="R380"/>
          <cell r="S380"/>
          <cell r="T380"/>
          <cell r="U380"/>
          <cell r="V380">
            <v>0</v>
          </cell>
        </row>
        <row r="381">
          <cell r="B381">
            <v>1073776567</v>
          </cell>
          <cell r="C381" t="str">
            <v>SIG 8380</v>
          </cell>
          <cell r="D381" t="str">
            <v>سلطان محمد ناصر الشيباني</v>
          </cell>
          <cell r="E381" t="str">
            <v>على راس العمل</v>
          </cell>
          <cell r="F381">
            <v>41430</v>
          </cell>
          <cell r="G381" t="str">
            <v>Sultan Mohammed Nasser al-Shaibani</v>
          </cell>
          <cell r="H381" t="str">
            <v>سلطان محمد ناصر الشيباني</v>
          </cell>
          <cell r="I381"/>
          <cell r="J381"/>
          <cell r="K381"/>
          <cell r="L381" t="str">
            <v>Saudi</v>
          </cell>
          <cell r="M381" t="str">
            <v>سعودي</v>
          </cell>
          <cell r="N381" t="str">
            <v>SIG</v>
          </cell>
          <cell r="O381">
            <v>378626617</v>
          </cell>
          <cell r="P381" t="str">
            <v xml:space="preserve"> 1405-11-21</v>
          </cell>
          <cell r="Q381"/>
          <cell r="R381"/>
          <cell r="S381"/>
          <cell r="T381"/>
          <cell r="U381"/>
          <cell r="V381">
            <v>0</v>
          </cell>
        </row>
        <row r="382">
          <cell r="B382">
            <v>1020346282</v>
          </cell>
          <cell r="C382" t="str">
            <v>SIG 8381</v>
          </cell>
          <cell r="D382" t="str">
            <v>اميره سعيد حمد الشهراني</v>
          </cell>
          <cell r="E382" t="str">
            <v xml:space="preserve">استقالة </v>
          </cell>
          <cell r="F382">
            <v>41430</v>
          </cell>
          <cell r="G382" t="str">
            <v>Amira Saeed Hamad Al-Shahrani</v>
          </cell>
          <cell r="H382" t="str">
            <v>اميره سعيد حمد الشهراني</v>
          </cell>
          <cell r="I382"/>
          <cell r="J382"/>
          <cell r="K382"/>
          <cell r="L382" t="str">
            <v>Saudi</v>
          </cell>
          <cell r="M382" t="str">
            <v>سعودي</v>
          </cell>
          <cell r="N382" t="str">
            <v>SIG</v>
          </cell>
          <cell r="O382">
            <v>395699814</v>
          </cell>
          <cell r="P382" t="str">
            <v xml:space="preserve"> 1401-02-23</v>
          </cell>
          <cell r="Q382"/>
          <cell r="R382"/>
          <cell r="S382"/>
          <cell r="T382"/>
          <cell r="U382"/>
          <cell r="V382">
            <v>0</v>
          </cell>
        </row>
        <row r="383">
          <cell r="B383">
            <v>1077311783</v>
          </cell>
          <cell r="C383" t="str">
            <v>SIG 8382</v>
          </cell>
          <cell r="D383" t="str">
            <v>بدريه محمد بن علي القحطاني</v>
          </cell>
          <cell r="E383" t="str">
            <v>استقالة</v>
          </cell>
          <cell r="F383">
            <v>41433</v>
          </cell>
          <cell r="G383" t="str">
            <v>Badriya Mohammed bin Ali al-Qahtani</v>
          </cell>
          <cell r="H383" t="str">
            <v>بدريه محمد بن علي القحطاني</v>
          </cell>
          <cell r="I383"/>
          <cell r="J383"/>
          <cell r="K383"/>
          <cell r="L383" t="str">
            <v>Saudi</v>
          </cell>
          <cell r="M383" t="str">
            <v>سعودي</v>
          </cell>
          <cell r="N383" t="str">
            <v>SIG</v>
          </cell>
          <cell r="O383">
            <v>395768743</v>
          </cell>
          <cell r="P383" t="str">
            <v xml:space="preserve"> 1402-10-07</v>
          </cell>
          <cell r="Q383"/>
          <cell r="R383"/>
          <cell r="S383"/>
          <cell r="T383"/>
          <cell r="U383"/>
          <cell r="V383">
            <v>0</v>
          </cell>
        </row>
        <row r="384">
          <cell r="B384">
            <v>2319298499</v>
          </cell>
          <cell r="C384" t="str">
            <v>SIG 8383</v>
          </cell>
          <cell r="D384" t="str">
            <v>نجاح متولي محمد متولي</v>
          </cell>
          <cell r="E384" t="str">
            <v>على راس العمل</v>
          </cell>
          <cell r="F384">
            <v>41434</v>
          </cell>
          <cell r="G384" t="str">
            <v>Najah Metwally Mohamed Metwally</v>
          </cell>
          <cell r="H384" t="str">
            <v>نجاح متولي محمد متولي</v>
          </cell>
          <cell r="I384"/>
          <cell r="J384"/>
          <cell r="K384"/>
          <cell r="L384" t="str">
            <v>Egyptian</v>
          </cell>
          <cell r="M384" t="str">
            <v>مصر</v>
          </cell>
          <cell r="N384" t="str">
            <v>SIG</v>
          </cell>
          <cell r="O384">
            <v>928255999</v>
          </cell>
          <cell r="P384" t="str">
            <v xml:space="preserve"> 1981-01-05</v>
          </cell>
          <cell r="Q384">
            <v>6070070</v>
          </cell>
          <cell r="R384"/>
          <cell r="S384"/>
          <cell r="T384"/>
          <cell r="U384"/>
          <cell r="V384">
            <v>0</v>
          </cell>
        </row>
        <row r="385">
          <cell r="B385">
            <v>2242822654</v>
          </cell>
          <cell r="C385" t="str">
            <v>SIG 8384</v>
          </cell>
          <cell r="D385" t="str">
            <v>ابراهيم سيف عبدالله الحمادي</v>
          </cell>
          <cell r="E385" t="str">
            <v xml:space="preserve">نقل كفالة </v>
          </cell>
          <cell r="F385">
            <v>41435</v>
          </cell>
          <cell r="G385" t="str">
            <v>Ibrahim Saif Abdullah Al Hammadi</v>
          </cell>
          <cell r="H385" t="str">
            <v>ابراهيم سيف عبدالله الحمادي</v>
          </cell>
          <cell r="I385"/>
          <cell r="J385"/>
          <cell r="K385"/>
          <cell r="L385" t="str">
            <v>Yemeni</v>
          </cell>
          <cell r="M385" t="str">
            <v>اليمن</v>
          </cell>
          <cell r="N385" t="str">
            <v>SIG</v>
          </cell>
          <cell r="O385">
            <v>913112512</v>
          </cell>
          <cell r="P385" t="str">
            <v xml:space="preserve"> 1980-01-01</v>
          </cell>
          <cell r="Q385">
            <v>2682241</v>
          </cell>
          <cell r="R385"/>
          <cell r="S385"/>
          <cell r="T385"/>
          <cell r="U385"/>
          <cell r="V385">
            <v>0</v>
          </cell>
        </row>
        <row r="386">
          <cell r="B386">
            <v>2053942567</v>
          </cell>
          <cell r="C386" t="str">
            <v>SIG 8385</v>
          </cell>
          <cell r="D386" t="str">
            <v>محمد عبدالرب قاسم</v>
          </cell>
          <cell r="E386" t="str">
            <v xml:space="preserve">نقل كفالة </v>
          </cell>
          <cell r="F386">
            <v>41435</v>
          </cell>
          <cell r="G386" t="str">
            <v xml:space="preserve">Mohammad Abdrab Qasim </v>
          </cell>
          <cell r="H386" t="str">
            <v>محمد عبدالرب قاسم</v>
          </cell>
          <cell r="I386"/>
          <cell r="J386"/>
          <cell r="K386"/>
          <cell r="L386" t="str">
            <v>Yemeni</v>
          </cell>
          <cell r="M386" t="str">
            <v>اليمن</v>
          </cell>
          <cell r="N386" t="str">
            <v>SIG</v>
          </cell>
          <cell r="O386">
            <v>917016585</v>
          </cell>
          <cell r="P386" t="str">
            <v xml:space="preserve"> 1948-11-03</v>
          </cell>
          <cell r="Q386">
            <v>3612534</v>
          </cell>
          <cell r="R386"/>
          <cell r="S386"/>
          <cell r="T386"/>
          <cell r="U386"/>
          <cell r="V386">
            <v>0</v>
          </cell>
        </row>
        <row r="387">
          <cell r="B387">
            <v>2295318378</v>
          </cell>
          <cell r="C387" t="str">
            <v>SIG 8386</v>
          </cell>
          <cell r="D387" t="str">
            <v>علي عبدالحميد علوان الدبعي</v>
          </cell>
          <cell r="E387" t="str">
            <v>على راس العمل</v>
          </cell>
          <cell r="F387">
            <v>41435</v>
          </cell>
          <cell r="G387" t="str">
            <v>Ali AbdulHamid Alwan Aldbai</v>
          </cell>
          <cell r="H387" t="str">
            <v>علي عبدالحميد علوان الدبعي</v>
          </cell>
          <cell r="I387"/>
          <cell r="J387"/>
          <cell r="K387"/>
          <cell r="L387" t="str">
            <v>Yemeni</v>
          </cell>
          <cell r="M387" t="str">
            <v>اليمن</v>
          </cell>
          <cell r="N387" t="str">
            <v>SIG</v>
          </cell>
          <cell r="O387">
            <v>927224925</v>
          </cell>
          <cell r="P387" t="str">
            <v xml:space="preserve"> 1983-10-07</v>
          </cell>
          <cell r="Q387">
            <v>3185508</v>
          </cell>
          <cell r="R387"/>
          <cell r="S387"/>
          <cell r="T387"/>
          <cell r="U387"/>
          <cell r="V387">
            <v>0</v>
          </cell>
        </row>
        <row r="388">
          <cell r="B388">
            <v>2336108051</v>
          </cell>
          <cell r="C388" t="str">
            <v>SIG 8387</v>
          </cell>
          <cell r="D388" t="str">
            <v>محمد ناجي محمد أحمد يحيى</v>
          </cell>
          <cell r="E388" t="str">
            <v>على راس العمل</v>
          </cell>
          <cell r="F388">
            <v>41435</v>
          </cell>
          <cell r="G388" t="str">
            <v>Mohammed Naji Mohammed Ahmed Yahya</v>
          </cell>
          <cell r="H388" t="str">
            <v>محمد ناجي محمد أحمد يحيى</v>
          </cell>
          <cell r="I388"/>
          <cell r="J388"/>
          <cell r="K388"/>
          <cell r="L388" t="str">
            <v>Yemeni</v>
          </cell>
          <cell r="M388" t="str">
            <v>اليمن</v>
          </cell>
          <cell r="N388" t="str">
            <v>SIG</v>
          </cell>
          <cell r="O388">
            <v>941965644</v>
          </cell>
          <cell r="P388" t="str">
            <v xml:space="preserve"> 1976-10-01</v>
          </cell>
          <cell r="Q388">
            <v>4667039</v>
          </cell>
          <cell r="R388"/>
          <cell r="S388"/>
          <cell r="T388"/>
          <cell r="U388"/>
          <cell r="V388">
            <v>0</v>
          </cell>
        </row>
        <row r="389">
          <cell r="B389">
            <v>2158525697</v>
          </cell>
          <cell r="C389" t="str">
            <v>SIG 8388</v>
          </cell>
          <cell r="D389" t="str">
            <v>ابو الحسين على حيدر</v>
          </cell>
          <cell r="E389" t="str">
            <v>متوفي</v>
          </cell>
          <cell r="F389">
            <v>41435</v>
          </cell>
          <cell r="G389" t="str">
            <v>Abu Hussein Ali Haider</v>
          </cell>
          <cell r="H389" t="str">
            <v>ابو الحسين على حيدر</v>
          </cell>
          <cell r="I389"/>
          <cell r="J389"/>
          <cell r="K389"/>
          <cell r="L389" t="str">
            <v>Bangladeshi</v>
          </cell>
          <cell r="M389" t="str">
            <v>بنغلادش</v>
          </cell>
          <cell r="N389" t="str">
            <v>SIG</v>
          </cell>
          <cell r="O389">
            <v>932837234</v>
          </cell>
          <cell r="P389" t="str">
            <v xml:space="preserve"> 1968-03-30</v>
          </cell>
          <cell r="Q389" t="str">
            <v>E1637106</v>
          </cell>
          <cell r="R389"/>
          <cell r="S389"/>
          <cell r="T389"/>
          <cell r="U389"/>
          <cell r="V389">
            <v>0</v>
          </cell>
        </row>
        <row r="390">
          <cell r="B390">
            <v>2247877968</v>
          </cell>
          <cell r="C390" t="str">
            <v>SIG 8389</v>
          </cell>
          <cell r="D390" t="str">
            <v>محمد على ممتاز الدين</v>
          </cell>
          <cell r="E390" t="str">
            <v>على راس العمل</v>
          </cell>
          <cell r="F390">
            <v>41435</v>
          </cell>
          <cell r="G390" t="str">
            <v>Muhammad Ali Mumtaz Alddin</v>
          </cell>
          <cell r="H390" t="str">
            <v>محمد على ممتاز الدين</v>
          </cell>
          <cell r="I390"/>
          <cell r="J390"/>
          <cell r="K390"/>
          <cell r="L390" t="str">
            <v>Bangladeshi</v>
          </cell>
          <cell r="M390" t="str">
            <v>بنغلادش</v>
          </cell>
          <cell r="N390" t="str">
            <v>SIG</v>
          </cell>
          <cell r="O390">
            <v>952383590</v>
          </cell>
          <cell r="P390" t="str">
            <v xml:space="preserve"> 1978-12-01</v>
          </cell>
          <cell r="Q390">
            <v>796858</v>
          </cell>
          <cell r="R390"/>
          <cell r="S390"/>
          <cell r="T390"/>
          <cell r="U390"/>
          <cell r="V390">
            <v>0</v>
          </cell>
        </row>
        <row r="391">
          <cell r="B391">
            <v>2242599344</v>
          </cell>
          <cell r="C391" t="str">
            <v>SIG 8390</v>
          </cell>
          <cell r="D391" t="str">
            <v>روح الامين جاهير على</v>
          </cell>
          <cell r="E391" t="str">
            <v>على راس العمل</v>
          </cell>
          <cell r="F391">
            <v>41435</v>
          </cell>
          <cell r="G391" t="str">
            <v>Rwh al amin Jahir Ali</v>
          </cell>
          <cell r="H391" t="str">
            <v>روح الامين جاهير على</v>
          </cell>
          <cell r="I391"/>
          <cell r="J391"/>
          <cell r="K391"/>
          <cell r="L391" t="str">
            <v>Bangladeshi</v>
          </cell>
          <cell r="M391" t="str">
            <v>بنغلادش</v>
          </cell>
          <cell r="N391" t="str">
            <v>SIG</v>
          </cell>
          <cell r="O391">
            <v>953462761</v>
          </cell>
          <cell r="P391" t="str">
            <v xml:space="preserve"> 1976-12-22</v>
          </cell>
          <cell r="Q391">
            <v>923660</v>
          </cell>
          <cell r="R391"/>
          <cell r="S391"/>
          <cell r="T391"/>
          <cell r="U391"/>
          <cell r="V391">
            <v>0</v>
          </cell>
        </row>
        <row r="392">
          <cell r="B392">
            <v>2278463209</v>
          </cell>
          <cell r="C392" t="str">
            <v>SIG 8391</v>
          </cell>
          <cell r="D392" t="str">
            <v>شايد على سود ماند</v>
          </cell>
          <cell r="E392" t="str">
            <v>على راس العمل</v>
          </cell>
          <cell r="F392">
            <v>41435</v>
          </cell>
          <cell r="G392" t="str">
            <v>Shide Ali sud Mand</v>
          </cell>
          <cell r="H392" t="str">
            <v>شايد على سود ماند</v>
          </cell>
          <cell r="I392"/>
          <cell r="J392"/>
          <cell r="K392"/>
          <cell r="L392" t="str">
            <v>Pakistani</v>
          </cell>
          <cell r="M392" t="str">
            <v>باكستان</v>
          </cell>
          <cell r="N392" t="str">
            <v>SIG</v>
          </cell>
          <cell r="O392">
            <v>905557912</v>
          </cell>
          <cell r="P392" t="str">
            <v xml:space="preserve"> 1982-09-07</v>
          </cell>
          <cell r="Q392" t="str">
            <v>TJ1790741</v>
          </cell>
          <cell r="R392"/>
          <cell r="S392"/>
          <cell r="T392"/>
          <cell r="U392"/>
          <cell r="V392">
            <v>0</v>
          </cell>
        </row>
        <row r="393">
          <cell r="B393">
            <v>2287093526</v>
          </cell>
          <cell r="C393" t="str">
            <v>SIG 8392</v>
          </cell>
          <cell r="D393" t="str">
            <v>ظفر الله فضل الله</v>
          </cell>
          <cell r="E393" t="str">
            <v>على راس العمل</v>
          </cell>
          <cell r="F393">
            <v>41435</v>
          </cell>
          <cell r="G393" t="str">
            <v>Zafar Allah Fadl allah</v>
          </cell>
          <cell r="H393" t="str">
            <v>ظفر الله فضل الله</v>
          </cell>
          <cell r="I393"/>
          <cell r="J393"/>
          <cell r="K393"/>
          <cell r="L393" t="str">
            <v>Pakistani</v>
          </cell>
          <cell r="M393" t="str">
            <v>باكستان</v>
          </cell>
          <cell r="N393" t="str">
            <v>SIG</v>
          </cell>
          <cell r="O393">
            <v>910753282</v>
          </cell>
          <cell r="P393" t="str">
            <v xml:space="preserve"> 1987-02-28</v>
          </cell>
          <cell r="Q393" t="str">
            <v>CG2744311</v>
          </cell>
          <cell r="R393"/>
          <cell r="S393"/>
          <cell r="T393"/>
          <cell r="U393"/>
          <cell r="V393">
            <v>0</v>
          </cell>
        </row>
        <row r="394">
          <cell r="B394">
            <v>2317197883</v>
          </cell>
          <cell r="C394" t="str">
            <v>SIG 8393</v>
          </cell>
          <cell r="D394" t="str">
            <v>عدنان خان عبيد الله</v>
          </cell>
          <cell r="E394" t="str">
            <v>على راس العمل</v>
          </cell>
          <cell r="F394">
            <v>41435</v>
          </cell>
          <cell r="G394" t="str">
            <v>Adnan Khan Eubayd allah</v>
          </cell>
          <cell r="H394" t="str">
            <v>عدنان خان عبيد الله</v>
          </cell>
          <cell r="I394"/>
          <cell r="J394"/>
          <cell r="K394"/>
          <cell r="L394" t="str">
            <v>Pakistani</v>
          </cell>
          <cell r="M394" t="str">
            <v>باكستان</v>
          </cell>
          <cell r="N394" t="str">
            <v>SIG</v>
          </cell>
          <cell r="O394">
            <v>911035685</v>
          </cell>
          <cell r="P394" t="str">
            <v xml:space="preserve"> 1987-01-01</v>
          </cell>
          <cell r="Q394" t="str">
            <v>DU4112491</v>
          </cell>
          <cell r="R394"/>
          <cell r="S394"/>
          <cell r="T394"/>
          <cell r="U394"/>
          <cell r="V394">
            <v>0</v>
          </cell>
        </row>
        <row r="395">
          <cell r="B395">
            <v>2327998619</v>
          </cell>
          <cell r="C395" t="str">
            <v>SIG 8394</v>
          </cell>
          <cell r="D395" t="str">
            <v>دوالت خان شمس الدين</v>
          </cell>
          <cell r="E395" t="str">
            <v>على راس العمل</v>
          </cell>
          <cell r="F395">
            <v>41435</v>
          </cell>
          <cell r="G395" t="str">
            <v>Doualt Khan Shamsuddin</v>
          </cell>
          <cell r="H395" t="str">
            <v>دوالت خان شمس الدين</v>
          </cell>
          <cell r="I395"/>
          <cell r="J395"/>
          <cell r="K395"/>
          <cell r="L395" t="str">
            <v>Pakistani</v>
          </cell>
          <cell r="M395" t="str">
            <v>باكستان</v>
          </cell>
          <cell r="N395" t="str">
            <v>SIG</v>
          </cell>
          <cell r="O395">
            <v>919863188</v>
          </cell>
          <cell r="P395" t="str">
            <v xml:space="preserve"> 1983-10-07</v>
          </cell>
          <cell r="Q395" t="str">
            <v>ET4126521</v>
          </cell>
          <cell r="R395"/>
          <cell r="S395"/>
          <cell r="T395"/>
          <cell r="U395"/>
          <cell r="V395">
            <v>0</v>
          </cell>
        </row>
        <row r="396">
          <cell r="B396">
            <v>2330122967</v>
          </cell>
          <cell r="C396" t="str">
            <v>SIG 8395</v>
          </cell>
          <cell r="D396" t="str">
            <v>اقبال حسين احسان الدين</v>
          </cell>
          <cell r="E396" t="str">
            <v>على راس العمل</v>
          </cell>
          <cell r="F396">
            <v>41435</v>
          </cell>
          <cell r="G396" t="str">
            <v>Iqbal Hussain Ahsan Alddin</v>
          </cell>
          <cell r="H396" t="str">
            <v>اقبال حسين احسان الدين</v>
          </cell>
          <cell r="I396"/>
          <cell r="J396"/>
          <cell r="K396"/>
          <cell r="L396" t="str">
            <v>Pakistani</v>
          </cell>
          <cell r="M396" t="str">
            <v>باكستان</v>
          </cell>
          <cell r="N396" t="str">
            <v>SIG</v>
          </cell>
          <cell r="O396">
            <v>924050241</v>
          </cell>
          <cell r="P396" t="str">
            <v xml:space="preserve"> 1987-08-25</v>
          </cell>
          <cell r="Q396" t="str">
            <v>SQ6893981</v>
          </cell>
          <cell r="R396"/>
          <cell r="S396"/>
          <cell r="T396"/>
          <cell r="U396"/>
          <cell r="V396">
            <v>0</v>
          </cell>
        </row>
        <row r="397">
          <cell r="B397">
            <v>2330381571</v>
          </cell>
          <cell r="C397" t="str">
            <v>SIG 8396</v>
          </cell>
          <cell r="D397" t="str">
            <v>عباس على شاه محبوب شاه</v>
          </cell>
          <cell r="E397" t="str">
            <v>على راس العمل</v>
          </cell>
          <cell r="F397">
            <v>41435</v>
          </cell>
          <cell r="G397" t="str">
            <v>Abbas Ali Shah Mahboob Shah</v>
          </cell>
          <cell r="H397" t="str">
            <v>عباس على شاه محبوب شاه</v>
          </cell>
          <cell r="I397"/>
          <cell r="J397"/>
          <cell r="K397"/>
          <cell r="L397" t="str">
            <v>Pakistani</v>
          </cell>
          <cell r="M397" t="str">
            <v>باكستان</v>
          </cell>
          <cell r="N397" t="str">
            <v>SIG</v>
          </cell>
          <cell r="O397">
            <v>926203673</v>
          </cell>
          <cell r="P397" t="str">
            <v xml:space="preserve"> 1989-08-02</v>
          </cell>
          <cell r="Q397" t="str">
            <v>PD5148831</v>
          </cell>
          <cell r="R397"/>
          <cell r="S397"/>
          <cell r="T397"/>
          <cell r="U397"/>
          <cell r="V397">
            <v>0</v>
          </cell>
        </row>
        <row r="398">
          <cell r="B398">
            <v>2330392842</v>
          </cell>
          <cell r="C398" t="str">
            <v>SIG 8397</v>
          </cell>
          <cell r="D398" t="str">
            <v>شهيد على نايك امل</v>
          </cell>
          <cell r="E398" t="str">
            <v>على راس العمل</v>
          </cell>
          <cell r="F398">
            <v>41435</v>
          </cell>
          <cell r="G398" t="str">
            <v>Shahid Ali Nike Amal</v>
          </cell>
          <cell r="H398" t="str">
            <v>شهيد على نايك امل</v>
          </cell>
          <cell r="I398"/>
          <cell r="J398"/>
          <cell r="K398"/>
          <cell r="L398" t="str">
            <v>Pakistani</v>
          </cell>
          <cell r="M398" t="str">
            <v>باكستان</v>
          </cell>
          <cell r="N398" t="str">
            <v>SIG</v>
          </cell>
          <cell r="O398">
            <v>926204343</v>
          </cell>
          <cell r="P398" t="str">
            <v xml:space="preserve"> 1986-09-05</v>
          </cell>
          <cell r="Q398" t="str">
            <v>NJ1803721</v>
          </cell>
          <cell r="R398"/>
          <cell r="S398"/>
          <cell r="T398"/>
          <cell r="U398"/>
          <cell r="V398">
            <v>0</v>
          </cell>
        </row>
        <row r="399">
          <cell r="B399">
            <v>2331337119</v>
          </cell>
          <cell r="C399" t="str">
            <v>SIG 8398</v>
          </cell>
          <cell r="D399" t="str">
            <v>طارق كمال ابو كمال</v>
          </cell>
          <cell r="E399" t="str">
            <v>خروج نهائي</v>
          </cell>
          <cell r="F399">
            <v>41435</v>
          </cell>
          <cell r="G399" t="str">
            <v>Tariq Kamal Abu Kamal</v>
          </cell>
          <cell r="H399" t="str">
            <v>طارق كمال ابو كمال</v>
          </cell>
          <cell r="I399"/>
          <cell r="J399"/>
          <cell r="K399"/>
          <cell r="L399" t="str">
            <v>Pakistani</v>
          </cell>
          <cell r="M399" t="str">
            <v>باكستان</v>
          </cell>
          <cell r="N399" t="str">
            <v>SIG</v>
          </cell>
          <cell r="O399">
            <v>928406261</v>
          </cell>
          <cell r="P399" t="str">
            <v xml:space="preserve"> 1977-12-11</v>
          </cell>
          <cell r="Q399" t="str">
            <v>AA4200233</v>
          </cell>
          <cell r="R399"/>
          <cell r="S399"/>
          <cell r="T399"/>
          <cell r="U399"/>
          <cell r="V399">
            <v>0</v>
          </cell>
        </row>
        <row r="400">
          <cell r="B400">
            <v>1090584366</v>
          </cell>
          <cell r="C400" t="str">
            <v>SIG 8399</v>
          </cell>
          <cell r="D400" t="str">
            <v>ناصر سعيد مبارك القحطاني</v>
          </cell>
          <cell r="E400" t="str">
            <v>استقالة</v>
          </cell>
          <cell r="F400">
            <v>41437</v>
          </cell>
          <cell r="G400" t="str">
            <v>Nasser Saeed Mubarak Al-Qahtani</v>
          </cell>
          <cell r="H400" t="str">
            <v>ناصر سعيد مبارك القحطاني</v>
          </cell>
          <cell r="I400"/>
          <cell r="J400"/>
          <cell r="K400"/>
          <cell r="L400" t="str">
            <v>Saudi</v>
          </cell>
          <cell r="M400" t="str">
            <v>سعودي</v>
          </cell>
          <cell r="N400" t="str">
            <v>SIG</v>
          </cell>
          <cell r="O400">
            <v>382110528</v>
          </cell>
          <cell r="P400" t="str">
            <v xml:space="preserve"> 1413-07-26</v>
          </cell>
          <cell r="Q400"/>
          <cell r="R400"/>
          <cell r="S400"/>
          <cell r="T400"/>
          <cell r="U400"/>
          <cell r="V400">
            <v>0</v>
          </cell>
        </row>
        <row r="401">
          <cell r="B401">
            <v>2340061155</v>
          </cell>
          <cell r="C401" t="str">
            <v>SIG 8400</v>
          </cell>
          <cell r="D401" t="str">
            <v>حلمي عبدالله محمد راوح</v>
          </cell>
          <cell r="E401" t="str">
            <v>على راس العمل</v>
          </cell>
          <cell r="F401">
            <v>41437</v>
          </cell>
          <cell r="G401" t="str">
            <v>Hilmi Abdullah Mohammed Rawah</v>
          </cell>
          <cell r="H401" t="str">
            <v>حلمي عبدالله محمد راوح</v>
          </cell>
          <cell r="I401"/>
          <cell r="J401"/>
          <cell r="K401"/>
          <cell r="L401" t="str">
            <v>Yemeni</v>
          </cell>
          <cell r="M401" t="str">
            <v>اليمن</v>
          </cell>
          <cell r="N401" t="str">
            <v>SIG</v>
          </cell>
          <cell r="O401">
            <v>934844696</v>
          </cell>
          <cell r="P401" t="str">
            <v xml:space="preserve"> 1980-11-09</v>
          </cell>
          <cell r="Q401">
            <v>2788094</v>
          </cell>
          <cell r="R401"/>
          <cell r="S401"/>
          <cell r="T401"/>
          <cell r="U401"/>
          <cell r="V401">
            <v>0</v>
          </cell>
        </row>
        <row r="402">
          <cell r="B402">
            <v>2334520885</v>
          </cell>
          <cell r="C402" t="str">
            <v>SIG 8401</v>
          </cell>
          <cell r="D402" t="str">
            <v>وائل ابوالعلا خليل حسين</v>
          </cell>
          <cell r="E402" t="str">
            <v>على راس العمل</v>
          </cell>
          <cell r="F402">
            <v>41437</v>
          </cell>
          <cell r="G402" t="str">
            <v xml:space="preserve">Wael Aboualala Khalil Hussein </v>
          </cell>
          <cell r="H402" t="str">
            <v>وائل ابوالعلا خليل حسين</v>
          </cell>
          <cell r="I402"/>
          <cell r="J402"/>
          <cell r="K402"/>
          <cell r="L402" t="str">
            <v>Sudanese</v>
          </cell>
          <cell r="M402" t="str">
            <v>السودان</v>
          </cell>
          <cell r="N402" t="str">
            <v>SIG</v>
          </cell>
          <cell r="O402">
            <v>930471089</v>
          </cell>
          <cell r="P402" t="str">
            <v xml:space="preserve"> 1981-10-28</v>
          </cell>
          <cell r="Q402" t="str">
            <v>P00633596</v>
          </cell>
          <cell r="R402"/>
          <cell r="S402"/>
          <cell r="T402"/>
          <cell r="U402"/>
          <cell r="V402">
            <v>0</v>
          </cell>
        </row>
        <row r="403">
          <cell r="B403">
            <v>2312747849</v>
          </cell>
          <cell r="C403" t="str">
            <v>SIG 8402</v>
          </cell>
          <cell r="D403" t="str">
            <v>واجد اقبال نورالرحمن</v>
          </cell>
          <cell r="E403" t="str">
            <v>على راس العمل</v>
          </cell>
          <cell r="F403">
            <v>41437</v>
          </cell>
          <cell r="G403" t="str">
            <v>Wajid Iqbal Nur arahman</v>
          </cell>
          <cell r="H403" t="str">
            <v>واجد اقبال نورالرحمن</v>
          </cell>
          <cell r="I403"/>
          <cell r="J403"/>
          <cell r="K403"/>
          <cell r="L403" t="str">
            <v>Pakistani</v>
          </cell>
          <cell r="M403" t="str">
            <v>باكستان</v>
          </cell>
          <cell r="N403" t="str">
            <v>SIG</v>
          </cell>
          <cell r="O403">
            <v>909900379</v>
          </cell>
          <cell r="P403" t="str">
            <v xml:space="preserve"> 1987-09-20</v>
          </cell>
          <cell r="Q403" t="str">
            <v>CK1332551</v>
          </cell>
          <cell r="R403"/>
          <cell r="S403"/>
          <cell r="T403"/>
          <cell r="U403"/>
          <cell r="V403">
            <v>0</v>
          </cell>
        </row>
        <row r="404">
          <cell r="B404">
            <v>2328105156</v>
          </cell>
          <cell r="C404" t="str">
            <v>SIG 8403</v>
          </cell>
          <cell r="D404" t="str">
            <v>رهبر على ظفر على</v>
          </cell>
          <cell r="E404" t="str">
            <v>على راس العمل</v>
          </cell>
          <cell r="F404">
            <v>41437</v>
          </cell>
          <cell r="G404" t="str">
            <v>Rahbar Ali Zafar Ali</v>
          </cell>
          <cell r="H404" t="str">
            <v>رهبر على ظفر على</v>
          </cell>
          <cell r="I404"/>
          <cell r="J404"/>
          <cell r="K404"/>
          <cell r="L404" t="str">
            <v>Pakistani</v>
          </cell>
          <cell r="M404" t="str">
            <v>باكستان</v>
          </cell>
          <cell r="N404" t="str">
            <v>SIG</v>
          </cell>
          <cell r="O404">
            <v>919567104</v>
          </cell>
          <cell r="P404" t="str">
            <v xml:space="preserve"> 1990-07-23</v>
          </cell>
          <cell r="Q404" t="str">
            <v>EU1805201</v>
          </cell>
          <cell r="R404"/>
          <cell r="S404"/>
          <cell r="T404"/>
          <cell r="U404"/>
          <cell r="V404">
            <v>0</v>
          </cell>
        </row>
        <row r="405">
          <cell r="B405">
            <v>2310677816</v>
          </cell>
          <cell r="C405" t="str">
            <v>SIG 8404</v>
          </cell>
          <cell r="D405" t="str">
            <v>عتيق حسين</v>
          </cell>
          <cell r="E405" t="str">
            <v>على راس العمل</v>
          </cell>
          <cell r="F405">
            <v>41437</v>
          </cell>
          <cell r="G405" t="str">
            <v>Ateeq Hussain</v>
          </cell>
          <cell r="H405" t="str">
            <v>عتيق حسين</v>
          </cell>
          <cell r="I405"/>
          <cell r="J405"/>
          <cell r="K405"/>
          <cell r="L405" t="str">
            <v>Pakistani</v>
          </cell>
          <cell r="M405" t="str">
            <v>باكستان</v>
          </cell>
          <cell r="N405" t="str">
            <v>SIG</v>
          </cell>
          <cell r="O405">
            <v>933539660</v>
          </cell>
          <cell r="P405" t="str">
            <v xml:space="preserve"> 1987-08-25</v>
          </cell>
          <cell r="Q405" t="str">
            <v>SQ6893281</v>
          </cell>
          <cell r="R405"/>
          <cell r="S405"/>
          <cell r="T405"/>
          <cell r="U405"/>
          <cell r="V405">
            <v>0</v>
          </cell>
        </row>
        <row r="406">
          <cell r="B406">
            <v>2169140924</v>
          </cell>
          <cell r="C406" t="str">
            <v>SIG 8405</v>
          </cell>
          <cell r="D406" t="str">
            <v>شاكر حسين على احمد</v>
          </cell>
          <cell r="E406" t="str">
            <v>على راس العمل</v>
          </cell>
          <cell r="F406">
            <v>41438</v>
          </cell>
          <cell r="G406" t="str">
            <v>Shakir Hussain Ali Ahmed</v>
          </cell>
          <cell r="H406" t="str">
            <v>شاكر حسين على احمد</v>
          </cell>
          <cell r="I406"/>
          <cell r="J406"/>
          <cell r="K406"/>
          <cell r="L406" t="str">
            <v>Bangladeshi</v>
          </cell>
          <cell r="M406" t="str">
            <v>بنغلادش</v>
          </cell>
          <cell r="N406" t="str">
            <v>SIG</v>
          </cell>
          <cell r="O406">
            <v>899312643</v>
          </cell>
          <cell r="P406" t="str">
            <v xml:space="preserve"> 1970-02-20</v>
          </cell>
          <cell r="Q406">
            <v>725087</v>
          </cell>
          <cell r="R406"/>
          <cell r="S406"/>
          <cell r="T406"/>
          <cell r="U406"/>
          <cell r="V406">
            <v>0</v>
          </cell>
        </row>
        <row r="407">
          <cell r="B407">
            <v>2212477422</v>
          </cell>
          <cell r="C407" t="str">
            <v>SIG 8406</v>
          </cell>
          <cell r="D407" t="str">
            <v>منير احمد شيخ احمد</v>
          </cell>
          <cell r="E407" t="str">
            <v>على راس العمل</v>
          </cell>
          <cell r="F407">
            <v>41438</v>
          </cell>
          <cell r="G407" t="str">
            <v>Munir Ahmad Sheikh Ahmed</v>
          </cell>
          <cell r="H407" t="str">
            <v>منير احمد شيخ احمد</v>
          </cell>
          <cell r="I407"/>
          <cell r="J407"/>
          <cell r="K407"/>
          <cell r="L407" t="str">
            <v>Bangladeshi</v>
          </cell>
          <cell r="M407" t="str">
            <v>بنغلادش</v>
          </cell>
          <cell r="N407" t="str">
            <v>SIG</v>
          </cell>
          <cell r="O407">
            <v>934585941</v>
          </cell>
          <cell r="P407" t="str">
            <v xml:space="preserve"> 1977-05-08</v>
          </cell>
          <cell r="Q407" t="str">
            <v>V 0931131</v>
          </cell>
          <cell r="R407"/>
          <cell r="S407"/>
          <cell r="T407"/>
          <cell r="U407"/>
          <cell r="V407">
            <v>0</v>
          </cell>
        </row>
        <row r="408">
          <cell r="B408">
            <v>2323837308</v>
          </cell>
          <cell r="C408" t="str">
            <v>SIG 8407</v>
          </cell>
          <cell r="D408" t="str">
            <v>محمد اسلم امان الله خان</v>
          </cell>
          <cell r="E408" t="str">
            <v>خروج ولم يعد</v>
          </cell>
          <cell r="F408">
            <v>41440</v>
          </cell>
          <cell r="G408" t="str">
            <v>Mohammad Aslam Aman Allah Khan</v>
          </cell>
          <cell r="H408" t="str">
            <v>محمد اسلم امان الله خان</v>
          </cell>
          <cell r="I408"/>
          <cell r="J408"/>
          <cell r="K408"/>
          <cell r="L408" t="str">
            <v>Indian</v>
          </cell>
          <cell r="M408" t="str">
            <v>الهند</v>
          </cell>
          <cell r="N408" t="str">
            <v>SIG</v>
          </cell>
          <cell r="O408">
            <v>943788669</v>
          </cell>
          <cell r="P408" t="str">
            <v xml:space="preserve"> 1987-05-02</v>
          </cell>
          <cell r="Q408">
            <v>1952008</v>
          </cell>
          <cell r="R408"/>
          <cell r="S408"/>
          <cell r="T408"/>
          <cell r="U408"/>
          <cell r="V408">
            <v>0</v>
          </cell>
        </row>
        <row r="409">
          <cell r="B409">
            <v>2307261848</v>
          </cell>
          <cell r="C409" t="str">
            <v>SIG 8408</v>
          </cell>
          <cell r="D409" t="str">
            <v>محمد رحمن مخبور شاه</v>
          </cell>
          <cell r="E409" t="str">
            <v>على راس العمل</v>
          </cell>
          <cell r="F409">
            <v>41440</v>
          </cell>
          <cell r="G409" t="str">
            <v>Mohammad Rehman Makhbur Shah</v>
          </cell>
          <cell r="H409" t="str">
            <v>محمد رحمن مخبور شاه</v>
          </cell>
          <cell r="I409"/>
          <cell r="J409"/>
          <cell r="K409"/>
          <cell r="L409" t="str">
            <v>Pakistani</v>
          </cell>
          <cell r="M409" t="str">
            <v>باكستان</v>
          </cell>
          <cell r="N409" t="str">
            <v>SIG</v>
          </cell>
          <cell r="O409">
            <v>943788286</v>
          </cell>
          <cell r="P409" t="str">
            <v xml:space="preserve"> 1980-01-01</v>
          </cell>
          <cell r="Q409">
            <v>9155032</v>
          </cell>
          <cell r="R409"/>
          <cell r="S409"/>
          <cell r="T409"/>
          <cell r="U409"/>
          <cell r="V409">
            <v>0</v>
          </cell>
        </row>
        <row r="410">
          <cell r="B410">
            <v>2168779615</v>
          </cell>
          <cell r="C410" t="str">
            <v>SIG 8409</v>
          </cell>
          <cell r="D410" t="str">
            <v>نور الحق هازي جوينالله</v>
          </cell>
          <cell r="E410" t="str">
            <v>على راس العمل</v>
          </cell>
          <cell r="F410">
            <v>41442</v>
          </cell>
          <cell r="G410" t="str">
            <v>Noor Alhaqq Hazy Guin allah</v>
          </cell>
          <cell r="H410" t="str">
            <v>نور الحق هازي جوينالله</v>
          </cell>
          <cell r="I410"/>
          <cell r="J410"/>
          <cell r="K410"/>
          <cell r="L410" t="str">
            <v>Bangladeshi</v>
          </cell>
          <cell r="M410" t="str">
            <v>بنغلادش</v>
          </cell>
          <cell r="N410" t="str">
            <v>SIG</v>
          </cell>
          <cell r="O410">
            <v>946397164</v>
          </cell>
          <cell r="P410" t="str">
            <v xml:space="preserve"> 1959-07-07</v>
          </cell>
          <cell r="Q410">
            <v>812928</v>
          </cell>
          <cell r="R410"/>
          <cell r="S410"/>
          <cell r="T410"/>
          <cell r="U410"/>
          <cell r="V410">
            <v>0</v>
          </cell>
        </row>
        <row r="411">
          <cell r="B411">
            <v>1063618811</v>
          </cell>
          <cell r="C411" t="str">
            <v>SIG 8410</v>
          </cell>
          <cell r="D411" t="str">
            <v>دله سمير بن نهار العنزي</v>
          </cell>
          <cell r="E411" t="str">
            <v>استقالة</v>
          </cell>
          <cell r="F411">
            <v>41443</v>
          </cell>
          <cell r="G411" t="str">
            <v xml:space="preserve">Dallah Samir Nahar Anzi </v>
          </cell>
          <cell r="H411" t="str">
            <v>دله سمير بن نهار العنزي</v>
          </cell>
          <cell r="I411"/>
          <cell r="J411"/>
          <cell r="K411"/>
          <cell r="L411" t="str">
            <v>Saudi</v>
          </cell>
          <cell r="M411" t="str">
            <v>سعودي</v>
          </cell>
          <cell r="N411" t="str">
            <v>SIG</v>
          </cell>
          <cell r="O411">
            <v>389956929</v>
          </cell>
          <cell r="P411" t="str">
            <v xml:space="preserve"> 1392-07-01</v>
          </cell>
          <cell r="Q411"/>
          <cell r="R411"/>
          <cell r="S411"/>
          <cell r="T411"/>
          <cell r="U411"/>
          <cell r="V411">
            <v>0</v>
          </cell>
        </row>
        <row r="412">
          <cell r="B412">
            <v>1127203022</v>
          </cell>
          <cell r="C412" t="str">
            <v>SIG 8411</v>
          </cell>
          <cell r="D412" t="str">
            <v>هدى عايض نايف العنزي</v>
          </cell>
          <cell r="E412" t="str">
            <v>استقالة</v>
          </cell>
          <cell r="F412">
            <v>41443</v>
          </cell>
          <cell r="G412" t="str">
            <v>Huda Ayed Nayef Anzi</v>
          </cell>
          <cell r="H412" t="str">
            <v>هدى عايض نايف العنزي</v>
          </cell>
          <cell r="I412"/>
          <cell r="J412"/>
          <cell r="K412"/>
          <cell r="L412" t="str">
            <v>Saudi</v>
          </cell>
          <cell r="M412" t="str">
            <v>سعودي</v>
          </cell>
          <cell r="N412" t="str">
            <v>SIG</v>
          </cell>
          <cell r="O412">
            <v>396120658</v>
          </cell>
          <cell r="P412" t="str">
            <v xml:space="preserve"> 1407-01-01</v>
          </cell>
          <cell r="Q412"/>
          <cell r="R412"/>
          <cell r="S412"/>
          <cell r="T412"/>
          <cell r="U412"/>
          <cell r="V412">
            <v>0</v>
          </cell>
        </row>
        <row r="413">
          <cell r="B413">
            <v>1152164867</v>
          </cell>
          <cell r="C413" t="str">
            <v>SIG 8412</v>
          </cell>
          <cell r="D413" t="str">
            <v>الشقحاء عبيد جربوع العتيبي</v>
          </cell>
          <cell r="E413" t="str">
            <v>استقالة</v>
          </cell>
          <cell r="F413">
            <v>41443</v>
          </cell>
          <cell r="G413" t="str">
            <v>alshuqaha Obaid Jarbou Al-Otaibi</v>
          </cell>
          <cell r="H413" t="str">
            <v>الشقحاء عبيد جربوع العتيبي</v>
          </cell>
          <cell r="I413"/>
          <cell r="J413"/>
          <cell r="K413"/>
          <cell r="L413" t="str">
            <v>Saudi</v>
          </cell>
          <cell r="M413" t="str">
            <v>سعودي</v>
          </cell>
          <cell r="N413" t="str">
            <v>SIG</v>
          </cell>
          <cell r="O413">
            <v>396120992</v>
          </cell>
          <cell r="P413" t="str">
            <v xml:space="preserve"> 1414-12-16</v>
          </cell>
          <cell r="Q413"/>
          <cell r="R413"/>
          <cell r="S413"/>
          <cell r="T413"/>
          <cell r="U413"/>
          <cell r="V413">
            <v>0</v>
          </cell>
        </row>
        <row r="414">
          <cell r="B414">
            <v>1127203014</v>
          </cell>
          <cell r="C414" t="str">
            <v>SIG 8413</v>
          </cell>
          <cell r="D414" t="str">
            <v>ثرياء حامد سحيمان السرحاني</v>
          </cell>
          <cell r="E414" t="str">
            <v xml:space="preserve">استقالة </v>
          </cell>
          <cell r="F414">
            <v>41443</v>
          </cell>
          <cell r="G414" t="str">
            <v>Threya Hamid sahiman Sarhani</v>
          </cell>
          <cell r="H414" t="str">
            <v>ثرياء حامد سحيمان السرحاني</v>
          </cell>
          <cell r="I414"/>
          <cell r="J414"/>
          <cell r="K414"/>
          <cell r="L414" t="str">
            <v>Saudi</v>
          </cell>
          <cell r="M414" t="str">
            <v>سعودي</v>
          </cell>
          <cell r="N414" t="str">
            <v>SIG</v>
          </cell>
          <cell r="O414">
            <v>396121948</v>
          </cell>
          <cell r="P414" t="str">
            <v xml:space="preserve"> 1390-01-01</v>
          </cell>
          <cell r="Q414"/>
          <cell r="R414"/>
          <cell r="S414"/>
          <cell r="T414"/>
          <cell r="U414"/>
          <cell r="V414">
            <v>0</v>
          </cell>
        </row>
        <row r="415">
          <cell r="B415">
            <v>2322733292</v>
          </cell>
          <cell r="C415" t="str">
            <v>SIG 8414</v>
          </cell>
          <cell r="D415" t="str">
            <v>جهاد احمد عبدالولي عبد الله</v>
          </cell>
          <cell r="E415" t="str">
            <v>على راس العمل</v>
          </cell>
          <cell r="F415">
            <v>41444</v>
          </cell>
          <cell r="G415" t="str">
            <v>Jihad Ahmed Abdul Wali Abdullah</v>
          </cell>
          <cell r="H415" t="str">
            <v>جهاد احمد عبدالولي عبد الله</v>
          </cell>
          <cell r="I415"/>
          <cell r="J415"/>
          <cell r="K415"/>
          <cell r="L415" t="str">
            <v>Yemeni</v>
          </cell>
          <cell r="M415" t="str">
            <v>اليمن</v>
          </cell>
          <cell r="N415" t="str">
            <v>SIG</v>
          </cell>
          <cell r="O415">
            <v>915292208</v>
          </cell>
          <cell r="P415" t="str">
            <v xml:space="preserve"> 1980-11-09</v>
          </cell>
          <cell r="Q415">
            <v>4656394</v>
          </cell>
          <cell r="R415"/>
          <cell r="S415"/>
          <cell r="T415"/>
          <cell r="U415"/>
          <cell r="V415">
            <v>0</v>
          </cell>
        </row>
        <row r="416">
          <cell r="B416">
            <v>2254850205</v>
          </cell>
          <cell r="C416" t="str">
            <v>SIG 8415</v>
          </cell>
          <cell r="D416" t="str">
            <v>سوزيب حسن سوليل فريد غوني</v>
          </cell>
          <cell r="E416" t="str">
            <v>على راس العمل</v>
          </cell>
          <cell r="F416">
            <v>41444</v>
          </cell>
          <cell r="G416" t="str">
            <v>Sosep Hassan Soleil Fred  Guney</v>
          </cell>
          <cell r="H416" t="str">
            <v>سوزيب حسن سوليل فريد غوني</v>
          </cell>
          <cell r="I416"/>
          <cell r="J416"/>
          <cell r="K416"/>
          <cell r="L416" t="str">
            <v>Bangladeshi</v>
          </cell>
          <cell r="M416" t="str">
            <v>بنغلادش</v>
          </cell>
          <cell r="N416" t="str">
            <v>SIG</v>
          </cell>
          <cell r="O416">
            <v>943982910</v>
          </cell>
          <cell r="P416" t="str">
            <v xml:space="preserve"> 1984-01-01</v>
          </cell>
          <cell r="Q416">
            <v>1308784</v>
          </cell>
          <cell r="R416"/>
          <cell r="S416"/>
          <cell r="T416"/>
          <cell r="U416"/>
          <cell r="V416">
            <v>0</v>
          </cell>
        </row>
        <row r="417">
          <cell r="B417">
            <v>2280117686</v>
          </cell>
          <cell r="C417" t="str">
            <v>SIG 8416</v>
          </cell>
          <cell r="D417" t="str">
            <v>محمد موحيد</v>
          </cell>
          <cell r="E417" t="str">
            <v>على راس العمل</v>
          </cell>
          <cell r="F417">
            <v>41444</v>
          </cell>
          <cell r="G417" t="str">
            <v>Muhammad Mian</v>
          </cell>
          <cell r="H417" t="str">
            <v>محمد موحيد</v>
          </cell>
          <cell r="I417"/>
          <cell r="J417"/>
          <cell r="K417"/>
          <cell r="L417" t="str">
            <v>Pakistani</v>
          </cell>
          <cell r="M417" t="str">
            <v>باكستان</v>
          </cell>
          <cell r="N417" t="str">
            <v>SIG</v>
          </cell>
          <cell r="O417">
            <v>923335986</v>
          </cell>
          <cell r="P417" t="str">
            <v xml:space="preserve"> 1965-05-01</v>
          </cell>
          <cell r="Q417" t="str">
            <v>AJ0171031</v>
          </cell>
          <cell r="R417"/>
          <cell r="S417"/>
          <cell r="T417"/>
          <cell r="U417"/>
          <cell r="V417">
            <v>0</v>
          </cell>
        </row>
        <row r="418">
          <cell r="B418">
            <v>2188152686</v>
          </cell>
          <cell r="C418" t="str">
            <v>SIG 8417</v>
          </cell>
          <cell r="D418" t="str">
            <v>جاشم ابراهيم باتوري</v>
          </cell>
          <cell r="E418" t="str">
            <v>على راس العمل</v>
          </cell>
          <cell r="F418">
            <v>41445</v>
          </cell>
          <cell r="G418" t="str">
            <v>Jassim Ibrahim Bathory</v>
          </cell>
          <cell r="H418" t="str">
            <v>جاشم ابراهيم باتوري</v>
          </cell>
          <cell r="I418"/>
          <cell r="J418"/>
          <cell r="K418"/>
          <cell r="L418" t="str">
            <v>Bangladeshi</v>
          </cell>
          <cell r="M418" t="str">
            <v>بنغلادش</v>
          </cell>
          <cell r="N418" t="str">
            <v>SIG</v>
          </cell>
          <cell r="O418">
            <v>854397982</v>
          </cell>
          <cell r="P418" t="str">
            <v xml:space="preserve"> 1976-02-02</v>
          </cell>
          <cell r="Q418">
            <v>139133</v>
          </cell>
          <cell r="R418"/>
          <cell r="S418"/>
          <cell r="T418"/>
          <cell r="U418"/>
          <cell r="V418">
            <v>0</v>
          </cell>
        </row>
        <row r="419">
          <cell r="B419">
            <v>2151167653</v>
          </cell>
          <cell r="C419" t="str">
            <v>SIG 8418</v>
          </cell>
          <cell r="D419" t="str">
            <v>احمد فؤاد مسعود عبد الرحمن</v>
          </cell>
          <cell r="E419" t="str">
            <v>على راس العمل</v>
          </cell>
          <cell r="F419">
            <v>41447</v>
          </cell>
          <cell r="G419" t="str">
            <v>Ahmed Fouad Masood Abdul Rahman</v>
          </cell>
          <cell r="H419" t="str">
            <v>احمد فؤاد مسعود عبد الرحمن</v>
          </cell>
          <cell r="I419"/>
          <cell r="J419"/>
          <cell r="K419"/>
          <cell r="L419" t="str">
            <v>Jordanian</v>
          </cell>
          <cell r="M419" t="str">
            <v>الاردن</v>
          </cell>
          <cell r="N419" t="str">
            <v>SIG</v>
          </cell>
          <cell r="O419">
            <v>944489932</v>
          </cell>
          <cell r="P419" t="str">
            <v xml:space="preserve"> 1983-01-01</v>
          </cell>
          <cell r="Q419">
            <v>267484</v>
          </cell>
          <cell r="R419"/>
          <cell r="S419"/>
          <cell r="T419"/>
          <cell r="U419"/>
          <cell r="V419">
            <v>0</v>
          </cell>
        </row>
        <row r="420">
          <cell r="B420">
            <v>2144917669</v>
          </cell>
          <cell r="C420" t="str">
            <v>SIG 8419</v>
          </cell>
          <cell r="D420" t="str">
            <v>عبدالله عبدالحق محمد زيد</v>
          </cell>
          <cell r="E420" t="str">
            <v>على راس العمل</v>
          </cell>
          <cell r="F420">
            <v>41447</v>
          </cell>
          <cell r="G420" t="str">
            <v>Abdullah Abdul Haq Mohammed Zaid</v>
          </cell>
          <cell r="H420" t="str">
            <v>عبدالله عبدالحق محمد زيد</v>
          </cell>
          <cell r="I420"/>
          <cell r="J420"/>
          <cell r="K420"/>
          <cell r="L420" t="str">
            <v>Yemeni</v>
          </cell>
          <cell r="M420" t="str">
            <v>اليمن</v>
          </cell>
          <cell r="N420" t="str">
            <v>SIG</v>
          </cell>
          <cell r="O420">
            <v>925059447</v>
          </cell>
          <cell r="P420" t="str">
            <v xml:space="preserve"> 1951-10-02</v>
          </cell>
          <cell r="Q420">
            <v>107552</v>
          </cell>
          <cell r="R420"/>
          <cell r="S420"/>
          <cell r="T420"/>
          <cell r="U420"/>
          <cell r="V420">
            <v>0</v>
          </cell>
        </row>
        <row r="421">
          <cell r="B421">
            <v>2049302561</v>
          </cell>
          <cell r="C421" t="str">
            <v>SIG 8420</v>
          </cell>
          <cell r="D421" t="str">
            <v>محمد عبدالرحمن حامد الطيب</v>
          </cell>
          <cell r="E421" t="str">
            <v>على راس العمل</v>
          </cell>
          <cell r="F421">
            <v>41449</v>
          </cell>
          <cell r="G421" t="str">
            <v>Mohammed Abdul Rahman Hamid Tayeb</v>
          </cell>
          <cell r="H421" t="str">
            <v>محمد عبدالرحمن حامد الطيب</v>
          </cell>
          <cell r="I421"/>
          <cell r="J421"/>
          <cell r="K421"/>
          <cell r="L421" t="str">
            <v>Sudanese</v>
          </cell>
          <cell r="M421" t="str">
            <v>السودان</v>
          </cell>
          <cell r="N421" t="str">
            <v>SIG</v>
          </cell>
          <cell r="O421">
            <v>950217987</v>
          </cell>
          <cell r="P421" t="str">
            <v xml:space="preserve"> 1989-08-02</v>
          </cell>
          <cell r="Q421">
            <v>408712</v>
          </cell>
          <cell r="R421"/>
          <cell r="S421"/>
          <cell r="T421"/>
          <cell r="U421"/>
          <cell r="V421">
            <v>0</v>
          </cell>
        </row>
        <row r="422">
          <cell r="B422">
            <v>2258692165</v>
          </cell>
          <cell r="C422" t="str">
            <v>SIG 8421</v>
          </cell>
          <cell r="D422" t="str">
            <v>شهاب عبد الباري أحمد سلطان</v>
          </cell>
          <cell r="E422" t="str">
            <v>على راس العمل</v>
          </cell>
          <cell r="F422">
            <v>41451</v>
          </cell>
          <cell r="G422" t="str">
            <v xml:space="preserve">Shehab Abdul Bari Ahmed Sultan </v>
          </cell>
          <cell r="H422" t="str">
            <v>شهاب عبد الباري أحمد سلطان</v>
          </cell>
          <cell r="I422"/>
          <cell r="J422"/>
          <cell r="K422"/>
          <cell r="L422" t="str">
            <v>Yemeni</v>
          </cell>
          <cell r="M422" t="str">
            <v>اليمن</v>
          </cell>
          <cell r="N422" t="str">
            <v>SIG</v>
          </cell>
          <cell r="O422">
            <v>880917811</v>
          </cell>
          <cell r="P422" t="str">
            <v xml:space="preserve"> 1981-02-01</v>
          </cell>
          <cell r="Q422">
            <v>3002021</v>
          </cell>
          <cell r="R422"/>
          <cell r="S422"/>
          <cell r="T422"/>
          <cell r="U422"/>
          <cell r="V422">
            <v>0</v>
          </cell>
        </row>
        <row r="423">
          <cell r="B423">
            <v>2340151527</v>
          </cell>
          <cell r="C423" t="str">
            <v>SIG 8422</v>
          </cell>
          <cell r="D423" t="str">
            <v>محمد محمود محمد ناصر الدبعي</v>
          </cell>
          <cell r="E423" t="str">
            <v>على راس العمل</v>
          </cell>
          <cell r="F423">
            <v>41451</v>
          </cell>
          <cell r="G423" t="str">
            <v>Mohamed Mahmoud Mohamed Nasser Aldbai</v>
          </cell>
          <cell r="H423" t="str">
            <v>محمد محمود محمد ناصر الدبعي</v>
          </cell>
          <cell r="I423"/>
          <cell r="J423"/>
          <cell r="K423"/>
          <cell r="L423" t="str">
            <v>Yemeni</v>
          </cell>
          <cell r="M423" t="str">
            <v>اليمن</v>
          </cell>
          <cell r="N423" t="str">
            <v>SIG</v>
          </cell>
          <cell r="O423">
            <v>936741851</v>
          </cell>
          <cell r="P423" t="str">
            <v xml:space="preserve"> 1989-08-02</v>
          </cell>
          <cell r="Q423">
            <v>4809920</v>
          </cell>
          <cell r="R423"/>
          <cell r="S423"/>
          <cell r="T423"/>
          <cell r="U423"/>
          <cell r="V423">
            <v>0</v>
          </cell>
        </row>
        <row r="424">
          <cell r="B424">
            <v>2082581550</v>
          </cell>
          <cell r="C424" t="str">
            <v>SIG 8423</v>
          </cell>
          <cell r="D424" t="str">
            <v>فتحي عبدالرحمن عبدالعال خليل</v>
          </cell>
          <cell r="E424" t="str">
            <v>على راس العمل</v>
          </cell>
          <cell r="F424">
            <v>41451</v>
          </cell>
          <cell r="G424" t="str">
            <v xml:space="preserve">Fathi Abdul Rahman  AbdelAal Khalil </v>
          </cell>
          <cell r="H424" t="str">
            <v>فتحي عبدالرحمن عبدالعال خليل</v>
          </cell>
          <cell r="I424"/>
          <cell r="J424"/>
          <cell r="K424"/>
          <cell r="L424" t="str">
            <v>Egyptian</v>
          </cell>
          <cell r="M424" t="str">
            <v>مصر</v>
          </cell>
          <cell r="N424" t="str">
            <v>SIG</v>
          </cell>
          <cell r="O424">
            <v>875584529</v>
          </cell>
          <cell r="P424" t="str">
            <v xml:space="preserve"> 1966-12-29</v>
          </cell>
          <cell r="Q424">
            <v>2130695</v>
          </cell>
          <cell r="R424"/>
          <cell r="S424"/>
          <cell r="T424"/>
          <cell r="U424"/>
          <cell r="V424">
            <v>0</v>
          </cell>
        </row>
        <row r="425">
          <cell r="B425">
            <v>2209503610</v>
          </cell>
          <cell r="C425" t="str">
            <v>SIG 8424</v>
          </cell>
          <cell r="D425" t="str">
            <v>مومن الحق اسكندر مولا</v>
          </cell>
          <cell r="E425" t="str">
            <v>على راس العمل</v>
          </cell>
          <cell r="F425">
            <v>41451</v>
          </cell>
          <cell r="G425" t="str">
            <v>Moumen Alhaqq Iskandar Mola</v>
          </cell>
          <cell r="H425" t="str">
            <v>مومن الحق اسكندر مولا</v>
          </cell>
          <cell r="I425"/>
          <cell r="J425"/>
          <cell r="K425"/>
          <cell r="L425" t="str">
            <v>Bangladeshi</v>
          </cell>
          <cell r="M425" t="str">
            <v>بنغلادش</v>
          </cell>
          <cell r="N425" t="str">
            <v>SIG</v>
          </cell>
          <cell r="O425">
            <v>861434346</v>
          </cell>
          <cell r="P425" t="str">
            <v xml:space="preserve"> 1969-01-01</v>
          </cell>
          <cell r="Q425">
            <v>2663307</v>
          </cell>
          <cell r="R425"/>
          <cell r="S425"/>
          <cell r="T425"/>
          <cell r="U425"/>
          <cell r="V425">
            <v>0</v>
          </cell>
        </row>
        <row r="426">
          <cell r="B426">
            <v>2143595714</v>
          </cell>
          <cell r="C426" t="str">
            <v>SIG 8425</v>
          </cell>
          <cell r="D426" t="str">
            <v>محمد شفيق الله</v>
          </cell>
          <cell r="E426" t="str">
            <v>على راس العمل</v>
          </cell>
          <cell r="F426">
            <v>41451</v>
          </cell>
          <cell r="G426" t="str">
            <v>Mohammed Shafiq allah</v>
          </cell>
          <cell r="H426" t="str">
            <v>محمد شفيق الله</v>
          </cell>
          <cell r="I426"/>
          <cell r="J426"/>
          <cell r="K426"/>
          <cell r="L426" t="str">
            <v>Indian</v>
          </cell>
          <cell r="M426" t="str">
            <v>الهند</v>
          </cell>
          <cell r="N426" t="str">
            <v>SIG</v>
          </cell>
          <cell r="O426">
            <v>836266315</v>
          </cell>
          <cell r="P426" t="str">
            <v xml:space="preserve"> 1962-01-05</v>
          </cell>
          <cell r="Q426">
            <v>5816790</v>
          </cell>
          <cell r="R426"/>
          <cell r="S426"/>
          <cell r="T426"/>
          <cell r="U426"/>
          <cell r="V426">
            <v>0</v>
          </cell>
        </row>
        <row r="427">
          <cell r="B427">
            <v>2281214011</v>
          </cell>
          <cell r="C427" t="str">
            <v>SIG 8426</v>
          </cell>
          <cell r="D427" t="str">
            <v>اكرام الله بخت رحمن</v>
          </cell>
          <cell r="E427" t="str">
            <v>على راس العمل</v>
          </cell>
          <cell r="F427">
            <v>41451</v>
          </cell>
          <cell r="G427" t="str">
            <v>Ikram allah Bakht Rehman</v>
          </cell>
          <cell r="H427" t="str">
            <v>اكرام الله بخت رحمن</v>
          </cell>
          <cell r="I427"/>
          <cell r="J427"/>
          <cell r="K427"/>
          <cell r="L427" t="str">
            <v>Pakistani</v>
          </cell>
          <cell r="M427" t="str">
            <v>باكستان</v>
          </cell>
          <cell r="N427" t="str">
            <v>SIG</v>
          </cell>
          <cell r="O427">
            <v>909410355</v>
          </cell>
          <cell r="P427" t="str">
            <v xml:space="preserve"> 1980-05-04</v>
          </cell>
          <cell r="Q427">
            <v>1473245</v>
          </cell>
          <cell r="R427"/>
          <cell r="S427"/>
          <cell r="T427"/>
          <cell r="U427"/>
          <cell r="V427">
            <v>0</v>
          </cell>
        </row>
        <row r="428">
          <cell r="B428">
            <v>2308131644</v>
          </cell>
          <cell r="C428" t="str">
            <v>SIG 8427</v>
          </cell>
          <cell r="D428" t="str">
            <v>معين اختر سيد اختر</v>
          </cell>
          <cell r="E428" t="str">
            <v>على راس العمل</v>
          </cell>
          <cell r="F428">
            <v>41451</v>
          </cell>
          <cell r="G428" t="str">
            <v>Mueayan Akhtr Syed Akhtur</v>
          </cell>
          <cell r="H428" t="str">
            <v>معين اختر سيد اختر</v>
          </cell>
          <cell r="I428"/>
          <cell r="J428"/>
          <cell r="K428"/>
          <cell r="L428" t="str">
            <v>Pakistani</v>
          </cell>
          <cell r="M428" t="str">
            <v>باكستان</v>
          </cell>
          <cell r="N428" t="str">
            <v>SIG</v>
          </cell>
          <cell r="O428">
            <v>909657946</v>
          </cell>
          <cell r="P428" t="str">
            <v xml:space="preserve"> 1985-01-01</v>
          </cell>
          <cell r="Q428">
            <v>1347631</v>
          </cell>
          <cell r="R428"/>
          <cell r="S428"/>
          <cell r="T428"/>
          <cell r="U428"/>
          <cell r="V428">
            <v>0</v>
          </cell>
        </row>
        <row r="429">
          <cell r="B429">
            <v>1032657320</v>
          </cell>
          <cell r="C429" t="str">
            <v>SIG 8428</v>
          </cell>
          <cell r="D429" t="str">
            <v>ناصر ذيب ناصر القحطاني</v>
          </cell>
          <cell r="E429" t="str">
            <v>على راس العمل</v>
          </cell>
          <cell r="F429">
            <v>41452</v>
          </cell>
          <cell r="G429" t="str">
            <v>Nasser Theeb Nasser Al-Qahtani</v>
          </cell>
          <cell r="H429" t="str">
            <v>ناصر ذيب ناصر القحطاني</v>
          </cell>
          <cell r="I429"/>
          <cell r="J429"/>
          <cell r="K429"/>
          <cell r="L429" t="str">
            <v>Saudi</v>
          </cell>
          <cell r="M429" t="str">
            <v>سعودي</v>
          </cell>
          <cell r="N429" t="str">
            <v>SIG</v>
          </cell>
          <cell r="O429">
            <v>396430320</v>
          </cell>
          <cell r="P429" t="str">
            <v xml:space="preserve"> 1406-01-10</v>
          </cell>
          <cell r="Q429"/>
          <cell r="R429"/>
          <cell r="S429"/>
          <cell r="T429"/>
          <cell r="U429"/>
          <cell r="V429">
            <v>0</v>
          </cell>
        </row>
        <row r="430">
          <cell r="B430">
            <v>2151510837</v>
          </cell>
          <cell r="C430" t="str">
            <v>SIG 8429</v>
          </cell>
          <cell r="D430" t="str">
            <v>ابو القاسم سلامة الله محمد</v>
          </cell>
          <cell r="E430" t="str">
            <v>على راس العمل</v>
          </cell>
          <cell r="F430">
            <v>41452</v>
          </cell>
          <cell r="G430" t="str">
            <v xml:space="preserve">Abu al-Qasim salamat alllah Muhammad </v>
          </cell>
          <cell r="H430" t="str">
            <v>ابو القاسم سلامة الله محمد</v>
          </cell>
          <cell r="I430"/>
          <cell r="J430"/>
          <cell r="K430"/>
          <cell r="L430" t="str">
            <v>Bangladeshi</v>
          </cell>
          <cell r="M430" t="str">
            <v>بنغلادش</v>
          </cell>
          <cell r="N430" t="str">
            <v>SIG</v>
          </cell>
          <cell r="O430">
            <v>945398124</v>
          </cell>
          <cell r="P430" t="str">
            <v xml:space="preserve"> 1966-01-01</v>
          </cell>
          <cell r="Q430">
            <v>1107787</v>
          </cell>
          <cell r="R430"/>
          <cell r="S430"/>
          <cell r="T430"/>
          <cell r="U430"/>
          <cell r="V430">
            <v>0</v>
          </cell>
        </row>
        <row r="431">
          <cell r="B431">
            <v>2257901252</v>
          </cell>
          <cell r="C431" t="str">
            <v>SIG 8430</v>
          </cell>
          <cell r="D431" t="str">
            <v>عبد الله فيصل غالب الدبعي</v>
          </cell>
          <cell r="E431" t="str">
            <v>على راس العمل</v>
          </cell>
          <cell r="F431">
            <v>41454</v>
          </cell>
          <cell r="G431" t="str">
            <v>Abdullah Faisal Ghalib Aldbai</v>
          </cell>
          <cell r="H431" t="str">
            <v>عبد الله فيصل غالب الدبعي</v>
          </cell>
          <cell r="I431"/>
          <cell r="J431"/>
          <cell r="K431"/>
          <cell r="L431" t="str">
            <v>Yemeni</v>
          </cell>
          <cell r="M431" t="str">
            <v>اليمن</v>
          </cell>
          <cell r="N431" t="str">
            <v>SIG</v>
          </cell>
          <cell r="O431">
            <v>945691727</v>
          </cell>
          <cell r="P431" t="str">
            <v xml:space="preserve"> 1985-01-01</v>
          </cell>
          <cell r="Q431">
            <v>3066392</v>
          </cell>
          <cell r="R431"/>
          <cell r="S431"/>
          <cell r="T431"/>
          <cell r="U431"/>
          <cell r="V431">
            <v>0</v>
          </cell>
        </row>
        <row r="432">
          <cell r="B432">
            <v>2232903811</v>
          </cell>
          <cell r="C432" t="str">
            <v>SIG 8431</v>
          </cell>
          <cell r="D432" t="str">
            <v>كوثر ميزي مشرف ميزي</v>
          </cell>
          <cell r="E432" t="str">
            <v>على راس العمل</v>
          </cell>
          <cell r="F432">
            <v>41454</v>
          </cell>
          <cell r="G432" t="str">
            <v>Kausar Mayzi Musharraf Mayzi</v>
          </cell>
          <cell r="H432" t="str">
            <v>كوثر ميزي مشرف ميزي</v>
          </cell>
          <cell r="I432"/>
          <cell r="J432"/>
          <cell r="K432"/>
          <cell r="L432" t="str">
            <v>Bangladeshi</v>
          </cell>
          <cell r="M432" t="str">
            <v>بنغلادش</v>
          </cell>
          <cell r="N432" t="str">
            <v>SIG</v>
          </cell>
          <cell r="O432">
            <v>945650990</v>
          </cell>
          <cell r="P432" t="str">
            <v xml:space="preserve"> 1980-05-26</v>
          </cell>
          <cell r="Q432">
            <v>1072276</v>
          </cell>
          <cell r="R432"/>
          <cell r="S432"/>
          <cell r="T432"/>
          <cell r="U432"/>
          <cell r="V432">
            <v>0</v>
          </cell>
        </row>
        <row r="433">
          <cell r="B433">
            <v>1131529404</v>
          </cell>
          <cell r="C433" t="str">
            <v>SIG 8432</v>
          </cell>
          <cell r="D433" t="str">
            <v>عهود عبيد جربوع العتيبي</v>
          </cell>
          <cell r="E433" t="str">
            <v>استقالة</v>
          </cell>
          <cell r="F433">
            <v>41456</v>
          </cell>
          <cell r="G433" t="str">
            <v>Euhud Obaid Jarbou Al-Otaibi</v>
          </cell>
          <cell r="H433" t="str">
            <v>عهود عبيد جربوع العتيبي</v>
          </cell>
          <cell r="I433"/>
          <cell r="J433"/>
          <cell r="K433"/>
          <cell r="L433" t="str">
            <v>Saudi</v>
          </cell>
          <cell r="M433" t="str">
            <v>سعودي</v>
          </cell>
          <cell r="N433" t="str">
            <v>SIG</v>
          </cell>
          <cell r="O433">
            <v>396464705</v>
          </cell>
          <cell r="P433" t="str">
            <v xml:space="preserve"> 1416-03-29</v>
          </cell>
          <cell r="Q433"/>
          <cell r="R433"/>
          <cell r="S433"/>
          <cell r="T433"/>
          <cell r="U433"/>
          <cell r="V433">
            <v>0</v>
          </cell>
        </row>
        <row r="434">
          <cell r="B434">
            <v>1044601829</v>
          </cell>
          <cell r="C434" t="str">
            <v>SIG 8433</v>
          </cell>
          <cell r="D434" t="str">
            <v>نوره حمود ناصر القحطاني</v>
          </cell>
          <cell r="E434" t="str">
            <v xml:space="preserve">استقالة </v>
          </cell>
          <cell r="F434">
            <v>41456</v>
          </cell>
          <cell r="G434" t="str">
            <v>Nora Hammoud Nasser Al-Qahtani</v>
          </cell>
          <cell r="H434" t="str">
            <v>نوره حمود ناصر القحطاني</v>
          </cell>
          <cell r="I434"/>
          <cell r="J434"/>
          <cell r="K434"/>
          <cell r="L434" t="str">
            <v>Saudi</v>
          </cell>
          <cell r="M434" t="str">
            <v>سعودي</v>
          </cell>
          <cell r="N434" t="str">
            <v>SIG</v>
          </cell>
          <cell r="O434">
            <v>396465132</v>
          </cell>
          <cell r="P434" t="str">
            <v xml:space="preserve"> 1389-07-01</v>
          </cell>
          <cell r="Q434"/>
          <cell r="R434"/>
          <cell r="S434"/>
          <cell r="T434"/>
          <cell r="U434"/>
          <cell r="V434">
            <v>0</v>
          </cell>
        </row>
        <row r="435">
          <cell r="B435">
            <v>1099753319</v>
          </cell>
          <cell r="C435" t="str">
            <v>SIG 8434</v>
          </cell>
          <cell r="D435" t="str">
            <v>غازي عائض غازي العتيبي</v>
          </cell>
          <cell r="E435" t="str">
            <v xml:space="preserve">استقالة </v>
          </cell>
          <cell r="F435">
            <v>41456</v>
          </cell>
          <cell r="G435" t="str">
            <v>Ghazi eayid Ghazi Al-Otaibi</v>
          </cell>
          <cell r="H435" t="str">
            <v>غازي عائض غازي العتيبي</v>
          </cell>
          <cell r="I435"/>
          <cell r="J435"/>
          <cell r="K435"/>
          <cell r="L435" t="str">
            <v>Saudi</v>
          </cell>
          <cell r="M435" t="str">
            <v>سعودي</v>
          </cell>
          <cell r="N435" t="str">
            <v>SIG</v>
          </cell>
          <cell r="O435">
            <v>396465531</v>
          </cell>
          <cell r="P435" t="str">
            <v xml:space="preserve"> 1414-08-19</v>
          </cell>
          <cell r="Q435"/>
          <cell r="R435"/>
          <cell r="S435"/>
          <cell r="T435"/>
          <cell r="U435"/>
          <cell r="V435">
            <v>0</v>
          </cell>
        </row>
        <row r="436">
          <cell r="B436">
            <v>1101335063</v>
          </cell>
          <cell r="C436" t="str">
            <v>SIG 8435</v>
          </cell>
          <cell r="D436" t="str">
            <v>خرقا حسن عبدالله هبه</v>
          </cell>
          <cell r="E436" t="str">
            <v>على راس العمل</v>
          </cell>
          <cell r="F436">
            <v>41456</v>
          </cell>
          <cell r="G436" t="str">
            <v>kharqa Hassan Abdullah Heba</v>
          </cell>
          <cell r="H436" t="str">
            <v>خرقا حسن عبدالله هبه</v>
          </cell>
          <cell r="I436"/>
          <cell r="J436"/>
          <cell r="K436"/>
          <cell r="L436" t="str">
            <v>Saudi</v>
          </cell>
          <cell r="M436" t="str">
            <v>سعودي</v>
          </cell>
          <cell r="N436" t="str">
            <v>SIG</v>
          </cell>
          <cell r="O436">
            <v>396466023</v>
          </cell>
          <cell r="P436" t="str">
            <v xml:space="preserve"> 1388-07-01</v>
          </cell>
          <cell r="Q436"/>
          <cell r="R436"/>
          <cell r="S436"/>
          <cell r="T436"/>
          <cell r="U436"/>
          <cell r="V436">
            <v>0</v>
          </cell>
        </row>
        <row r="437">
          <cell r="B437">
            <v>1016055707</v>
          </cell>
          <cell r="C437" t="str">
            <v>SIG 8436</v>
          </cell>
          <cell r="D437" t="str">
            <v>نوره مبارك بن اضميد الدوسري</v>
          </cell>
          <cell r="E437" t="str">
            <v>استقالة</v>
          </cell>
          <cell r="F437">
            <v>41456</v>
          </cell>
          <cell r="G437" t="str">
            <v>Nora Mubarak Admad Al-Dossari</v>
          </cell>
          <cell r="H437" t="str">
            <v>نوره مبارك بن اضميد الدوسري</v>
          </cell>
          <cell r="I437"/>
          <cell r="J437"/>
          <cell r="K437"/>
          <cell r="L437" t="str">
            <v>Saudi</v>
          </cell>
          <cell r="M437" t="str">
            <v>سعودي</v>
          </cell>
          <cell r="N437" t="str">
            <v>SIG</v>
          </cell>
          <cell r="O437">
            <v>396639734</v>
          </cell>
          <cell r="P437" t="str">
            <v xml:space="preserve"> 1405-08-19</v>
          </cell>
          <cell r="Q437"/>
          <cell r="R437"/>
          <cell r="S437"/>
          <cell r="T437"/>
          <cell r="U437"/>
          <cell r="V437">
            <v>0</v>
          </cell>
        </row>
        <row r="438">
          <cell r="B438">
            <v>1003871322</v>
          </cell>
          <cell r="C438" t="str">
            <v>SIG 8437</v>
          </cell>
          <cell r="D438" t="str">
            <v>منيره مبارك بن اضميد الدوسري</v>
          </cell>
          <cell r="E438" t="str">
            <v xml:space="preserve">استقالة </v>
          </cell>
          <cell r="F438">
            <v>41456</v>
          </cell>
          <cell r="G438" t="str">
            <v xml:space="preserve">Munira Mubarak Admad al-Dossari </v>
          </cell>
          <cell r="H438" t="str">
            <v>منيره مبارك بن اضميد الدوسري</v>
          </cell>
          <cell r="I438"/>
          <cell r="J438"/>
          <cell r="K438"/>
          <cell r="L438" t="str">
            <v>Saudi</v>
          </cell>
          <cell r="M438" t="str">
            <v>سعودي</v>
          </cell>
          <cell r="N438" t="str">
            <v>SIG</v>
          </cell>
          <cell r="O438">
            <v>396639785</v>
          </cell>
          <cell r="P438" t="str">
            <v xml:space="preserve"> 1400-11-19</v>
          </cell>
          <cell r="Q438"/>
          <cell r="R438"/>
          <cell r="S438"/>
          <cell r="T438"/>
          <cell r="U438"/>
          <cell r="V438">
            <v>0</v>
          </cell>
        </row>
        <row r="439">
          <cell r="B439">
            <v>2027001672</v>
          </cell>
          <cell r="C439" t="str">
            <v>SIG 8438</v>
          </cell>
          <cell r="D439" t="str">
            <v>سلطان محمد محمد نعمان</v>
          </cell>
          <cell r="E439" t="str">
            <v>خروج نهائي</v>
          </cell>
          <cell r="F439">
            <v>41456</v>
          </cell>
          <cell r="G439" t="str">
            <v>Sultan Mohammed Mohammed Noman</v>
          </cell>
          <cell r="H439" t="str">
            <v>سلطان محمد محمد نعمان</v>
          </cell>
          <cell r="I439"/>
          <cell r="J439"/>
          <cell r="K439"/>
          <cell r="L439" t="str">
            <v>Yemeni</v>
          </cell>
          <cell r="M439" t="str">
            <v>اليمن</v>
          </cell>
          <cell r="N439" t="str">
            <v>SIG</v>
          </cell>
          <cell r="O439">
            <v>839508107</v>
          </cell>
          <cell r="P439" t="str">
            <v xml:space="preserve"> 1951-07-01</v>
          </cell>
          <cell r="Q439">
            <v>580900</v>
          </cell>
          <cell r="R439"/>
          <cell r="S439"/>
          <cell r="T439"/>
          <cell r="U439"/>
          <cell r="V439">
            <v>0</v>
          </cell>
        </row>
        <row r="440">
          <cell r="B440">
            <v>2299041158</v>
          </cell>
          <cell r="C440" t="str">
            <v>SIG 8439</v>
          </cell>
          <cell r="D440" t="str">
            <v>سعيد عبدالله سعيد صالح</v>
          </cell>
          <cell r="E440" t="str">
            <v>على راس العمل</v>
          </cell>
          <cell r="F440">
            <v>41456</v>
          </cell>
          <cell r="G440" t="str">
            <v>Saeed Abdullah Saeed Saleh</v>
          </cell>
          <cell r="H440" t="str">
            <v>سعيد عبدالله سعيد صالح</v>
          </cell>
          <cell r="I440"/>
          <cell r="J440"/>
          <cell r="K440"/>
          <cell r="L440" t="str">
            <v>Yemeni</v>
          </cell>
          <cell r="M440" t="str">
            <v>اليمن</v>
          </cell>
          <cell r="N440" t="str">
            <v>SIG</v>
          </cell>
          <cell r="O440">
            <v>934577922</v>
          </cell>
          <cell r="P440" t="str">
            <v xml:space="preserve"> 1973-02-04</v>
          </cell>
          <cell r="Q440">
            <v>4026429</v>
          </cell>
          <cell r="R440"/>
          <cell r="S440"/>
          <cell r="T440"/>
          <cell r="U440"/>
          <cell r="V440">
            <v>0</v>
          </cell>
        </row>
        <row r="441">
          <cell r="B441">
            <v>2340234927</v>
          </cell>
          <cell r="C441" t="str">
            <v>SIG 8440</v>
          </cell>
          <cell r="D441" t="str">
            <v>محمد علي عبده الدبعي</v>
          </cell>
          <cell r="E441" t="str">
            <v>على راس العمل</v>
          </cell>
          <cell r="F441">
            <v>41456</v>
          </cell>
          <cell r="G441" t="str">
            <v>Muhammad Ali Abdu Aldbai</v>
          </cell>
          <cell r="H441" t="str">
            <v>محمد علي عبده الدبعي</v>
          </cell>
          <cell r="I441"/>
          <cell r="J441"/>
          <cell r="K441"/>
          <cell r="L441" t="str">
            <v>Yemeni</v>
          </cell>
          <cell r="M441" t="str">
            <v>اليمن</v>
          </cell>
          <cell r="N441" t="str">
            <v>SIG</v>
          </cell>
          <cell r="O441">
            <v>934637615</v>
          </cell>
          <cell r="P441" t="str">
            <v xml:space="preserve"> 1988-08-13</v>
          </cell>
          <cell r="Q441">
            <v>3513709</v>
          </cell>
          <cell r="R441"/>
          <cell r="S441"/>
          <cell r="T441"/>
          <cell r="U441"/>
          <cell r="V441">
            <v>0</v>
          </cell>
        </row>
        <row r="442">
          <cell r="B442">
            <v>2323914909</v>
          </cell>
          <cell r="C442" t="str">
            <v>SIG 8441</v>
          </cell>
          <cell r="D442" t="str">
            <v>عمرو محمد عبده الدسوقى</v>
          </cell>
          <cell r="E442" t="str">
            <v>على راس العمل</v>
          </cell>
          <cell r="F442">
            <v>41456</v>
          </cell>
          <cell r="G442" t="str">
            <v>Amr Mohammed Abdo Dessouky</v>
          </cell>
          <cell r="H442" t="str">
            <v>عمرو محمد عبده الدسوقى</v>
          </cell>
          <cell r="I442"/>
          <cell r="J442"/>
          <cell r="K442"/>
          <cell r="L442" t="str">
            <v>Egyptian</v>
          </cell>
          <cell r="M442" t="str">
            <v>مصر</v>
          </cell>
          <cell r="N442" t="str">
            <v>SIG</v>
          </cell>
          <cell r="O442">
            <v>933310515</v>
          </cell>
          <cell r="P442" t="str">
            <v xml:space="preserve"> 1989-08-02</v>
          </cell>
          <cell r="Q442" t="str">
            <v>A06544696</v>
          </cell>
          <cell r="R442"/>
          <cell r="S442"/>
          <cell r="T442"/>
          <cell r="U442"/>
          <cell r="V442">
            <v>0</v>
          </cell>
        </row>
        <row r="443">
          <cell r="B443">
            <v>2023820398</v>
          </cell>
          <cell r="C443" t="str">
            <v>SIG 8442</v>
          </cell>
          <cell r="D443" t="str">
            <v>عصام عبدالماجد محمد</v>
          </cell>
          <cell r="E443" t="str">
            <v>على راس العمل</v>
          </cell>
          <cell r="F443">
            <v>41456</v>
          </cell>
          <cell r="G443" t="str">
            <v>Essam Abdul Majid Mohamed</v>
          </cell>
          <cell r="H443" t="str">
            <v>عصام عبدالماجد محمد</v>
          </cell>
          <cell r="I443"/>
          <cell r="J443"/>
          <cell r="K443"/>
          <cell r="L443" t="str">
            <v>Sudanese</v>
          </cell>
          <cell r="M443" t="str">
            <v>السودان</v>
          </cell>
          <cell r="N443" t="str">
            <v>SIG</v>
          </cell>
          <cell r="O443">
            <v>870377886</v>
          </cell>
          <cell r="P443" t="str">
            <v xml:space="preserve"> 1962-07-01</v>
          </cell>
          <cell r="Q443">
            <v>795498</v>
          </cell>
          <cell r="R443"/>
          <cell r="S443"/>
          <cell r="T443"/>
          <cell r="U443"/>
          <cell r="V443">
            <v>0</v>
          </cell>
        </row>
        <row r="444">
          <cell r="B444">
            <v>2330633823</v>
          </cell>
          <cell r="C444" t="str">
            <v>SIG 8443</v>
          </cell>
          <cell r="D444" t="str">
            <v>سادر علي</v>
          </cell>
          <cell r="E444" t="str">
            <v>على راس العمل</v>
          </cell>
          <cell r="F444">
            <v>41456</v>
          </cell>
          <cell r="G444" t="str">
            <v>Sadder Ali</v>
          </cell>
          <cell r="H444" t="str">
            <v>سادر علي</v>
          </cell>
          <cell r="I444"/>
          <cell r="J444"/>
          <cell r="K444"/>
          <cell r="L444" t="str">
            <v>Pakistani</v>
          </cell>
          <cell r="M444" t="str">
            <v>باكستان</v>
          </cell>
          <cell r="N444" t="str">
            <v>SIG</v>
          </cell>
          <cell r="O444">
            <v>928041921</v>
          </cell>
          <cell r="P444" t="str">
            <v xml:space="preserve"> 1971-02-10</v>
          </cell>
          <cell r="Q444">
            <v>17983910</v>
          </cell>
          <cell r="R444"/>
          <cell r="S444"/>
          <cell r="T444"/>
          <cell r="U444"/>
          <cell r="V444">
            <v>0</v>
          </cell>
        </row>
        <row r="445">
          <cell r="B445">
            <v>2327957656</v>
          </cell>
          <cell r="C445" t="str">
            <v>SIG 8444</v>
          </cell>
          <cell r="D445" t="str">
            <v>محمد محمد</v>
          </cell>
          <cell r="E445" t="str">
            <v>على راس العمل</v>
          </cell>
          <cell r="F445">
            <v>41456</v>
          </cell>
          <cell r="G445" t="str">
            <v>Mohamed Mohamed</v>
          </cell>
          <cell r="H445" t="str">
            <v>محمد محمد</v>
          </cell>
          <cell r="I445"/>
          <cell r="J445"/>
          <cell r="K445"/>
          <cell r="L445" t="str">
            <v>Pakistani</v>
          </cell>
          <cell r="M445" t="str">
            <v>باكستان</v>
          </cell>
          <cell r="N445" t="str">
            <v>SIG</v>
          </cell>
          <cell r="O445">
            <v>931358804</v>
          </cell>
          <cell r="P445" t="str">
            <v xml:space="preserve"> 1989-08-02</v>
          </cell>
          <cell r="Q445" t="str">
            <v>CW6910171</v>
          </cell>
          <cell r="R445"/>
          <cell r="S445"/>
          <cell r="T445"/>
          <cell r="U445"/>
          <cell r="V445">
            <v>0</v>
          </cell>
        </row>
        <row r="446">
          <cell r="B446">
            <v>1127202974</v>
          </cell>
          <cell r="C446" t="str">
            <v>SIG 8445</v>
          </cell>
          <cell r="D446" t="str">
            <v>الطاف عايض نايف العنزي</v>
          </cell>
          <cell r="E446" t="str">
            <v>استقالة</v>
          </cell>
          <cell r="F446">
            <v>41457</v>
          </cell>
          <cell r="G446" t="str">
            <v>Altaf Ayed Nayef Anzi</v>
          </cell>
          <cell r="H446" t="str">
            <v>الطاف عايض نايف العنزي</v>
          </cell>
          <cell r="I446"/>
          <cell r="J446"/>
          <cell r="K446"/>
          <cell r="L446" t="str">
            <v>Saudi</v>
          </cell>
          <cell r="M446" t="str">
            <v>سعودي</v>
          </cell>
          <cell r="N446" t="str">
            <v>SIG</v>
          </cell>
          <cell r="O446">
            <v>396501163</v>
          </cell>
          <cell r="P446" t="str">
            <v xml:space="preserve"> 1408-07-01</v>
          </cell>
          <cell r="Q446"/>
          <cell r="R446"/>
          <cell r="S446"/>
          <cell r="T446"/>
          <cell r="U446"/>
          <cell r="V446">
            <v>0</v>
          </cell>
        </row>
        <row r="447">
          <cell r="B447">
            <v>1129213987</v>
          </cell>
          <cell r="C447" t="str">
            <v>SIG 8446</v>
          </cell>
          <cell r="D447" t="str">
            <v>حميده عبيد جدوع العنزي</v>
          </cell>
          <cell r="E447" t="str">
            <v>استقالة</v>
          </cell>
          <cell r="F447">
            <v>41459</v>
          </cell>
          <cell r="G447" t="str">
            <v>Hamida Obaid Jadou Anzi</v>
          </cell>
          <cell r="H447" t="str">
            <v>حميده عبيد جدوع العنزي</v>
          </cell>
          <cell r="I447"/>
          <cell r="J447"/>
          <cell r="K447"/>
          <cell r="L447" t="str">
            <v>Saudi</v>
          </cell>
          <cell r="M447" t="str">
            <v>سعودي</v>
          </cell>
          <cell r="N447" t="str">
            <v>SIG</v>
          </cell>
          <cell r="O447">
            <v>396579413</v>
          </cell>
          <cell r="P447" t="str">
            <v xml:space="preserve"> 1401-07-01</v>
          </cell>
          <cell r="Q447"/>
          <cell r="R447"/>
          <cell r="S447"/>
          <cell r="T447"/>
          <cell r="U447"/>
          <cell r="V447">
            <v>0</v>
          </cell>
        </row>
        <row r="448">
          <cell r="B448">
            <v>2248445922</v>
          </cell>
          <cell r="C448" t="str">
            <v>SIG 8447</v>
          </cell>
          <cell r="D448" t="str">
            <v>يوسف خان عبد السبحان</v>
          </cell>
          <cell r="E448" t="str">
            <v>على راس العمل</v>
          </cell>
          <cell r="F448">
            <v>41462</v>
          </cell>
          <cell r="G448" t="str">
            <v>Yusuf Khan Abdul Sbhan</v>
          </cell>
          <cell r="H448" t="str">
            <v>يوسف خان عبد السبحان</v>
          </cell>
          <cell r="I448"/>
          <cell r="J448"/>
          <cell r="K448"/>
          <cell r="L448" t="str">
            <v>Bangladeshi</v>
          </cell>
          <cell r="M448" t="str">
            <v>بنغلادش</v>
          </cell>
          <cell r="N448" t="str">
            <v>SIG</v>
          </cell>
          <cell r="O448">
            <v>949594181</v>
          </cell>
          <cell r="P448" t="str">
            <v xml:space="preserve"> 1976-06-02</v>
          </cell>
          <cell r="Q448">
            <v>1072195</v>
          </cell>
          <cell r="R448"/>
          <cell r="S448"/>
          <cell r="T448"/>
          <cell r="U448"/>
          <cell r="V448">
            <v>0</v>
          </cell>
        </row>
        <row r="449">
          <cell r="B449">
            <v>1005370430</v>
          </cell>
          <cell r="C449" t="str">
            <v>SIG 8448</v>
          </cell>
          <cell r="D449" t="str">
            <v>ابتسام بنت علي بن طاهر الجباره</v>
          </cell>
          <cell r="E449" t="str">
            <v xml:space="preserve">استقالة </v>
          </cell>
          <cell r="F449">
            <v>41466</v>
          </cell>
          <cell r="G449" t="str">
            <v>Ibtisam Ali Taher Aljibaruh</v>
          </cell>
          <cell r="H449" t="str">
            <v>ابتسام بنت علي بن طاهر الجباره</v>
          </cell>
          <cell r="I449"/>
          <cell r="J449"/>
          <cell r="K449"/>
          <cell r="L449" t="str">
            <v>Saudi</v>
          </cell>
          <cell r="M449" t="str">
            <v>سعودي</v>
          </cell>
          <cell r="N449" t="str">
            <v>SIG</v>
          </cell>
          <cell r="O449">
            <v>396722283</v>
          </cell>
          <cell r="P449" t="str">
            <v xml:space="preserve"> 1385-07-01</v>
          </cell>
          <cell r="Q449"/>
          <cell r="R449"/>
          <cell r="S449"/>
          <cell r="T449"/>
          <cell r="U449"/>
          <cell r="V449">
            <v>0</v>
          </cell>
        </row>
        <row r="450">
          <cell r="B450">
            <v>1046889851</v>
          </cell>
          <cell r="C450" t="str">
            <v>SIG 8449</v>
          </cell>
          <cell r="D450" t="str">
            <v>نرجس علي بن احمد الشواف</v>
          </cell>
          <cell r="E450" t="str">
            <v>استقالة</v>
          </cell>
          <cell r="F450">
            <v>41466</v>
          </cell>
          <cell r="G450" t="str">
            <v>Nargis Ali  Ahmed al-Shawaf</v>
          </cell>
          <cell r="H450" t="str">
            <v>نرجس علي بن احمد الشواف</v>
          </cell>
          <cell r="I450"/>
          <cell r="J450"/>
          <cell r="K450"/>
          <cell r="L450" t="str">
            <v>Saudi</v>
          </cell>
          <cell r="M450" t="str">
            <v>سعودي</v>
          </cell>
          <cell r="N450" t="str">
            <v>SIG</v>
          </cell>
          <cell r="O450">
            <v>396722461</v>
          </cell>
          <cell r="P450" t="str">
            <v xml:space="preserve"> 1407-08-16</v>
          </cell>
          <cell r="Q450"/>
          <cell r="R450"/>
          <cell r="S450"/>
          <cell r="T450"/>
          <cell r="U450"/>
          <cell r="V450">
            <v>0</v>
          </cell>
        </row>
        <row r="451">
          <cell r="B451">
            <v>2276010127</v>
          </cell>
          <cell r="C451" t="str">
            <v>SIG 8450</v>
          </cell>
          <cell r="D451" t="str">
            <v>يونس سيف محمد الوهيبي</v>
          </cell>
          <cell r="E451" t="str">
            <v>على راس العمل</v>
          </cell>
          <cell r="F451">
            <v>41469</v>
          </cell>
          <cell r="G451" t="str">
            <v>Yunus Saif Mohammed Al Wahaibi</v>
          </cell>
          <cell r="H451" t="str">
            <v>يونس سيف محمد الوهيبي</v>
          </cell>
          <cell r="I451"/>
          <cell r="J451"/>
          <cell r="K451"/>
          <cell r="L451" t="str">
            <v>Yemeni</v>
          </cell>
          <cell r="M451" t="str">
            <v>اليمن</v>
          </cell>
          <cell r="N451" t="str">
            <v>SIG</v>
          </cell>
          <cell r="O451">
            <v>950206748</v>
          </cell>
          <cell r="P451" t="str">
            <v xml:space="preserve"> 1983-03-25</v>
          </cell>
          <cell r="Q451">
            <v>3537918</v>
          </cell>
          <cell r="R451"/>
          <cell r="S451"/>
          <cell r="T451"/>
          <cell r="U451"/>
          <cell r="V451">
            <v>0</v>
          </cell>
        </row>
        <row r="452">
          <cell r="B452">
            <v>2340127964</v>
          </cell>
          <cell r="C452" t="str">
            <v>SIG 8451</v>
          </cell>
          <cell r="D452" t="str">
            <v>افضل فايسي محمد فايسي</v>
          </cell>
          <cell r="E452" t="str">
            <v>على راس العمل</v>
          </cell>
          <cell r="F452">
            <v>41469</v>
          </cell>
          <cell r="G452" t="str">
            <v>Afdal Vaissie Mohammed Vaissie</v>
          </cell>
          <cell r="H452" t="str">
            <v>افضل فايسي محمد فايسي</v>
          </cell>
          <cell r="I452"/>
          <cell r="J452"/>
          <cell r="K452"/>
          <cell r="L452" t="str">
            <v>Indian</v>
          </cell>
          <cell r="M452" t="str">
            <v>الهند</v>
          </cell>
          <cell r="N452" t="str">
            <v>SIG</v>
          </cell>
          <cell r="O452">
            <v>950204834</v>
          </cell>
          <cell r="P452" t="str">
            <v xml:space="preserve"> 1991-05-24</v>
          </cell>
          <cell r="Q452">
            <v>4901605</v>
          </cell>
          <cell r="R452"/>
          <cell r="S452"/>
          <cell r="T452"/>
          <cell r="U452"/>
          <cell r="V452">
            <v>0</v>
          </cell>
        </row>
        <row r="453">
          <cell r="B453">
            <v>2338501055</v>
          </cell>
          <cell r="C453" t="str">
            <v>SIG 8452</v>
          </cell>
          <cell r="D453" t="str">
            <v>هيرال شريف جان جان</v>
          </cell>
          <cell r="E453" t="str">
            <v>على راس العمل</v>
          </cell>
          <cell r="F453">
            <v>41469</v>
          </cell>
          <cell r="G453" t="str">
            <v>Hiraale Sheriff Jean-Jean</v>
          </cell>
          <cell r="H453" t="str">
            <v>هيرال شريف جان جان</v>
          </cell>
          <cell r="I453"/>
          <cell r="J453"/>
          <cell r="K453"/>
          <cell r="L453" t="str">
            <v>Indian</v>
          </cell>
          <cell r="M453" t="str">
            <v>الهند</v>
          </cell>
          <cell r="N453" t="str">
            <v>SIG</v>
          </cell>
          <cell r="O453">
            <v>950205393</v>
          </cell>
          <cell r="P453" t="str">
            <v xml:space="preserve"> 1990-08-05</v>
          </cell>
          <cell r="Q453">
            <v>5670326</v>
          </cell>
          <cell r="R453"/>
          <cell r="S453"/>
          <cell r="T453"/>
          <cell r="U453"/>
          <cell r="V453">
            <v>0</v>
          </cell>
        </row>
        <row r="454">
          <cell r="B454">
            <v>2323958781</v>
          </cell>
          <cell r="C454" t="str">
            <v>SIG 8453</v>
          </cell>
          <cell r="D454" t="str">
            <v>هجير فيصل منصور ماطر</v>
          </cell>
          <cell r="E454" t="str">
            <v>على راس العمل</v>
          </cell>
          <cell r="F454">
            <v>41475</v>
          </cell>
          <cell r="G454" t="str">
            <v>Hajir Faisal Mansour Mater</v>
          </cell>
          <cell r="H454" t="str">
            <v>هجير فيصل منصور ماطر</v>
          </cell>
          <cell r="I454" t="str">
            <v>مصفف ارفف</v>
          </cell>
          <cell r="J454"/>
          <cell r="K454" t="str">
            <v>المبيعات</v>
          </cell>
          <cell r="L454" t="str">
            <v>Yemeni</v>
          </cell>
          <cell r="M454" t="str">
            <v>اليمن</v>
          </cell>
          <cell r="N454" t="str">
            <v>SIG</v>
          </cell>
          <cell r="O454">
            <v>917316872</v>
          </cell>
          <cell r="P454" t="str">
            <v xml:space="preserve"> 1975-01-13</v>
          </cell>
          <cell r="Q454">
            <v>4641781</v>
          </cell>
          <cell r="R454"/>
          <cell r="S454"/>
          <cell r="T454"/>
          <cell r="U454"/>
          <cell r="V454">
            <v>0</v>
          </cell>
        </row>
        <row r="455">
          <cell r="B455">
            <v>2195616970</v>
          </cell>
          <cell r="C455" t="str">
            <v>SIG 8454</v>
          </cell>
          <cell r="D455" t="str">
            <v>عبد الرحمن شهاب عبد الولي الدبعي</v>
          </cell>
          <cell r="E455" t="str">
            <v>على راس العمل</v>
          </cell>
          <cell r="F455">
            <v>41475</v>
          </cell>
          <cell r="G455" t="str">
            <v>Abdul Rahman Shehab Abdul Wali Aldbai</v>
          </cell>
          <cell r="H455" t="str">
            <v>عبد الرحمن شهاب عبد الولي الدبعي</v>
          </cell>
          <cell r="I455"/>
          <cell r="J455"/>
          <cell r="K455"/>
          <cell r="L455" t="str">
            <v>Yemeni</v>
          </cell>
          <cell r="M455" t="str">
            <v>اليمن</v>
          </cell>
          <cell r="N455" t="str">
            <v>SIG</v>
          </cell>
          <cell r="O455">
            <v>950707828</v>
          </cell>
          <cell r="P455" t="str">
            <v xml:space="preserve"> 1993-10-29</v>
          </cell>
          <cell r="Q455">
            <v>3665989</v>
          </cell>
          <cell r="R455"/>
          <cell r="S455"/>
          <cell r="T455"/>
          <cell r="U455"/>
          <cell r="V455">
            <v>0</v>
          </cell>
        </row>
        <row r="456">
          <cell r="B456">
            <v>2188245175</v>
          </cell>
          <cell r="C456" t="str">
            <v>SIG 8455</v>
          </cell>
          <cell r="D456" t="str">
            <v>غالب قايد علي غالب</v>
          </cell>
          <cell r="E456" t="str">
            <v>على راس العمل</v>
          </cell>
          <cell r="F456">
            <v>41475</v>
          </cell>
          <cell r="G456" t="str">
            <v>Ghalib Kaid Ali Ghalib</v>
          </cell>
          <cell r="H456" t="str">
            <v>غالب قايد علي غالب</v>
          </cell>
          <cell r="I456"/>
          <cell r="J456"/>
          <cell r="K456"/>
          <cell r="L456" t="str">
            <v>Yemeni</v>
          </cell>
          <cell r="M456" t="str">
            <v>اليمن</v>
          </cell>
          <cell r="N456" t="str">
            <v>SIG</v>
          </cell>
          <cell r="O456">
            <v>950710268</v>
          </cell>
          <cell r="P456" t="str">
            <v xml:space="preserve"> 1963-07-23</v>
          </cell>
          <cell r="Q456">
            <v>2980818</v>
          </cell>
          <cell r="R456"/>
          <cell r="S456"/>
          <cell r="T456"/>
          <cell r="U456"/>
          <cell r="V456">
            <v>0</v>
          </cell>
        </row>
        <row r="457">
          <cell r="B457">
            <v>2185280019</v>
          </cell>
          <cell r="C457" t="str">
            <v>SIG 8456</v>
          </cell>
          <cell r="D457" t="str">
            <v>عزت احمد محمد الموجي</v>
          </cell>
          <cell r="E457" t="str">
            <v>على راس العمل</v>
          </cell>
          <cell r="F457">
            <v>41475</v>
          </cell>
          <cell r="G457" t="str">
            <v>Ezzat Ahmed Mohamed Almuji</v>
          </cell>
          <cell r="H457" t="str">
            <v>عزت احمد محمد الموجي</v>
          </cell>
          <cell r="I457"/>
          <cell r="J457"/>
          <cell r="K457"/>
          <cell r="L457" t="str">
            <v>Egyptian</v>
          </cell>
          <cell r="M457" t="str">
            <v>مصر</v>
          </cell>
          <cell r="N457" t="str">
            <v>SIG</v>
          </cell>
          <cell r="O457">
            <v>854436848</v>
          </cell>
          <cell r="P457" t="str">
            <v xml:space="preserve"> 1969-10-25</v>
          </cell>
          <cell r="Q457">
            <v>966997</v>
          </cell>
          <cell r="R457"/>
          <cell r="S457"/>
          <cell r="T457"/>
          <cell r="U457"/>
          <cell r="V457">
            <v>0</v>
          </cell>
        </row>
        <row r="458">
          <cell r="B458">
            <v>2194517427</v>
          </cell>
          <cell r="C458" t="str">
            <v>SIG 8457</v>
          </cell>
          <cell r="D458" t="str">
            <v>ديسروسو شينج</v>
          </cell>
          <cell r="E458" t="str">
            <v>على راس العمل</v>
          </cell>
          <cell r="F458">
            <v>41475</v>
          </cell>
          <cell r="G458" t="str">
            <v>Deerooso shing</v>
          </cell>
          <cell r="H458" t="str">
            <v>ديسروسو شينج</v>
          </cell>
          <cell r="I458"/>
          <cell r="J458"/>
          <cell r="K458"/>
          <cell r="L458" t="str">
            <v>Filipino</v>
          </cell>
          <cell r="M458" t="str">
            <v>الفلبين</v>
          </cell>
          <cell r="N458" t="str">
            <v>SIG</v>
          </cell>
          <cell r="O458">
            <v>850129606</v>
          </cell>
          <cell r="P458" t="str">
            <v xml:space="preserve"> 1959-04-06</v>
          </cell>
          <cell r="Q458">
            <v>13123</v>
          </cell>
          <cell r="R458"/>
          <cell r="S458"/>
          <cell r="T458"/>
          <cell r="U458"/>
          <cell r="V458">
            <v>0</v>
          </cell>
        </row>
        <row r="459">
          <cell r="B459">
            <v>2204860395</v>
          </cell>
          <cell r="C459" t="str">
            <v>SIG 8458</v>
          </cell>
          <cell r="D459" t="str">
            <v>سليمان محمد سالي</v>
          </cell>
          <cell r="E459" t="str">
            <v>على راس العمل</v>
          </cell>
          <cell r="F459">
            <v>41475</v>
          </cell>
          <cell r="G459" t="str">
            <v>Suleiman Mohammed Sali</v>
          </cell>
          <cell r="H459" t="str">
            <v>سليمان محمد سالي</v>
          </cell>
          <cell r="I459"/>
          <cell r="J459"/>
          <cell r="K459"/>
          <cell r="L459" t="str">
            <v>Indian</v>
          </cell>
          <cell r="M459" t="str">
            <v>الهند</v>
          </cell>
          <cell r="N459" t="str">
            <v>SIG</v>
          </cell>
          <cell r="O459">
            <v>856190692</v>
          </cell>
          <cell r="P459" t="str">
            <v xml:space="preserve"> 1968-03-20</v>
          </cell>
          <cell r="Q459">
            <v>1054190</v>
          </cell>
          <cell r="R459"/>
          <cell r="S459"/>
          <cell r="T459"/>
          <cell r="U459"/>
          <cell r="V459">
            <v>0</v>
          </cell>
        </row>
        <row r="460">
          <cell r="B460">
            <v>2259127930</v>
          </cell>
          <cell r="C460" t="str">
            <v>SIG 8459</v>
          </cell>
          <cell r="D460" t="str">
            <v>موزام حسين شاه</v>
          </cell>
          <cell r="E460" t="str">
            <v>على راس العمل</v>
          </cell>
          <cell r="F460">
            <v>41475</v>
          </cell>
          <cell r="G460" t="str">
            <v>Mozam Hussain Shah</v>
          </cell>
          <cell r="H460" t="str">
            <v>موزام حسين شاه</v>
          </cell>
          <cell r="I460"/>
          <cell r="J460"/>
          <cell r="K460"/>
          <cell r="L460" t="str">
            <v>Pakistani</v>
          </cell>
          <cell r="M460" t="str">
            <v>باكستان</v>
          </cell>
          <cell r="N460" t="str">
            <v>SIG</v>
          </cell>
          <cell r="O460">
            <v>916039964</v>
          </cell>
          <cell r="P460" t="str">
            <v xml:space="preserve"> 1985-09-15</v>
          </cell>
          <cell r="Q460" t="str">
            <v>BM5149641</v>
          </cell>
          <cell r="R460"/>
          <cell r="S460"/>
          <cell r="T460"/>
          <cell r="U460"/>
          <cell r="V460">
            <v>0</v>
          </cell>
        </row>
        <row r="461">
          <cell r="B461">
            <v>2310821943</v>
          </cell>
          <cell r="C461" t="str">
            <v>SIG 8460</v>
          </cell>
          <cell r="D461" t="str">
            <v>عبده على عبد الله على القباطي</v>
          </cell>
          <cell r="E461" t="str">
            <v>على راس العمل</v>
          </cell>
          <cell r="F461">
            <v>41476</v>
          </cell>
          <cell r="G461" t="str">
            <v>Abdo Ali Abdullah Qabaty</v>
          </cell>
          <cell r="H461" t="str">
            <v>عبده على عبد الله على القباطي</v>
          </cell>
          <cell r="I461"/>
          <cell r="J461"/>
          <cell r="K461"/>
          <cell r="L461" t="str">
            <v>Yemeni</v>
          </cell>
          <cell r="M461" t="str">
            <v>اليمن</v>
          </cell>
          <cell r="N461" t="str">
            <v>SIG</v>
          </cell>
          <cell r="O461">
            <v>950768479</v>
          </cell>
          <cell r="P461" t="str">
            <v xml:space="preserve"> 1954-01-01</v>
          </cell>
          <cell r="Q461">
            <v>4092444</v>
          </cell>
          <cell r="R461"/>
          <cell r="S461"/>
          <cell r="T461"/>
          <cell r="U461"/>
          <cell r="V461">
            <v>0</v>
          </cell>
        </row>
        <row r="462">
          <cell r="B462">
            <v>2335529778</v>
          </cell>
          <cell r="C462" t="str">
            <v>SIG 8461</v>
          </cell>
          <cell r="D462" t="str">
            <v>صلاح احمد فارع سعيد الزكري</v>
          </cell>
          <cell r="E462" t="str">
            <v>على راس العمل</v>
          </cell>
          <cell r="F462">
            <v>41482</v>
          </cell>
          <cell r="G462" t="str">
            <v>Salah Ahmed Farie Saeed Alzakari</v>
          </cell>
          <cell r="H462" t="str">
            <v>صلاح احمد فارع سعيد الزكري</v>
          </cell>
          <cell r="I462"/>
          <cell r="J462"/>
          <cell r="K462"/>
          <cell r="L462" t="str">
            <v>Yemeni</v>
          </cell>
          <cell r="M462" t="str">
            <v>اليمن</v>
          </cell>
          <cell r="N462" t="str">
            <v>SIG</v>
          </cell>
          <cell r="O462">
            <v>948318237</v>
          </cell>
          <cell r="P462" t="str">
            <v xml:space="preserve"> 1986-09-05</v>
          </cell>
          <cell r="Q462">
            <v>4588595</v>
          </cell>
          <cell r="R462"/>
          <cell r="S462"/>
          <cell r="T462"/>
          <cell r="U462"/>
          <cell r="V462">
            <v>0</v>
          </cell>
        </row>
        <row r="463">
          <cell r="B463">
            <v>2339826105</v>
          </cell>
          <cell r="C463" t="str">
            <v>SIG 8462</v>
          </cell>
          <cell r="D463" t="str">
            <v>اكرم فضل عبده الوجيه</v>
          </cell>
          <cell r="E463" t="str">
            <v>على راس العمل</v>
          </cell>
          <cell r="F463">
            <v>41485</v>
          </cell>
          <cell r="G463" t="str">
            <v>Akram faddal Abdo Alwajih</v>
          </cell>
          <cell r="H463" t="str">
            <v>اكرم فضل عبده الوجيه</v>
          </cell>
          <cell r="I463"/>
          <cell r="J463"/>
          <cell r="K463"/>
          <cell r="L463" t="str">
            <v>Yemeni</v>
          </cell>
          <cell r="M463" t="str">
            <v>اليمن</v>
          </cell>
          <cell r="N463" t="str">
            <v>SIG</v>
          </cell>
          <cell r="O463">
            <v>934975332</v>
          </cell>
          <cell r="P463" t="str">
            <v xml:space="preserve"> 1981-10-28</v>
          </cell>
          <cell r="Q463">
            <v>4736059</v>
          </cell>
          <cell r="R463"/>
          <cell r="S463"/>
          <cell r="T463"/>
          <cell r="U463"/>
          <cell r="V463">
            <v>0</v>
          </cell>
        </row>
        <row r="464">
          <cell r="B464">
            <v>2327552226</v>
          </cell>
          <cell r="C464" t="str">
            <v>SIG 8463</v>
          </cell>
          <cell r="D464" t="str">
            <v>سمين هاك</v>
          </cell>
          <cell r="E464" t="str">
            <v>على راس العمل</v>
          </cell>
          <cell r="F464">
            <v>41485</v>
          </cell>
          <cell r="G464" t="str">
            <v>Samin Hack</v>
          </cell>
          <cell r="H464" t="str">
            <v>سمين هاك</v>
          </cell>
          <cell r="I464"/>
          <cell r="J464"/>
          <cell r="K464"/>
          <cell r="L464" t="str">
            <v>Pakistani</v>
          </cell>
          <cell r="M464" t="str">
            <v>باكستان</v>
          </cell>
          <cell r="N464" t="str">
            <v>SIG</v>
          </cell>
          <cell r="O464">
            <v>919761946</v>
          </cell>
          <cell r="P464" t="str">
            <v xml:space="preserve"> 1976-12-22</v>
          </cell>
          <cell r="Q464" t="str">
            <v>AM5206102</v>
          </cell>
          <cell r="R464"/>
          <cell r="S464"/>
          <cell r="T464"/>
          <cell r="U464"/>
          <cell r="V464">
            <v>0</v>
          </cell>
        </row>
        <row r="465">
          <cell r="B465">
            <v>2340955281</v>
          </cell>
          <cell r="C465" t="str">
            <v>SIG 8464</v>
          </cell>
          <cell r="D465" t="str">
            <v>راس سعيد الرحمن</v>
          </cell>
          <cell r="E465" t="str">
            <v>على راس العمل</v>
          </cell>
          <cell r="F465">
            <v>41485</v>
          </cell>
          <cell r="G465" t="str">
            <v xml:space="preserve">Ras Saeed al-Rahman </v>
          </cell>
          <cell r="H465" t="str">
            <v>راس سعيد الرحمن</v>
          </cell>
          <cell r="I465"/>
          <cell r="J465"/>
          <cell r="K465"/>
          <cell r="L465" t="str">
            <v>Pakistani</v>
          </cell>
          <cell r="M465" t="str">
            <v>باكستان</v>
          </cell>
          <cell r="N465" t="str">
            <v>SIG</v>
          </cell>
          <cell r="O465">
            <v>936319394</v>
          </cell>
          <cell r="P465" t="str">
            <v xml:space="preserve"> 1990-07-23</v>
          </cell>
          <cell r="Q465" t="str">
            <v>MQ4122551</v>
          </cell>
          <cell r="R465"/>
          <cell r="S465"/>
          <cell r="T465"/>
          <cell r="U465"/>
          <cell r="V465">
            <v>0</v>
          </cell>
        </row>
        <row r="466">
          <cell r="B466">
            <v>1081471706</v>
          </cell>
          <cell r="C466" t="str">
            <v>SIG 8465</v>
          </cell>
          <cell r="D466" t="str">
            <v>مبارك عبدالله محمد القحطاني</v>
          </cell>
          <cell r="E466" t="str">
            <v>استقالة</v>
          </cell>
          <cell r="F466">
            <v>41487</v>
          </cell>
          <cell r="G466" t="str">
            <v>Mubarak Abdullah Mohammed al-Qahtani</v>
          </cell>
          <cell r="H466" t="str">
            <v>مبارك عبدالله محمد القحطاني</v>
          </cell>
          <cell r="I466"/>
          <cell r="J466"/>
          <cell r="K466"/>
          <cell r="L466" t="str">
            <v>Saudi</v>
          </cell>
          <cell r="M466" t="str">
            <v>سعودي</v>
          </cell>
          <cell r="N466" t="str">
            <v>SIG</v>
          </cell>
          <cell r="O466">
            <v>397064492</v>
          </cell>
          <cell r="P466" t="str">
            <v xml:space="preserve"> 1413-12-10</v>
          </cell>
          <cell r="Q466"/>
          <cell r="R466"/>
          <cell r="S466"/>
          <cell r="T466"/>
          <cell r="U466"/>
          <cell r="V466">
            <v>0</v>
          </cell>
        </row>
        <row r="467">
          <cell r="B467">
            <v>1068746666</v>
          </cell>
          <cell r="C467" t="str">
            <v>SIG 8466</v>
          </cell>
          <cell r="D467" t="str">
            <v>ساره عبدالله هيف القحطاني</v>
          </cell>
          <cell r="E467" t="str">
            <v>استقالة</v>
          </cell>
          <cell r="F467">
            <v>41487</v>
          </cell>
          <cell r="G467" t="str">
            <v>Sarah Abdullah Hif Al-Qahtani</v>
          </cell>
          <cell r="H467" t="str">
            <v>ساره عبدالله هيف القحطاني</v>
          </cell>
          <cell r="I467"/>
          <cell r="J467"/>
          <cell r="K467"/>
          <cell r="L467" t="str">
            <v>Saudi</v>
          </cell>
          <cell r="M467" t="str">
            <v>سعودي</v>
          </cell>
          <cell r="N467" t="str">
            <v>SIG</v>
          </cell>
          <cell r="O467">
            <v>397064549</v>
          </cell>
          <cell r="P467" t="str">
            <v xml:space="preserve"> 1404-06-13</v>
          </cell>
          <cell r="Q467"/>
          <cell r="R467"/>
          <cell r="S467"/>
          <cell r="T467"/>
          <cell r="U467"/>
          <cell r="V467">
            <v>0</v>
          </cell>
        </row>
        <row r="468">
          <cell r="B468">
            <v>1073708206</v>
          </cell>
          <cell r="C468" t="str">
            <v>SIG 8467</v>
          </cell>
          <cell r="D468" t="str">
            <v>حمد جخدب ظافر القحطانى</v>
          </cell>
          <cell r="E468" t="str">
            <v>استقالة</v>
          </cell>
          <cell r="F468">
            <v>41487</v>
          </cell>
          <cell r="G468" t="str">
            <v>Hamad Jkdb Dhafer Al Qahtani</v>
          </cell>
          <cell r="H468" t="str">
            <v>حمد جخدب ظافر القحطانى</v>
          </cell>
          <cell r="I468"/>
          <cell r="J468"/>
          <cell r="K468"/>
          <cell r="L468" t="str">
            <v>Saudi</v>
          </cell>
          <cell r="M468" t="str">
            <v>سعودي</v>
          </cell>
          <cell r="N468" t="str">
            <v>SIG</v>
          </cell>
          <cell r="O468">
            <v>397064654</v>
          </cell>
          <cell r="P468" t="str">
            <v xml:space="preserve"> 1411-04-23</v>
          </cell>
          <cell r="Q468"/>
          <cell r="R468"/>
          <cell r="S468"/>
          <cell r="T468"/>
          <cell r="U468"/>
          <cell r="V468">
            <v>0</v>
          </cell>
        </row>
        <row r="469">
          <cell r="B469">
            <v>2254947563</v>
          </cell>
          <cell r="C469" t="str">
            <v>SIG 8468</v>
          </cell>
          <cell r="D469" t="str">
            <v>على كريم حبيب الله</v>
          </cell>
          <cell r="E469" t="str">
            <v>على راس العمل</v>
          </cell>
          <cell r="F469">
            <v>41487</v>
          </cell>
          <cell r="G469" t="str">
            <v>Ali Karim Habibullah</v>
          </cell>
          <cell r="H469" t="str">
            <v>على كريم حبيب الله</v>
          </cell>
          <cell r="I469"/>
          <cell r="J469"/>
          <cell r="K469"/>
          <cell r="L469" t="str">
            <v>Bangladeshi</v>
          </cell>
          <cell r="M469" t="str">
            <v>بنغلادش</v>
          </cell>
          <cell r="N469" t="str">
            <v>SIG</v>
          </cell>
          <cell r="O469">
            <v>946552526</v>
          </cell>
          <cell r="P469" t="str">
            <v xml:space="preserve"> 1986-01-01</v>
          </cell>
          <cell r="Q469">
            <v>1440732</v>
          </cell>
          <cell r="R469"/>
          <cell r="S469"/>
          <cell r="T469"/>
          <cell r="U469"/>
          <cell r="V469">
            <v>0</v>
          </cell>
        </row>
        <row r="470">
          <cell r="B470">
            <v>2206588408</v>
          </cell>
          <cell r="C470" t="str">
            <v>SIG 8469</v>
          </cell>
          <cell r="D470" t="str">
            <v>ناصر بيباري</v>
          </cell>
          <cell r="E470" t="str">
            <v>على راس العمل</v>
          </cell>
          <cell r="F470">
            <v>41487</v>
          </cell>
          <cell r="G470" t="str">
            <v>Nasser Bebara</v>
          </cell>
          <cell r="H470" t="str">
            <v>ناصر بيباري</v>
          </cell>
          <cell r="I470"/>
          <cell r="J470"/>
          <cell r="K470"/>
          <cell r="L470" t="str">
            <v>Bangladeshi</v>
          </cell>
          <cell r="M470" t="str">
            <v>بنغلادش</v>
          </cell>
          <cell r="N470" t="str">
            <v>SIG</v>
          </cell>
          <cell r="O470">
            <v>949594521</v>
          </cell>
          <cell r="P470" t="str">
            <v xml:space="preserve"> 1981-06-02</v>
          </cell>
          <cell r="Q470">
            <v>657737</v>
          </cell>
          <cell r="R470"/>
          <cell r="S470"/>
          <cell r="T470"/>
          <cell r="U470"/>
          <cell r="V470">
            <v>0</v>
          </cell>
        </row>
        <row r="471">
          <cell r="B471">
            <v>2256530219</v>
          </cell>
          <cell r="C471" t="str">
            <v>SIG 8470</v>
          </cell>
          <cell r="D471" t="str">
            <v xml:space="preserve">عثمان سندر علي سافيا </v>
          </cell>
          <cell r="E471" t="str">
            <v>على راس العمل</v>
          </cell>
          <cell r="F471">
            <v>41487</v>
          </cell>
          <cell r="G471" t="str">
            <v xml:space="preserve">Osman Sandur Ali Safia   </v>
          </cell>
          <cell r="H471" t="str">
            <v xml:space="preserve">عثمان سندر علي سافيا </v>
          </cell>
          <cell r="I471" t="str">
            <v xml:space="preserve">عامل </v>
          </cell>
          <cell r="J471" t="str">
            <v xml:space="preserve">عامل عادي </v>
          </cell>
          <cell r="K471" t="str">
            <v>LBC</v>
          </cell>
          <cell r="L471" t="str">
            <v>Bangladeshi</v>
          </cell>
          <cell r="M471" t="str">
            <v>بنغلادش</v>
          </cell>
          <cell r="N471" t="str">
            <v>SIG</v>
          </cell>
          <cell r="O471">
            <v>949594874</v>
          </cell>
          <cell r="P471" t="str">
            <v xml:space="preserve"> 1978-05-03</v>
          </cell>
          <cell r="Q471">
            <v>1516236</v>
          </cell>
          <cell r="R471"/>
          <cell r="S471"/>
          <cell r="T471"/>
          <cell r="U471"/>
          <cell r="V471">
            <v>0</v>
          </cell>
        </row>
        <row r="472">
          <cell r="B472">
            <v>2242390116</v>
          </cell>
          <cell r="C472" t="str">
            <v>SIG 8471</v>
          </cell>
          <cell r="D472" t="str">
            <v>محمد فاروق صالح</v>
          </cell>
          <cell r="E472" t="str">
            <v>على راس العمل</v>
          </cell>
          <cell r="F472">
            <v>41487</v>
          </cell>
          <cell r="G472" t="str">
            <v xml:space="preserve">Muhammad Farooq Saleh </v>
          </cell>
          <cell r="H472" t="str">
            <v>محمد فاروق صالح</v>
          </cell>
          <cell r="I472"/>
          <cell r="J472"/>
          <cell r="K472"/>
          <cell r="L472" t="str">
            <v>Bangladeshi</v>
          </cell>
          <cell r="M472" t="str">
            <v>بنغلادش</v>
          </cell>
          <cell r="N472" t="str">
            <v>SIG</v>
          </cell>
          <cell r="O472">
            <v>949595544</v>
          </cell>
          <cell r="P472" t="str">
            <v xml:space="preserve"> 1981-01-13</v>
          </cell>
          <cell r="Q472">
            <v>24820</v>
          </cell>
          <cell r="R472"/>
          <cell r="S472"/>
          <cell r="T472"/>
          <cell r="U472"/>
          <cell r="V472">
            <v>0</v>
          </cell>
        </row>
        <row r="473">
          <cell r="B473">
            <v>2086433766</v>
          </cell>
          <cell r="C473" t="str">
            <v>SIG 8472</v>
          </cell>
          <cell r="D473" t="str">
            <v>بهادير حنيف مياه</v>
          </cell>
          <cell r="E473" t="str">
            <v>على راس العمل</v>
          </cell>
          <cell r="F473">
            <v>41487</v>
          </cell>
          <cell r="G473" t="str">
            <v>Bahadir Hanif Miah</v>
          </cell>
          <cell r="H473" t="str">
            <v>بهادير حنيف مياه</v>
          </cell>
          <cell r="I473"/>
          <cell r="J473"/>
          <cell r="K473"/>
          <cell r="L473" t="str">
            <v>Bangladeshi</v>
          </cell>
          <cell r="M473" t="str">
            <v>بنغلادش</v>
          </cell>
          <cell r="N473" t="str">
            <v>SIG</v>
          </cell>
          <cell r="O473">
            <v>954749347</v>
          </cell>
          <cell r="P473" t="str">
            <v xml:space="preserve"> 1968-03-30</v>
          </cell>
          <cell r="Q473" t="str">
            <v>2421434J</v>
          </cell>
          <cell r="R473"/>
          <cell r="S473"/>
          <cell r="T473"/>
          <cell r="U473"/>
          <cell r="V473">
            <v>0</v>
          </cell>
        </row>
        <row r="474">
          <cell r="B474">
            <v>2349136735</v>
          </cell>
          <cell r="C474" t="str">
            <v>SIG 8473</v>
          </cell>
          <cell r="D474" t="str">
            <v>ونيس عادل سيدو نور علي</v>
          </cell>
          <cell r="E474" t="str">
            <v>على راس العمل</v>
          </cell>
          <cell r="F474">
            <v>41510</v>
          </cell>
          <cell r="G474" t="str">
            <v>wanays Adel Seydou Noor Ali</v>
          </cell>
          <cell r="H474" t="str">
            <v>ونيس عادل سيدو نور علي</v>
          </cell>
          <cell r="I474"/>
          <cell r="J474"/>
          <cell r="K474"/>
          <cell r="L474" t="str">
            <v>Yemeni</v>
          </cell>
          <cell r="M474" t="str">
            <v>اليمن</v>
          </cell>
          <cell r="N474" t="str">
            <v>SIG</v>
          </cell>
          <cell r="O474">
            <v>935753589</v>
          </cell>
          <cell r="P474" t="str">
            <v xml:space="preserve"> 1988-08-13</v>
          </cell>
          <cell r="Q474">
            <v>4917702</v>
          </cell>
          <cell r="R474"/>
          <cell r="S474"/>
          <cell r="T474"/>
          <cell r="U474"/>
          <cell r="V474">
            <v>0</v>
          </cell>
        </row>
        <row r="475">
          <cell r="B475">
            <v>2153424045</v>
          </cell>
          <cell r="C475" t="str">
            <v>SIG 8474</v>
          </cell>
          <cell r="D475" t="str">
            <v>سالم محمد عبيد المخزومي</v>
          </cell>
          <cell r="E475" t="str">
            <v>على راس العمل</v>
          </cell>
          <cell r="F475">
            <v>41510</v>
          </cell>
          <cell r="G475" t="str">
            <v>Salem Mohammed Obaid Makhzoumi</v>
          </cell>
          <cell r="H475" t="str">
            <v>سالم محمد عبيد المخزومي</v>
          </cell>
          <cell r="I475"/>
          <cell r="J475"/>
          <cell r="K475"/>
          <cell r="L475" t="str">
            <v>Yemeni</v>
          </cell>
          <cell r="M475" t="str">
            <v>اليمن</v>
          </cell>
          <cell r="N475" t="str">
            <v>SIG</v>
          </cell>
          <cell r="O475">
            <v>951804002</v>
          </cell>
          <cell r="P475" t="str">
            <v xml:space="preserve"> 1952-09-21</v>
          </cell>
          <cell r="Q475">
            <v>2344481</v>
          </cell>
          <cell r="R475"/>
          <cell r="S475"/>
          <cell r="T475"/>
          <cell r="U475"/>
          <cell r="V475">
            <v>0</v>
          </cell>
        </row>
        <row r="476">
          <cell r="B476">
            <v>2045002298</v>
          </cell>
          <cell r="C476" t="str">
            <v>SIG 8475</v>
          </cell>
          <cell r="D476" t="str">
            <v>عبدالواحد احمد محمد احمد</v>
          </cell>
          <cell r="E476" t="str">
            <v>على راس العمل</v>
          </cell>
          <cell r="F476">
            <v>41510</v>
          </cell>
          <cell r="G476" t="str">
            <v>Abdel Wahed Ahmed Mohamed Ahmed</v>
          </cell>
          <cell r="H476" t="str">
            <v>عبدالواحد احمد محمد احمد</v>
          </cell>
          <cell r="I476"/>
          <cell r="J476"/>
          <cell r="K476"/>
          <cell r="L476" t="str">
            <v>Yemeni</v>
          </cell>
          <cell r="M476" t="str">
            <v>اليمن</v>
          </cell>
          <cell r="N476" t="str">
            <v>SIG</v>
          </cell>
          <cell r="O476">
            <v>957865690</v>
          </cell>
          <cell r="P476" t="str">
            <v xml:space="preserve"> 1960-06-25</v>
          </cell>
          <cell r="Q476">
            <v>3061780</v>
          </cell>
          <cell r="R476"/>
          <cell r="S476"/>
          <cell r="T476"/>
          <cell r="U476"/>
          <cell r="V476">
            <v>0</v>
          </cell>
        </row>
        <row r="477">
          <cell r="B477">
            <v>2259342547</v>
          </cell>
          <cell r="C477" t="str">
            <v>SIG 8476</v>
          </cell>
          <cell r="D477" t="str">
            <v>عبدل وسيم الدين</v>
          </cell>
          <cell r="E477" t="str">
            <v>على راس العمل</v>
          </cell>
          <cell r="F477">
            <v>41510</v>
          </cell>
          <cell r="G477" t="str">
            <v>Abdl Wasiam alddin</v>
          </cell>
          <cell r="H477" t="str">
            <v>عبدل وسيم الدين</v>
          </cell>
          <cell r="I477"/>
          <cell r="J477"/>
          <cell r="K477"/>
          <cell r="L477" t="str">
            <v>Indian</v>
          </cell>
          <cell r="M477" t="str">
            <v>الهند</v>
          </cell>
          <cell r="N477" t="str">
            <v>SIG</v>
          </cell>
          <cell r="O477">
            <v>958465173</v>
          </cell>
          <cell r="P477" t="str">
            <v xml:space="preserve"> 1976-12-22</v>
          </cell>
          <cell r="Q477" t="str">
            <v>B1267636</v>
          </cell>
          <cell r="R477"/>
          <cell r="S477"/>
          <cell r="T477"/>
          <cell r="U477"/>
          <cell r="V477">
            <v>0</v>
          </cell>
        </row>
        <row r="478">
          <cell r="B478">
            <v>1074390467</v>
          </cell>
          <cell r="C478" t="str">
            <v>SIG 8477</v>
          </cell>
          <cell r="D478" t="str">
            <v>بدور فلاح محمد النومسي</v>
          </cell>
          <cell r="E478" t="str">
            <v>استقالة</v>
          </cell>
          <cell r="F478">
            <v>41518</v>
          </cell>
          <cell r="G478" t="str">
            <v>Bidawr Falah Mohammed Alnomci</v>
          </cell>
          <cell r="H478" t="str">
            <v>بدور فلاح محمد النومسي</v>
          </cell>
          <cell r="I478"/>
          <cell r="J478"/>
          <cell r="K478"/>
          <cell r="L478" t="str">
            <v>Saudi</v>
          </cell>
          <cell r="M478" t="str">
            <v>سعودي</v>
          </cell>
          <cell r="N478" t="str">
            <v>SIG</v>
          </cell>
          <cell r="O478">
            <v>397398420</v>
          </cell>
          <cell r="P478" t="str">
            <v xml:space="preserve"> 1412-05-11</v>
          </cell>
          <cell r="Q478"/>
          <cell r="R478"/>
          <cell r="S478"/>
          <cell r="T478"/>
          <cell r="U478"/>
          <cell r="V478">
            <v>0</v>
          </cell>
        </row>
        <row r="479">
          <cell r="B479">
            <v>2328975269</v>
          </cell>
          <cell r="C479" t="str">
            <v>SIG 8478</v>
          </cell>
          <cell r="D479" t="str">
            <v>محمد هزاع عبدالله محمد الدبعي</v>
          </cell>
          <cell r="E479" t="str">
            <v>على راس العمل</v>
          </cell>
          <cell r="F479">
            <v>41518</v>
          </cell>
          <cell r="G479" t="str">
            <v>Mohammed Hazza Abdullah Mohammed Aldbai</v>
          </cell>
          <cell r="H479" t="str">
            <v>محمد هزاع عبدالله محمد الدبعي</v>
          </cell>
          <cell r="I479"/>
          <cell r="J479"/>
          <cell r="K479"/>
          <cell r="L479" t="str">
            <v>Yemeni</v>
          </cell>
          <cell r="M479" t="str">
            <v>اليمن</v>
          </cell>
          <cell r="N479" t="str">
            <v>SIG</v>
          </cell>
          <cell r="O479">
            <v>923105050</v>
          </cell>
          <cell r="P479" t="str">
            <v xml:space="preserve"> 1984-09-26</v>
          </cell>
          <cell r="Q479">
            <v>4750402</v>
          </cell>
          <cell r="R479"/>
          <cell r="S479"/>
          <cell r="T479"/>
          <cell r="U479"/>
          <cell r="V479">
            <v>0</v>
          </cell>
        </row>
        <row r="480">
          <cell r="B480">
            <v>2342683030</v>
          </cell>
          <cell r="C480" t="str">
            <v>SIG 8479</v>
          </cell>
          <cell r="D480" t="str">
            <v>معاذ عبده محمد الدبعي</v>
          </cell>
          <cell r="E480" t="str">
            <v>على راس العمل</v>
          </cell>
          <cell r="F480">
            <v>41518</v>
          </cell>
          <cell r="G480" t="str">
            <v>Maaz Abdo Mohammed Aldbai</v>
          </cell>
          <cell r="H480" t="str">
            <v>معاذ عبده محمد الدبعي</v>
          </cell>
          <cell r="I480"/>
          <cell r="J480"/>
          <cell r="K480"/>
          <cell r="L480" t="str">
            <v>Yemeni</v>
          </cell>
          <cell r="M480" t="str">
            <v>اليمن</v>
          </cell>
          <cell r="N480" t="str">
            <v>SIG</v>
          </cell>
          <cell r="O480">
            <v>937082533</v>
          </cell>
          <cell r="P480" t="str">
            <v xml:space="preserve"> 1985-09-15</v>
          </cell>
          <cell r="Q480">
            <v>2719448</v>
          </cell>
          <cell r="R480"/>
          <cell r="S480"/>
          <cell r="T480"/>
          <cell r="U480"/>
          <cell r="V480">
            <v>0</v>
          </cell>
        </row>
        <row r="481">
          <cell r="B481">
            <v>2137127342</v>
          </cell>
          <cell r="C481" t="str">
            <v>SIG 8480</v>
          </cell>
          <cell r="D481" t="str">
            <v>عالمجير حسين نجيب الله</v>
          </cell>
          <cell r="E481" t="str">
            <v>على راس العمل</v>
          </cell>
          <cell r="F481">
            <v>41518</v>
          </cell>
          <cell r="G481" t="str">
            <v>Ealamjir Hussein Najibullah</v>
          </cell>
          <cell r="H481" t="str">
            <v>عالمجير حسين نجيب الله</v>
          </cell>
          <cell r="I481"/>
          <cell r="J481"/>
          <cell r="K481"/>
          <cell r="L481" t="str">
            <v>Bangladeshi</v>
          </cell>
          <cell r="M481" t="str">
            <v>بنغلادش</v>
          </cell>
          <cell r="N481" t="str">
            <v>SIG</v>
          </cell>
          <cell r="O481">
            <v>836266285</v>
          </cell>
          <cell r="P481" t="str">
            <v xml:space="preserve"> 1972-06-21</v>
          </cell>
          <cell r="Q481">
            <v>350746</v>
          </cell>
          <cell r="R481"/>
          <cell r="S481"/>
          <cell r="T481"/>
          <cell r="U481"/>
          <cell r="V481">
            <v>0</v>
          </cell>
        </row>
        <row r="482">
          <cell r="B482">
            <v>2275788293</v>
          </cell>
          <cell r="C482" t="str">
            <v>SIG 8481</v>
          </cell>
          <cell r="D482" t="str">
            <v>محمد اسرافيل عبد المتين</v>
          </cell>
          <cell r="E482" t="str">
            <v>على راس العمل</v>
          </cell>
          <cell r="F482">
            <v>41518</v>
          </cell>
          <cell r="G482" t="str">
            <v>Mohammad Israfil Abdul Matin</v>
          </cell>
          <cell r="H482" t="str">
            <v>محمد اسرافيل عبد المتين</v>
          </cell>
          <cell r="I482"/>
          <cell r="J482"/>
          <cell r="K482"/>
          <cell r="L482" t="str">
            <v>Bangladeshi</v>
          </cell>
          <cell r="M482" t="str">
            <v>بنغلادش</v>
          </cell>
          <cell r="N482" t="str">
            <v>SIG</v>
          </cell>
          <cell r="O482">
            <v>908583787</v>
          </cell>
          <cell r="P482" t="str">
            <v xml:space="preserve"> 1984-03-02</v>
          </cell>
          <cell r="Q482">
            <v>447187</v>
          </cell>
          <cell r="R482"/>
          <cell r="S482"/>
          <cell r="T482"/>
          <cell r="U482"/>
          <cell r="V482">
            <v>0</v>
          </cell>
        </row>
        <row r="483">
          <cell r="B483">
            <v>2239761121</v>
          </cell>
          <cell r="C483" t="str">
            <v>SIG 8482</v>
          </cell>
          <cell r="D483" t="str">
            <v>وحيد شهيد الله</v>
          </cell>
          <cell r="E483" t="str">
            <v>على راس العمل</v>
          </cell>
          <cell r="F483">
            <v>41518</v>
          </cell>
          <cell r="G483" t="str">
            <v>Waheed Shahid Allah</v>
          </cell>
          <cell r="H483" t="str">
            <v>وحيد شهيد الله</v>
          </cell>
          <cell r="I483"/>
          <cell r="J483"/>
          <cell r="K483"/>
          <cell r="L483" t="str">
            <v>Bangladeshi</v>
          </cell>
          <cell r="M483" t="str">
            <v>بنغلادش</v>
          </cell>
          <cell r="N483" t="str">
            <v>SIG</v>
          </cell>
          <cell r="O483">
            <v>959423512</v>
          </cell>
          <cell r="P483" t="str">
            <v xml:space="preserve"> 1976-01-02</v>
          </cell>
          <cell r="Q483">
            <v>560608</v>
          </cell>
          <cell r="R483"/>
          <cell r="S483"/>
          <cell r="T483"/>
          <cell r="U483"/>
          <cell r="V483">
            <v>0</v>
          </cell>
        </row>
        <row r="484">
          <cell r="B484">
            <v>2241712054</v>
          </cell>
          <cell r="C484" t="str">
            <v>SIG 8483</v>
          </cell>
          <cell r="D484" t="str">
            <v>محمد نور عالم احسان</v>
          </cell>
          <cell r="E484" t="str">
            <v>على راس العمل</v>
          </cell>
          <cell r="F484">
            <v>41518</v>
          </cell>
          <cell r="G484" t="str">
            <v xml:space="preserve">Muhammad Nur Aalim Ihsan </v>
          </cell>
          <cell r="H484" t="str">
            <v>محمد نور عالم احسان</v>
          </cell>
          <cell r="I484"/>
          <cell r="J484"/>
          <cell r="K484"/>
          <cell r="L484" t="str">
            <v>Bangladeshi</v>
          </cell>
          <cell r="M484" t="str">
            <v>بنغلادش</v>
          </cell>
          <cell r="N484" t="str">
            <v>SIG</v>
          </cell>
          <cell r="O484">
            <v>960521145</v>
          </cell>
          <cell r="P484" t="str">
            <v xml:space="preserve"> 1983-10-07</v>
          </cell>
          <cell r="Q484">
            <v>165464</v>
          </cell>
          <cell r="R484"/>
          <cell r="S484"/>
          <cell r="T484"/>
          <cell r="U484"/>
          <cell r="V484">
            <v>0</v>
          </cell>
        </row>
        <row r="485">
          <cell r="B485">
            <v>2305666808</v>
          </cell>
          <cell r="C485" t="str">
            <v>SIG 8484</v>
          </cell>
          <cell r="D485" t="str">
            <v>حامد حسين أمير الملك</v>
          </cell>
          <cell r="E485" t="str">
            <v>على راس العمل</v>
          </cell>
          <cell r="F485">
            <v>41518</v>
          </cell>
          <cell r="G485" t="str">
            <v>Hamid Hossein Amir Almulk</v>
          </cell>
          <cell r="H485" t="str">
            <v>حامد حسين أمير الملك</v>
          </cell>
          <cell r="I485"/>
          <cell r="J485"/>
          <cell r="K485"/>
          <cell r="L485" t="str">
            <v>Pakistani</v>
          </cell>
          <cell r="M485" t="str">
            <v>باكستان</v>
          </cell>
          <cell r="N485" t="str">
            <v>SIG</v>
          </cell>
          <cell r="O485">
            <v>902328971</v>
          </cell>
          <cell r="P485" t="str">
            <v xml:space="preserve"> 1986-05-15</v>
          </cell>
          <cell r="Q485" t="str">
            <v>PU6896361</v>
          </cell>
          <cell r="R485"/>
          <cell r="S485"/>
          <cell r="T485"/>
          <cell r="U485"/>
          <cell r="V485">
            <v>0</v>
          </cell>
        </row>
        <row r="486">
          <cell r="B486">
            <v>2332368386</v>
          </cell>
          <cell r="C486" t="str">
            <v>SIG 8485</v>
          </cell>
          <cell r="D486" t="str">
            <v>شاه رحمن غاني الرحمن</v>
          </cell>
          <cell r="E486" t="str">
            <v>على راس العمل</v>
          </cell>
          <cell r="F486">
            <v>41518</v>
          </cell>
          <cell r="G486" t="str">
            <v>Shah Rahman Ghani Rahman</v>
          </cell>
          <cell r="H486" t="str">
            <v>شاه رحمن غاني الرحمن</v>
          </cell>
          <cell r="I486"/>
          <cell r="J486"/>
          <cell r="K486"/>
          <cell r="L486" t="str">
            <v>Pakistani</v>
          </cell>
          <cell r="M486" t="str">
            <v>باكستان</v>
          </cell>
          <cell r="N486" t="str">
            <v>SIG</v>
          </cell>
          <cell r="O486">
            <v>929526376</v>
          </cell>
          <cell r="P486" t="str">
            <v xml:space="preserve"> 1977-12-11</v>
          </cell>
          <cell r="Q486" t="str">
            <v>HG9152871</v>
          </cell>
          <cell r="R486"/>
          <cell r="S486"/>
          <cell r="T486"/>
          <cell r="U486"/>
          <cell r="V486">
            <v>0</v>
          </cell>
        </row>
        <row r="487">
          <cell r="B487">
            <v>2339715399</v>
          </cell>
          <cell r="C487" t="str">
            <v>SIG 8486</v>
          </cell>
          <cell r="D487" t="str">
            <v>احتشام الحق فضل ربي</v>
          </cell>
          <cell r="E487" t="str">
            <v>على راس العمل</v>
          </cell>
          <cell r="F487">
            <v>41518</v>
          </cell>
          <cell r="G487" t="str">
            <v>Ehtasham Alhaqq faddal Raby</v>
          </cell>
          <cell r="H487" t="str">
            <v>احتشام الحق فضل ربي</v>
          </cell>
          <cell r="I487"/>
          <cell r="J487"/>
          <cell r="K487"/>
          <cell r="L487" t="str">
            <v>Pakistani</v>
          </cell>
          <cell r="M487" t="str">
            <v>باكستان</v>
          </cell>
          <cell r="N487" t="str">
            <v>SIG</v>
          </cell>
          <cell r="O487">
            <v>948296713</v>
          </cell>
          <cell r="P487" t="str">
            <v xml:space="preserve"> 1989-08-02</v>
          </cell>
          <cell r="Q487" t="str">
            <v>BB6393961</v>
          </cell>
          <cell r="R487"/>
          <cell r="S487"/>
          <cell r="T487"/>
          <cell r="U487"/>
          <cell r="V487">
            <v>0</v>
          </cell>
        </row>
        <row r="488">
          <cell r="B488">
            <v>2298889029</v>
          </cell>
          <cell r="C488" t="str">
            <v>SIG 8487</v>
          </cell>
          <cell r="D488" t="str">
            <v>مدحت عثمان عبد الفتاح محمد</v>
          </cell>
          <cell r="E488" t="str">
            <v>على راس العمل</v>
          </cell>
          <cell r="F488">
            <v>41522</v>
          </cell>
          <cell r="G488" t="str">
            <v xml:space="preserve">Medhat OsmanAbdel Fattah Mohamed </v>
          </cell>
          <cell r="H488" t="str">
            <v>مدحت عثمان عبد الفتاح محمد</v>
          </cell>
          <cell r="I488"/>
          <cell r="J488"/>
          <cell r="K488"/>
          <cell r="L488" t="str">
            <v>Sudanese</v>
          </cell>
          <cell r="M488" t="str">
            <v>السودان</v>
          </cell>
          <cell r="N488" t="str">
            <v>SIG</v>
          </cell>
          <cell r="O488">
            <v>907880737</v>
          </cell>
          <cell r="P488" t="str">
            <v xml:space="preserve"> 1989-01-01</v>
          </cell>
          <cell r="Q488" t="str">
            <v>P00218665</v>
          </cell>
          <cell r="R488"/>
          <cell r="S488"/>
          <cell r="T488"/>
          <cell r="U488"/>
          <cell r="V488">
            <v>0</v>
          </cell>
        </row>
        <row r="489">
          <cell r="B489">
            <v>2185879687</v>
          </cell>
          <cell r="C489" t="str">
            <v>SIG 8488</v>
          </cell>
          <cell r="D489" t="str">
            <v>انور مقبل عثمان سعيد</v>
          </cell>
          <cell r="E489" t="str">
            <v>على راس العمل</v>
          </cell>
          <cell r="F489">
            <v>41525</v>
          </cell>
          <cell r="G489" t="str">
            <v>Anwar Muqbil Othman Said</v>
          </cell>
          <cell r="H489" t="str">
            <v>انور مقبل عثمان سعيد</v>
          </cell>
          <cell r="I489"/>
          <cell r="J489"/>
          <cell r="K489"/>
          <cell r="L489" t="str">
            <v>Yemeni</v>
          </cell>
          <cell r="M489" t="str">
            <v>اليمن</v>
          </cell>
          <cell r="N489" t="str">
            <v>SIG</v>
          </cell>
          <cell r="O489">
            <v>917920443</v>
          </cell>
          <cell r="P489" t="str">
            <v xml:space="preserve"> 1976-12-22</v>
          </cell>
          <cell r="Q489">
            <v>1010098</v>
          </cell>
          <cell r="R489"/>
          <cell r="S489"/>
          <cell r="T489"/>
          <cell r="U489"/>
          <cell r="V489">
            <v>0</v>
          </cell>
        </row>
        <row r="490">
          <cell r="B490">
            <v>2200573323</v>
          </cell>
          <cell r="C490" t="str">
            <v>SIG 8489</v>
          </cell>
          <cell r="D490" t="str">
            <v>علي امسحم عوض مدرنه</v>
          </cell>
          <cell r="E490" t="str">
            <v>على راس العمل</v>
          </cell>
          <cell r="F490">
            <v>41525</v>
          </cell>
          <cell r="G490" t="str">
            <v>Ali Amshm Awad Madrnh</v>
          </cell>
          <cell r="H490" t="str">
            <v>علي امسحم عوض مدرنه</v>
          </cell>
          <cell r="I490"/>
          <cell r="J490"/>
          <cell r="K490"/>
          <cell r="L490" t="str">
            <v>Yemeni</v>
          </cell>
          <cell r="M490" t="str">
            <v>اليمن</v>
          </cell>
          <cell r="N490" t="str">
            <v>SIG</v>
          </cell>
          <cell r="O490">
            <v>959163367</v>
          </cell>
          <cell r="P490" t="str">
            <v xml:space="preserve"> 1962-06-03</v>
          </cell>
          <cell r="Q490">
            <v>3628761</v>
          </cell>
          <cell r="R490"/>
          <cell r="S490"/>
          <cell r="T490"/>
          <cell r="U490"/>
          <cell r="V490">
            <v>0</v>
          </cell>
        </row>
        <row r="491">
          <cell r="B491">
            <v>2294742248</v>
          </cell>
          <cell r="C491" t="str">
            <v>SIG 8490</v>
          </cell>
          <cell r="D491" t="str">
            <v>كريم الله شاه زبير شاه</v>
          </cell>
          <cell r="E491" t="str">
            <v>على راس العمل</v>
          </cell>
          <cell r="F491">
            <v>41525</v>
          </cell>
          <cell r="G491" t="str">
            <v xml:space="preserve">Karim Allah Shah Zubair Shah  </v>
          </cell>
          <cell r="H491" t="str">
            <v>كريم الله شاه زبير شاه</v>
          </cell>
          <cell r="I491"/>
          <cell r="J491"/>
          <cell r="K491"/>
          <cell r="L491" t="str">
            <v>Pakistani</v>
          </cell>
          <cell r="M491" t="str">
            <v>باكستان</v>
          </cell>
          <cell r="N491" t="str">
            <v>SIG</v>
          </cell>
          <cell r="O491">
            <v>912565513</v>
          </cell>
          <cell r="P491" t="str">
            <v xml:space="preserve"> 1981-02-16</v>
          </cell>
          <cell r="Q491" t="str">
            <v>EP5148442</v>
          </cell>
          <cell r="R491"/>
          <cell r="S491"/>
          <cell r="T491"/>
          <cell r="U491"/>
          <cell r="V491">
            <v>0</v>
          </cell>
        </row>
        <row r="492">
          <cell r="B492">
            <v>2305403160</v>
          </cell>
          <cell r="C492" t="str">
            <v>SIG 8491</v>
          </cell>
          <cell r="D492" t="str">
            <v>حسن عمر احمد صيام</v>
          </cell>
          <cell r="E492" t="str">
            <v>على راس العمل</v>
          </cell>
          <cell r="F492">
            <v>41529</v>
          </cell>
          <cell r="G492" t="str">
            <v>Hassan Omar Ahmed Siyam</v>
          </cell>
          <cell r="H492" t="str">
            <v>حسن عمر احمد صيام</v>
          </cell>
          <cell r="I492" t="str">
            <v>مصفف ارفف</v>
          </cell>
          <cell r="J492"/>
          <cell r="K492" t="str">
            <v>المبيعات</v>
          </cell>
          <cell r="L492" t="str">
            <v>Yemeni</v>
          </cell>
          <cell r="M492" t="str">
            <v>اليمن</v>
          </cell>
          <cell r="N492" t="str">
            <v>SIG</v>
          </cell>
          <cell r="O492">
            <v>913835182</v>
          </cell>
          <cell r="P492" t="str">
            <v xml:space="preserve"> 1981-10-28</v>
          </cell>
          <cell r="Q492">
            <v>4082046</v>
          </cell>
          <cell r="R492"/>
          <cell r="S492"/>
          <cell r="T492"/>
          <cell r="U492"/>
          <cell r="V492">
            <v>0</v>
          </cell>
        </row>
        <row r="493">
          <cell r="B493">
            <v>2339349140</v>
          </cell>
          <cell r="C493" t="str">
            <v>SIG 8492</v>
          </cell>
          <cell r="D493" t="str">
            <v>صلاح علي احمد سيف</v>
          </cell>
          <cell r="E493" t="str">
            <v>على راس العمل</v>
          </cell>
          <cell r="F493">
            <v>41529</v>
          </cell>
          <cell r="G493" t="str">
            <v>Salah Ali Ahmed Saif</v>
          </cell>
          <cell r="H493" t="str">
            <v>صلاح علي احمد سيف</v>
          </cell>
          <cell r="I493"/>
          <cell r="J493"/>
          <cell r="K493"/>
          <cell r="L493" t="str">
            <v>Yemeni</v>
          </cell>
          <cell r="M493" t="str">
            <v>اليمن</v>
          </cell>
          <cell r="N493" t="str">
            <v>SIG</v>
          </cell>
          <cell r="O493">
            <v>932447274</v>
          </cell>
          <cell r="P493" t="str">
            <v xml:space="preserve"> 1991-07-12</v>
          </cell>
          <cell r="Q493">
            <v>4552767</v>
          </cell>
          <cell r="R493"/>
          <cell r="S493"/>
          <cell r="T493"/>
          <cell r="U493"/>
          <cell r="V493">
            <v>0</v>
          </cell>
        </row>
        <row r="494">
          <cell r="B494">
            <v>2318633480</v>
          </cell>
          <cell r="C494" t="str">
            <v>SIG 8493</v>
          </cell>
          <cell r="D494" t="str">
            <v>بكر ناجي محمد احمد يحي</v>
          </cell>
          <cell r="E494" t="str">
            <v>على راس العمل</v>
          </cell>
          <cell r="F494">
            <v>41529</v>
          </cell>
          <cell r="G494" t="str">
            <v>Bakr Naji Mohammed Ahmed Yahya</v>
          </cell>
          <cell r="H494" t="str">
            <v>بكر ناجي محمد احمد يحي</v>
          </cell>
          <cell r="I494"/>
          <cell r="J494"/>
          <cell r="K494"/>
          <cell r="L494" t="str">
            <v>Yemeni</v>
          </cell>
          <cell r="M494" t="str">
            <v>اليمن</v>
          </cell>
          <cell r="N494" t="str">
            <v>SIG</v>
          </cell>
          <cell r="O494">
            <v>952553291</v>
          </cell>
          <cell r="P494" t="str">
            <v xml:space="preserve"> 1989-08-02</v>
          </cell>
          <cell r="Q494">
            <v>4566641</v>
          </cell>
          <cell r="R494"/>
          <cell r="S494"/>
          <cell r="T494"/>
          <cell r="U494"/>
          <cell r="V494">
            <v>0</v>
          </cell>
        </row>
        <row r="495">
          <cell r="B495">
            <v>2049079516</v>
          </cell>
          <cell r="C495" t="str">
            <v>SIG 8494</v>
          </cell>
          <cell r="D495" t="str">
            <v>منذر علي مقبل نعمان</v>
          </cell>
          <cell r="E495" t="str">
            <v>خروج ولم يعد</v>
          </cell>
          <cell r="F495">
            <v>41529</v>
          </cell>
          <cell r="G495" t="str">
            <v>Munther Ali Muqbil Naaman</v>
          </cell>
          <cell r="H495" t="str">
            <v>منذر علي مقبل نعمان</v>
          </cell>
          <cell r="I495"/>
          <cell r="J495"/>
          <cell r="K495"/>
          <cell r="L495" t="str">
            <v>Yemeni</v>
          </cell>
          <cell r="M495" t="str">
            <v>اليمن</v>
          </cell>
          <cell r="N495" t="str">
            <v>SIG</v>
          </cell>
          <cell r="O495">
            <v>952833944</v>
          </cell>
          <cell r="P495" t="str">
            <v xml:space="preserve"> 1969-03-19</v>
          </cell>
          <cell r="Q495">
            <v>2380316</v>
          </cell>
          <cell r="R495"/>
          <cell r="S495"/>
          <cell r="T495"/>
          <cell r="U495"/>
          <cell r="V495">
            <v>0</v>
          </cell>
        </row>
        <row r="496">
          <cell r="B496">
            <v>2167648811</v>
          </cell>
          <cell r="C496" t="str">
            <v>SIG 8495</v>
          </cell>
          <cell r="D496" t="str">
            <v>جاشيم الدين جليل</v>
          </cell>
          <cell r="E496" t="str">
            <v>على راس العمل</v>
          </cell>
          <cell r="F496">
            <v>41529</v>
          </cell>
          <cell r="G496" t="str">
            <v>Jashim Elddin Jalil</v>
          </cell>
          <cell r="H496" t="str">
            <v>جاشيم الدين جليل</v>
          </cell>
          <cell r="I496"/>
          <cell r="J496"/>
          <cell r="K496"/>
          <cell r="L496" t="str">
            <v>Bangladeshi</v>
          </cell>
          <cell r="M496" t="str">
            <v>بنغلادش</v>
          </cell>
          <cell r="N496" t="str">
            <v>SIG</v>
          </cell>
          <cell r="O496">
            <v>837801044</v>
          </cell>
          <cell r="P496" t="str">
            <v xml:space="preserve"> 1970-03-01</v>
          </cell>
          <cell r="Q496">
            <v>887697</v>
          </cell>
          <cell r="R496"/>
          <cell r="S496"/>
          <cell r="T496"/>
          <cell r="U496"/>
          <cell r="V496">
            <v>0</v>
          </cell>
        </row>
        <row r="497">
          <cell r="B497">
            <v>2246036400</v>
          </cell>
          <cell r="C497" t="str">
            <v>SIG 8496</v>
          </cell>
          <cell r="D497" t="str">
            <v>محمد نور الحق عبد</v>
          </cell>
          <cell r="E497" t="str">
            <v>خروج نهائي</v>
          </cell>
          <cell r="F497">
            <v>41529</v>
          </cell>
          <cell r="G497" t="str">
            <v>Mohammed Nour alhaqq eabd</v>
          </cell>
          <cell r="H497" t="str">
            <v>محمد نور الحق عبد</v>
          </cell>
          <cell r="I497"/>
          <cell r="J497"/>
          <cell r="K497"/>
          <cell r="L497" t="str">
            <v>Bangladeshi</v>
          </cell>
          <cell r="M497" t="str">
            <v>بنغلادش</v>
          </cell>
          <cell r="N497" t="str">
            <v>SIG</v>
          </cell>
          <cell r="O497">
            <v>872493433</v>
          </cell>
          <cell r="P497" t="str">
            <v xml:space="preserve"> 1972-01-01</v>
          </cell>
          <cell r="Q497">
            <v>327226</v>
          </cell>
          <cell r="R497"/>
          <cell r="S497"/>
          <cell r="T497"/>
          <cell r="U497"/>
          <cell r="V497">
            <v>0</v>
          </cell>
        </row>
        <row r="498">
          <cell r="B498">
            <v>2329808261</v>
          </cell>
          <cell r="C498" t="str">
            <v>SIG 8497</v>
          </cell>
          <cell r="D498" t="str">
            <v>فينود كومار جوبالاكريشنان</v>
          </cell>
          <cell r="E498" t="str">
            <v>خروج ولم يعد</v>
          </cell>
          <cell r="F498">
            <v>41529</v>
          </cell>
          <cell r="G498" t="str">
            <v>Vinod Kumar Gopalakrishnan</v>
          </cell>
          <cell r="H498" t="str">
            <v>فينود كومار جوبالاكريشنان</v>
          </cell>
          <cell r="I498"/>
          <cell r="J498"/>
          <cell r="K498"/>
          <cell r="L498" t="str">
            <v>Indian</v>
          </cell>
          <cell r="M498" t="str">
            <v>الهند</v>
          </cell>
          <cell r="N498" t="str">
            <v>SIG</v>
          </cell>
          <cell r="O498">
            <v>938206317</v>
          </cell>
          <cell r="P498" t="str">
            <v xml:space="preserve"> 1974-01-24</v>
          </cell>
          <cell r="Q498" t="str">
            <v>H7303164</v>
          </cell>
          <cell r="R498"/>
          <cell r="S498"/>
          <cell r="T498"/>
          <cell r="U498"/>
          <cell r="V498">
            <v>0</v>
          </cell>
        </row>
        <row r="499">
          <cell r="B499">
            <v>2270258458</v>
          </cell>
          <cell r="C499" t="str">
            <v>SIG 8498</v>
          </cell>
          <cell r="D499" t="str">
            <v>ارشاد على محمد اكبر</v>
          </cell>
          <cell r="E499" t="str">
            <v>على راس العمل</v>
          </cell>
          <cell r="F499">
            <v>41529</v>
          </cell>
          <cell r="G499" t="str">
            <v>Arshad Ali Muhammad Akbar</v>
          </cell>
          <cell r="H499" t="str">
            <v>ارشاد على محمد اكبر</v>
          </cell>
          <cell r="I499"/>
          <cell r="J499"/>
          <cell r="K499"/>
          <cell r="L499" t="str">
            <v>Pakistani</v>
          </cell>
          <cell r="M499" t="str">
            <v>باكستان</v>
          </cell>
          <cell r="N499" t="str">
            <v>SIG</v>
          </cell>
          <cell r="O499">
            <v>891725353</v>
          </cell>
          <cell r="P499" t="str">
            <v xml:space="preserve"> 1980-03-12</v>
          </cell>
          <cell r="Q499" t="str">
            <v>KA1798991</v>
          </cell>
          <cell r="R499"/>
          <cell r="S499"/>
          <cell r="T499"/>
          <cell r="U499"/>
          <cell r="V499">
            <v>0</v>
          </cell>
        </row>
        <row r="500">
          <cell r="B500">
            <v>2292419922</v>
          </cell>
          <cell r="C500" t="str">
            <v>SIG 8499</v>
          </cell>
          <cell r="D500" t="str">
            <v>صالح محمد هادي خان</v>
          </cell>
          <cell r="E500" t="str">
            <v>على راس العمل</v>
          </cell>
          <cell r="F500">
            <v>41529</v>
          </cell>
          <cell r="G500" t="str">
            <v>Saleh Mohammad Hadi Khan</v>
          </cell>
          <cell r="H500" t="str">
            <v>صالح محمد هادي خان</v>
          </cell>
          <cell r="I500"/>
          <cell r="J500"/>
          <cell r="K500"/>
          <cell r="L500" t="str">
            <v>Pakistani</v>
          </cell>
          <cell r="M500" t="str">
            <v>باكستان</v>
          </cell>
          <cell r="N500" t="str">
            <v>SIG</v>
          </cell>
          <cell r="O500">
            <v>935553784</v>
          </cell>
          <cell r="P500" t="str">
            <v xml:space="preserve"> 1986-09-05</v>
          </cell>
          <cell r="Q500" t="str">
            <v>NA0156811</v>
          </cell>
          <cell r="R500"/>
          <cell r="S500"/>
          <cell r="T500"/>
          <cell r="U500"/>
          <cell r="V500">
            <v>0</v>
          </cell>
        </row>
        <row r="501">
          <cell r="B501">
            <v>2326227507</v>
          </cell>
          <cell r="C501" t="str">
            <v>SIG 8500</v>
          </cell>
          <cell r="D501" t="str">
            <v>سادات على شاه محمد صادق</v>
          </cell>
          <cell r="E501" t="str">
            <v>على راس العمل</v>
          </cell>
          <cell r="F501">
            <v>41529</v>
          </cell>
          <cell r="G501" t="str">
            <v>Sadat Ali Shah Mohammad Sadiq</v>
          </cell>
          <cell r="H501" t="str">
            <v>سادات على شاه محمد صادق</v>
          </cell>
          <cell r="I501"/>
          <cell r="J501"/>
          <cell r="K501"/>
          <cell r="L501" t="str">
            <v>Pakistani</v>
          </cell>
          <cell r="M501" t="str">
            <v>باكستان</v>
          </cell>
          <cell r="N501" t="str">
            <v>SIG</v>
          </cell>
          <cell r="O501">
            <v>948250039</v>
          </cell>
          <cell r="P501" t="str">
            <v xml:space="preserve"> 1989-08-02</v>
          </cell>
          <cell r="Q501" t="str">
            <v>TP5147571</v>
          </cell>
          <cell r="R501"/>
          <cell r="S501"/>
          <cell r="T501"/>
          <cell r="U501"/>
          <cell r="V501">
            <v>0</v>
          </cell>
        </row>
        <row r="502">
          <cell r="B502">
            <v>2320216019</v>
          </cell>
          <cell r="C502" t="str">
            <v>SIG 8501</v>
          </cell>
          <cell r="D502" t="str">
            <v>نجيب الله عبد الستار</v>
          </cell>
          <cell r="E502" t="str">
            <v>على راس العمل</v>
          </cell>
          <cell r="F502">
            <v>41529</v>
          </cell>
          <cell r="G502" t="str">
            <v>Najibullah Abdul Sattar</v>
          </cell>
          <cell r="H502" t="str">
            <v>نجيب الله عبد الستار</v>
          </cell>
          <cell r="I502"/>
          <cell r="J502"/>
          <cell r="K502"/>
          <cell r="L502" t="str">
            <v>Pakistani</v>
          </cell>
          <cell r="M502" t="str">
            <v>باكستان</v>
          </cell>
          <cell r="N502" t="str">
            <v>SIG</v>
          </cell>
          <cell r="O502">
            <v>952655736</v>
          </cell>
          <cell r="P502" t="str">
            <v xml:space="preserve"> 1983-10-07</v>
          </cell>
          <cell r="Q502" t="str">
            <v>AB9530292</v>
          </cell>
          <cell r="R502"/>
          <cell r="S502"/>
          <cell r="T502"/>
          <cell r="U502"/>
          <cell r="V502">
            <v>0</v>
          </cell>
        </row>
        <row r="503">
          <cell r="B503">
            <v>2253249284</v>
          </cell>
          <cell r="C503" t="str">
            <v>SIG 8502</v>
          </cell>
          <cell r="D503" t="str">
            <v>محمد هلال الدين محمد</v>
          </cell>
          <cell r="E503" t="str">
            <v>على راس العمل</v>
          </cell>
          <cell r="F503">
            <v>41532</v>
          </cell>
          <cell r="G503" t="str">
            <v>Mohammed Hilal al-Din Muhammad</v>
          </cell>
          <cell r="H503" t="str">
            <v>محمد هلال الدين محمد</v>
          </cell>
          <cell r="I503"/>
          <cell r="J503"/>
          <cell r="K503"/>
          <cell r="L503" t="str">
            <v>Bangladeshi</v>
          </cell>
          <cell r="M503" t="str">
            <v>بنغلادش</v>
          </cell>
          <cell r="N503" t="str">
            <v>SIG</v>
          </cell>
          <cell r="O503">
            <v>913469267</v>
          </cell>
          <cell r="P503" t="str">
            <v xml:space="preserve"> 1988-01-01</v>
          </cell>
          <cell r="Q503">
            <v>1052942</v>
          </cell>
          <cell r="R503"/>
          <cell r="S503"/>
          <cell r="T503"/>
          <cell r="U503"/>
          <cell r="V503">
            <v>0</v>
          </cell>
        </row>
        <row r="504">
          <cell r="B504">
            <v>2103298663</v>
          </cell>
          <cell r="C504" t="str">
            <v>SIG 8503</v>
          </cell>
          <cell r="D504" t="str">
            <v>انتاج على منهاج</v>
          </cell>
          <cell r="E504" t="str">
            <v>على راس العمل</v>
          </cell>
          <cell r="F504">
            <v>41533</v>
          </cell>
          <cell r="G504" t="str">
            <v>Entaj Ali munhaj</v>
          </cell>
          <cell r="H504" t="str">
            <v>انتاج على منهاج</v>
          </cell>
          <cell r="I504"/>
          <cell r="J504"/>
          <cell r="K504"/>
          <cell r="L504" t="str">
            <v>Bangladeshi</v>
          </cell>
          <cell r="M504" t="str">
            <v>بنغلادش</v>
          </cell>
          <cell r="N504" t="str">
            <v>SIG</v>
          </cell>
          <cell r="O504">
            <v>872075933</v>
          </cell>
          <cell r="P504" t="str">
            <v xml:space="preserve"> 1967-05-05</v>
          </cell>
          <cell r="Q504">
            <v>414627</v>
          </cell>
          <cell r="R504"/>
          <cell r="S504"/>
          <cell r="T504"/>
          <cell r="U504"/>
          <cell r="V504">
            <v>0</v>
          </cell>
        </row>
        <row r="505">
          <cell r="B505">
            <v>2242508261</v>
          </cell>
          <cell r="C505" t="str">
            <v>SIG 8504</v>
          </cell>
          <cell r="D505" t="str">
            <v>عبد المنان ديلا مياه</v>
          </cell>
          <cell r="E505" t="str">
            <v>خروج نهائي</v>
          </cell>
          <cell r="F505">
            <v>41533</v>
          </cell>
          <cell r="G505" t="str">
            <v>Abdul Mannan della Miah</v>
          </cell>
          <cell r="H505" t="str">
            <v>عبد المنان ديلا مياه</v>
          </cell>
          <cell r="I505"/>
          <cell r="J505"/>
          <cell r="K505"/>
          <cell r="L505" t="str">
            <v>Bangladeshi</v>
          </cell>
          <cell r="M505" t="str">
            <v>بنغلادش</v>
          </cell>
          <cell r="N505" t="str">
            <v>SIG</v>
          </cell>
          <cell r="O505">
            <v>914466903</v>
          </cell>
          <cell r="P505" t="str">
            <v xml:space="preserve"> 1969-03-19</v>
          </cell>
          <cell r="Q505">
            <v>2130</v>
          </cell>
          <cell r="R505"/>
          <cell r="S505"/>
          <cell r="T505"/>
          <cell r="U505"/>
          <cell r="V505">
            <v>0</v>
          </cell>
        </row>
        <row r="506">
          <cell r="B506">
            <v>2331858452</v>
          </cell>
          <cell r="C506" t="str">
            <v>SIG 8505</v>
          </cell>
          <cell r="D506" t="str">
            <v>كمال حسين شاه شمس</v>
          </cell>
          <cell r="E506" t="str">
            <v>على راس العمل</v>
          </cell>
          <cell r="F506">
            <v>41533</v>
          </cell>
          <cell r="G506" t="str">
            <v>Kamal Hussain Shah Shams</v>
          </cell>
          <cell r="H506" t="str">
            <v>كمال حسين شاه شمس</v>
          </cell>
          <cell r="I506"/>
          <cell r="J506"/>
          <cell r="K506"/>
          <cell r="L506" t="str">
            <v>Pakistani</v>
          </cell>
          <cell r="M506" t="str">
            <v>باكستان</v>
          </cell>
          <cell r="N506" t="str">
            <v>SIG</v>
          </cell>
          <cell r="O506">
            <v>925150576</v>
          </cell>
          <cell r="P506" t="str">
            <v xml:space="preserve"> 1983-10-05</v>
          </cell>
          <cell r="Q506" t="str">
            <v>GL5147981</v>
          </cell>
          <cell r="R506"/>
          <cell r="S506"/>
          <cell r="T506"/>
          <cell r="U506"/>
          <cell r="V506">
            <v>0</v>
          </cell>
        </row>
        <row r="507">
          <cell r="B507">
            <v>2310734948</v>
          </cell>
          <cell r="C507" t="str">
            <v>SIG 8506</v>
          </cell>
          <cell r="D507" t="str">
            <v>محمد اياز خان شير زمان</v>
          </cell>
          <cell r="E507" t="str">
            <v>على راس العمل</v>
          </cell>
          <cell r="F507">
            <v>41533</v>
          </cell>
          <cell r="G507" t="str">
            <v>Mohammed Ayaz Khan Sher Zaman</v>
          </cell>
          <cell r="H507" t="str">
            <v>محمد اياز خان شير زمان</v>
          </cell>
          <cell r="I507"/>
          <cell r="J507"/>
          <cell r="K507"/>
          <cell r="L507" t="str">
            <v>Pakistani</v>
          </cell>
          <cell r="M507" t="str">
            <v>باكستان</v>
          </cell>
          <cell r="N507" t="str">
            <v>SIG</v>
          </cell>
          <cell r="O507">
            <v>928716856</v>
          </cell>
          <cell r="P507" t="str">
            <v xml:space="preserve"> 1977-12-11</v>
          </cell>
          <cell r="Q507" t="str">
            <v>HG4100642</v>
          </cell>
          <cell r="R507"/>
          <cell r="S507"/>
          <cell r="T507"/>
          <cell r="U507"/>
          <cell r="V507">
            <v>0</v>
          </cell>
        </row>
        <row r="508">
          <cell r="B508">
            <v>2345998930</v>
          </cell>
          <cell r="C508" t="str">
            <v>SIG 8507</v>
          </cell>
          <cell r="D508" t="str">
            <v>نافيد على شاه روم</v>
          </cell>
          <cell r="E508" t="str">
            <v>على راس العمل</v>
          </cell>
          <cell r="F508">
            <v>41533</v>
          </cell>
          <cell r="G508" t="str">
            <v>Naveed Ali Shah Rum</v>
          </cell>
          <cell r="H508" t="str">
            <v>نافيد على شاه روم</v>
          </cell>
          <cell r="I508"/>
          <cell r="J508"/>
          <cell r="K508"/>
          <cell r="L508" t="str">
            <v>Pakistani</v>
          </cell>
          <cell r="M508" t="str">
            <v>باكستان</v>
          </cell>
          <cell r="N508" t="str">
            <v>SIG</v>
          </cell>
          <cell r="O508">
            <v>942964471</v>
          </cell>
          <cell r="P508" t="str">
            <v xml:space="preserve"> 1974-01-24</v>
          </cell>
          <cell r="Q508" t="str">
            <v>JQ1801351</v>
          </cell>
          <cell r="R508"/>
          <cell r="S508"/>
          <cell r="T508"/>
          <cell r="U508"/>
          <cell r="V508">
            <v>0</v>
          </cell>
        </row>
        <row r="509">
          <cell r="B509">
            <v>2252576356</v>
          </cell>
          <cell r="C509" t="str">
            <v>SIG 8508</v>
          </cell>
          <cell r="D509" t="str">
            <v>أرنيل جومابون هيسبان</v>
          </cell>
          <cell r="E509" t="str">
            <v>على راس العمل</v>
          </cell>
          <cell r="F509">
            <v>41536</v>
          </cell>
          <cell r="G509" t="str">
            <v>Arnel Jomabon Hespan</v>
          </cell>
          <cell r="H509" t="str">
            <v>أرنيل جومابون هيسبان</v>
          </cell>
          <cell r="I509"/>
          <cell r="J509"/>
          <cell r="K509"/>
          <cell r="L509" t="str">
            <v>Filipino</v>
          </cell>
          <cell r="M509" t="str">
            <v>الفلبين</v>
          </cell>
          <cell r="N509" t="str">
            <v>SIG</v>
          </cell>
          <cell r="O509">
            <v>957841902</v>
          </cell>
          <cell r="P509" t="str">
            <v xml:space="preserve"> 1963-03-12</v>
          </cell>
          <cell r="Q509">
            <v>7523</v>
          </cell>
          <cell r="R509"/>
          <cell r="S509"/>
          <cell r="T509"/>
          <cell r="U509"/>
          <cell r="V509">
            <v>0</v>
          </cell>
        </row>
        <row r="510">
          <cell r="B510">
            <v>2245950494</v>
          </cell>
          <cell r="C510" t="str">
            <v>SIG 8509</v>
          </cell>
          <cell r="D510" t="str">
            <v>عبد الجليل سكندر على</v>
          </cell>
          <cell r="E510" t="str">
            <v>على راس العمل</v>
          </cell>
          <cell r="F510">
            <v>41536</v>
          </cell>
          <cell r="G510" t="str">
            <v>Abdul Jalil Sikander Ali</v>
          </cell>
          <cell r="H510" t="str">
            <v>عبد الجليل سكندر على</v>
          </cell>
          <cell r="I510"/>
          <cell r="J510"/>
          <cell r="K510"/>
          <cell r="L510" t="str">
            <v>Bangladeshi</v>
          </cell>
          <cell r="M510" t="str">
            <v>بنغلادش</v>
          </cell>
          <cell r="N510" t="str">
            <v>SIG</v>
          </cell>
          <cell r="O510">
            <v>958168810</v>
          </cell>
          <cell r="P510" t="str">
            <v xml:space="preserve"> 1976-01-02</v>
          </cell>
          <cell r="Q510">
            <v>465291</v>
          </cell>
          <cell r="R510"/>
          <cell r="S510"/>
          <cell r="T510"/>
          <cell r="U510"/>
          <cell r="V510">
            <v>0</v>
          </cell>
        </row>
        <row r="511">
          <cell r="B511">
            <v>2195075706</v>
          </cell>
          <cell r="C511" t="str">
            <v>SIG 8510</v>
          </cell>
          <cell r="D511" t="str">
            <v>ابو ناشر دانا مياه</v>
          </cell>
          <cell r="E511" t="str">
            <v>على راس العمل</v>
          </cell>
          <cell r="F511">
            <v>41536</v>
          </cell>
          <cell r="G511" t="str">
            <v>Abu Nashir Dana Miah</v>
          </cell>
          <cell r="H511" t="str">
            <v>ابو ناشر دانا مياه</v>
          </cell>
          <cell r="I511"/>
          <cell r="J511"/>
          <cell r="K511"/>
          <cell r="L511" t="str">
            <v>Bangladeshi</v>
          </cell>
          <cell r="M511" t="str">
            <v>بنغلادش</v>
          </cell>
          <cell r="N511" t="str">
            <v>SIG</v>
          </cell>
          <cell r="O511">
            <v>959823529</v>
          </cell>
          <cell r="P511" t="str">
            <v xml:space="preserve"> 1977-12-11</v>
          </cell>
          <cell r="Q511">
            <v>810467</v>
          </cell>
          <cell r="R511"/>
          <cell r="S511"/>
          <cell r="T511"/>
          <cell r="U511"/>
          <cell r="V511">
            <v>0</v>
          </cell>
        </row>
        <row r="512">
          <cell r="B512">
            <v>2324434477</v>
          </cell>
          <cell r="C512" t="str">
            <v>SIG 8511</v>
          </cell>
          <cell r="D512" t="str">
            <v>قاسم محمد بافليك</v>
          </cell>
          <cell r="E512" t="str">
            <v>على راس العمل</v>
          </cell>
          <cell r="F512">
            <v>41536</v>
          </cell>
          <cell r="G512" t="str">
            <v>Qassim Mohammed Pavlik</v>
          </cell>
          <cell r="H512" t="str">
            <v>قاسم محمد بافليك</v>
          </cell>
          <cell r="I512"/>
          <cell r="J512"/>
          <cell r="K512"/>
          <cell r="L512" t="str">
            <v>Indian</v>
          </cell>
          <cell r="M512" t="str">
            <v>الهند</v>
          </cell>
          <cell r="N512" t="str">
            <v>SIG</v>
          </cell>
          <cell r="O512">
            <v>957843069</v>
          </cell>
          <cell r="P512" t="str">
            <v xml:space="preserve"> 1979-05-30</v>
          </cell>
          <cell r="Q512">
            <v>6854538</v>
          </cell>
          <cell r="R512"/>
          <cell r="S512"/>
          <cell r="T512"/>
          <cell r="U512"/>
          <cell r="V512">
            <v>0</v>
          </cell>
        </row>
        <row r="513">
          <cell r="B513">
            <v>2052138621</v>
          </cell>
          <cell r="C513" t="str">
            <v>SIG 8512</v>
          </cell>
          <cell r="D513" t="str">
            <v>محمد قاسم علي</v>
          </cell>
          <cell r="E513" t="str">
            <v>نقل كفالة</v>
          </cell>
          <cell r="F513">
            <v>41542</v>
          </cell>
          <cell r="G513" t="str">
            <v>Mohammad Qasim Ali</v>
          </cell>
          <cell r="H513" t="str">
            <v>محمد قاسم علي</v>
          </cell>
          <cell r="I513"/>
          <cell r="J513"/>
          <cell r="K513"/>
          <cell r="L513" t="str">
            <v>Yemeni</v>
          </cell>
          <cell r="M513" t="str">
            <v>اليمن</v>
          </cell>
          <cell r="N513" t="str">
            <v>SIG</v>
          </cell>
          <cell r="O513">
            <v>961342953</v>
          </cell>
          <cell r="P513" t="str">
            <v xml:space="preserve"> 1955-08-20</v>
          </cell>
          <cell r="Q513">
            <v>1994099</v>
          </cell>
          <cell r="R513"/>
          <cell r="S513"/>
          <cell r="T513"/>
          <cell r="U513"/>
          <cell r="V513">
            <v>0</v>
          </cell>
        </row>
        <row r="514">
          <cell r="B514">
            <v>2238865949</v>
          </cell>
          <cell r="C514" t="str">
            <v>SIG 8513</v>
          </cell>
          <cell r="D514" t="str">
            <v>مشتاق احمد شودري مقبل</v>
          </cell>
          <cell r="E514" t="str">
            <v>على راس العمل</v>
          </cell>
          <cell r="F514">
            <v>41543</v>
          </cell>
          <cell r="G514" t="str">
            <v>Mushtaq Ahmed Chowdhury Muqbil</v>
          </cell>
          <cell r="H514" t="str">
            <v>مشتاق احمد شودري مقبل</v>
          </cell>
          <cell r="I514"/>
          <cell r="J514"/>
          <cell r="K514"/>
          <cell r="L514" t="str">
            <v>Bangladeshi</v>
          </cell>
          <cell r="M514" t="str">
            <v>بنغلادش</v>
          </cell>
          <cell r="N514" t="str">
            <v>SIG</v>
          </cell>
          <cell r="O514">
            <v>958705131</v>
          </cell>
          <cell r="P514" t="str">
            <v xml:space="preserve"> 1981-03-11</v>
          </cell>
          <cell r="Q514">
            <v>368512</v>
          </cell>
          <cell r="R514"/>
          <cell r="S514"/>
          <cell r="T514"/>
          <cell r="U514"/>
          <cell r="V514">
            <v>0</v>
          </cell>
        </row>
        <row r="515">
          <cell r="B515">
            <v>1096337942</v>
          </cell>
          <cell r="C515" t="str">
            <v>SIG 8514</v>
          </cell>
          <cell r="D515" t="str">
            <v>الهنوف احمد عبدالعزيز الثويني</v>
          </cell>
          <cell r="E515" t="str">
            <v>استقالة</v>
          </cell>
          <cell r="F515">
            <v>41548</v>
          </cell>
          <cell r="G515" t="str">
            <v>AlHinov Ahmed Abdulaziz Ahmed Thuwaini</v>
          </cell>
          <cell r="H515" t="str">
            <v>الهنوف احمد عبدالعزيز الثويني</v>
          </cell>
          <cell r="I515"/>
          <cell r="J515"/>
          <cell r="K515"/>
          <cell r="L515" t="str">
            <v>Saudi</v>
          </cell>
          <cell r="M515" t="str">
            <v>سعودي</v>
          </cell>
          <cell r="N515" t="str">
            <v>SIG</v>
          </cell>
          <cell r="O515">
            <v>398389778</v>
          </cell>
          <cell r="P515" t="str">
            <v xml:space="preserve"> 1415-07-17</v>
          </cell>
          <cell r="Q515"/>
          <cell r="R515"/>
          <cell r="S515"/>
          <cell r="T515"/>
          <cell r="U515"/>
          <cell r="V515">
            <v>0</v>
          </cell>
        </row>
        <row r="516">
          <cell r="B516">
            <v>2323026241</v>
          </cell>
          <cell r="C516" t="str">
            <v>SIG 8515</v>
          </cell>
          <cell r="D516" t="str">
            <v>حافظ نعمان غانم صالح المزحاني</v>
          </cell>
          <cell r="E516" t="str">
            <v xml:space="preserve">هروب - خارج المملكة </v>
          </cell>
          <cell r="F516">
            <v>41548</v>
          </cell>
          <cell r="G516" t="str">
            <v>Hafez Numan Ghanem Saleh Almzhani</v>
          </cell>
          <cell r="H516" t="str">
            <v>حافظ نعمان غانم صالح المزحاني</v>
          </cell>
          <cell r="I516"/>
          <cell r="J516"/>
          <cell r="K516"/>
          <cell r="L516" t="str">
            <v>Yemeni</v>
          </cell>
          <cell r="M516" t="str">
            <v>اليمن</v>
          </cell>
          <cell r="N516" t="str">
            <v>SIG</v>
          </cell>
          <cell r="O516">
            <v>963595689</v>
          </cell>
          <cell r="P516" t="str">
            <v xml:space="preserve"> 1983-10-07</v>
          </cell>
          <cell r="Q516">
            <v>4617207</v>
          </cell>
          <cell r="R516"/>
          <cell r="S516"/>
          <cell r="T516"/>
          <cell r="U516"/>
          <cell r="V516">
            <v>0</v>
          </cell>
        </row>
        <row r="517">
          <cell r="B517">
            <v>2307150991</v>
          </cell>
          <cell r="C517" t="str">
            <v>SIG 8516</v>
          </cell>
          <cell r="D517" t="str">
            <v>عبد الرؤف حمد محمد عبدون</v>
          </cell>
          <cell r="E517" t="str">
            <v>على راس العمل</v>
          </cell>
          <cell r="F517">
            <v>41548</v>
          </cell>
          <cell r="G517" t="str">
            <v>Abdul Raouf Hamad Mohammed Abdoun</v>
          </cell>
          <cell r="H517" t="str">
            <v>عبد الرؤف حمد محمد عبدون</v>
          </cell>
          <cell r="I517"/>
          <cell r="J517"/>
          <cell r="K517"/>
          <cell r="L517" t="str">
            <v>Sudanese</v>
          </cell>
          <cell r="M517" t="str">
            <v>السودان</v>
          </cell>
          <cell r="N517" t="str">
            <v>SIG</v>
          </cell>
          <cell r="O517">
            <v>963149689</v>
          </cell>
          <cell r="P517" t="str">
            <v xml:space="preserve"> 1985-09-15</v>
          </cell>
          <cell r="Q517" t="str">
            <v>P00281947</v>
          </cell>
          <cell r="R517"/>
          <cell r="S517"/>
          <cell r="T517"/>
          <cell r="U517"/>
          <cell r="V517">
            <v>0</v>
          </cell>
        </row>
        <row r="518">
          <cell r="B518">
            <v>2110363757</v>
          </cell>
          <cell r="C518" t="str">
            <v>SIG 8517</v>
          </cell>
          <cell r="D518" t="str">
            <v>عادل محمد الحاج</v>
          </cell>
          <cell r="E518" t="str">
            <v>على راس العمل</v>
          </cell>
          <cell r="F518">
            <v>41548</v>
          </cell>
          <cell r="G518" t="str">
            <v>Adel Mohammed al-Haj</v>
          </cell>
          <cell r="H518" t="str">
            <v>عادل محمد الحاج</v>
          </cell>
          <cell r="I518"/>
          <cell r="J518"/>
          <cell r="K518"/>
          <cell r="L518" t="str">
            <v>Sudanese</v>
          </cell>
          <cell r="M518" t="str">
            <v>السودان</v>
          </cell>
          <cell r="N518" t="str">
            <v>SIG</v>
          </cell>
          <cell r="O518">
            <v>964620679</v>
          </cell>
          <cell r="P518" t="str">
            <v xml:space="preserve"> 1958-07-18</v>
          </cell>
          <cell r="Q518">
            <v>323088</v>
          </cell>
          <cell r="R518"/>
          <cell r="S518"/>
          <cell r="T518"/>
          <cell r="U518"/>
          <cell r="V518">
            <v>0</v>
          </cell>
        </row>
        <row r="519">
          <cell r="B519">
            <v>2247347087</v>
          </cell>
          <cell r="C519" t="str">
            <v>SIG 8518</v>
          </cell>
          <cell r="D519" t="str">
            <v>نيشاد ناجور ميرا</v>
          </cell>
          <cell r="E519" t="str">
            <v>هروب</v>
          </cell>
          <cell r="F519">
            <v>41548</v>
          </cell>
          <cell r="G519" t="str">
            <v>Nishad Nageor Mira</v>
          </cell>
          <cell r="H519" t="str">
            <v>نيشاد ناجور ميرا</v>
          </cell>
          <cell r="I519"/>
          <cell r="J519"/>
          <cell r="K519"/>
          <cell r="L519" t="str">
            <v>Indian</v>
          </cell>
          <cell r="M519" t="str">
            <v>الهند</v>
          </cell>
          <cell r="N519" t="str">
            <v>SIG</v>
          </cell>
          <cell r="O519">
            <v>872168044</v>
          </cell>
          <cell r="P519" t="str">
            <v xml:space="preserve"> 1983-01-25</v>
          </cell>
          <cell r="Q519" t="str">
            <v>G1472434</v>
          </cell>
          <cell r="R519"/>
          <cell r="S519"/>
          <cell r="T519"/>
          <cell r="U519"/>
          <cell r="V519">
            <v>0</v>
          </cell>
        </row>
        <row r="520">
          <cell r="B520">
            <v>2330773587</v>
          </cell>
          <cell r="C520" t="str">
            <v>SIG 8519</v>
          </cell>
          <cell r="D520" t="str">
            <v>شمس زمان وحيد زمان</v>
          </cell>
          <cell r="E520" t="str">
            <v>على راس العمل</v>
          </cell>
          <cell r="F520">
            <v>41548</v>
          </cell>
          <cell r="G520" t="str">
            <v>Shams Zaman Waheed Zaman</v>
          </cell>
          <cell r="H520" t="str">
            <v>شمس زمان وحيد زمان</v>
          </cell>
          <cell r="I520"/>
          <cell r="J520"/>
          <cell r="K520"/>
          <cell r="L520" t="str">
            <v>Pakistani</v>
          </cell>
          <cell r="M520" t="str">
            <v>باكستان</v>
          </cell>
          <cell r="N520" t="str">
            <v>SIG</v>
          </cell>
          <cell r="O520">
            <v>938320799</v>
          </cell>
          <cell r="P520" t="str">
            <v xml:space="preserve"> 1988-08-13</v>
          </cell>
          <cell r="Q520" t="str">
            <v>CB5201871</v>
          </cell>
          <cell r="R520"/>
          <cell r="S520"/>
          <cell r="T520"/>
          <cell r="U520"/>
          <cell r="V520">
            <v>0</v>
          </cell>
        </row>
        <row r="521">
          <cell r="B521">
            <v>2054601964</v>
          </cell>
          <cell r="C521" t="str">
            <v>SIG 8520</v>
          </cell>
          <cell r="D521" t="str">
            <v>امين علوان احمد</v>
          </cell>
          <cell r="E521" t="str">
            <v>على راس العمل</v>
          </cell>
          <cell r="F521">
            <v>41549</v>
          </cell>
          <cell r="G521" t="str">
            <v xml:space="preserve">Amin Alwan Ahmed </v>
          </cell>
          <cell r="H521" t="str">
            <v>امين علوان احمد</v>
          </cell>
          <cell r="I521"/>
          <cell r="J521"/>
          <cell r="K521"/>
          <cell r="L521" t="str">
            <v>Yemeni</v>
          </cell>
          <cell r="M521" t="str">
            <v>اليمن</v>
          </cell>
          <cell r="N521" t="str">
            <v>SIG</v>
          </cell>
          <cell r="O521">
            <v>962235794</v>
          </cell>
          <cell r="P521" t="str">
            <v xml:space="preserve"> 1951-10-02</v>
          </cell>
          <cell r="Q521">
            <v>3157276</v>
          </cell>
          <cell r="R521"/>
          <cell r="S521"/>
          <cell r="T521"/>
          <cell r="U521"/>
          <cell r="V521">
            <v>0</v>
          </cell>
        </row>
        <row r="522">
          <cell r="B522">
            <v>2177291578</v>
          </cell>
          <cell r="C522" t="str">
            <v>SIG 8521</v>
          </cell>
          <cell r="D522" t="str">
            <v>عبدالمنعم محمد الشحات بدوي</v>
          </cell>
          <cell r="E522" t="str">
            <v xml:space="preserve">انهاء خدمات </v>
          </cell>
          <cell r="F522">
            <v>41549</v>
          </cell>
          <cell r="G522" t="str">
            <v>Abdel-Moneim Mohammed  El-Shahat Badawi</v>
          </cell>
          <cell r="H522" t="str">
            <v>عبدالمنعم محمد الشحات بدوي</v>
          </cell>
          <cell r="I522"/>
          <cell r="J522"/>
          <cell r="K522"/>
          <cell r="L522" t="str">
            <v>Egyptian</v>
          </cell>
          <cell r="M522" t="str">
            <v>مصر</v>
          </cell>
          <cell r="N522" t="str">
            <v>SIG</v>
          </cell>
          <cell r="O522">
            <v>839617089</v>
          </cell>
          <cell r="P522" t="str">
            <v xml:space="preserve"> 1968-07-01</v>
          </cell>
          <cell r="Q522">
            <v>5042271</v>
          </cell>
          <cell r="R522"/>
          <cell r="S522"/>
          <cell r="T522"/>
          <cell r="U522"/>
          <cell r="V522">
            <v>0</v>
          </cell>
        </row>
        <row r="523">
          <cell r="B523">
            <v>2346921006</v>
          </cell>
          <cell r="C523" t="str">
            <v>SIG 8522</v>
          </cell>
          <cell r="D523" t="str">
            <v>محمد معيز الاسلام شودري محمد</v>
          </cell>
          <cell r="E523" t="str">
            <v>على راس العمل</v>
          </cell>
          <cell r="F523">
            <v>41553</v>
          </cell>
          <cell r="G523" t="str">
            <v>Mohammad Maiz Islam Chaudhry Muhammad</v>
          </cell>
          <cell r="H523" t="str">
            <v>محمد معيز الاسلام شودري محمد</v>
          </cell>
          <cell r="I523"/>
          <cell r="J523"/>
          <cell r="K523"/>
          <cell r="L523" t="str">
            <v>Pakistani</v>
          </cell>
          <cell r="M523" t="str">
            <v>باكستان</v>
          </cell>
          <cell r="N523" t="str">
            <v>SIG</v>
          </cell>
          <cell r="O523">
            <v>944836330</v>
          </cell>
          <cell r="P523" t="str">
            <v xml:space="preserve"> 1989-08-02</v>
          </cell>
          <cell r="Q523" t="str">
            <v>ME1805721</v>
          </cell>
          <cell r="R523"/>
          <cell r="S523"/>
          <cell r="T523"/>
          <cell r="U523"/>
          <cell r="V523">
            <v>0</v>
          </cell>
        </row>
        <row r="524">
          <cell r="B524">
            <v>2144267206</v>
          </cell>
          <cell r="C524" t="str">
            <v>SIG 8523</v>
          </cell>
          <cell r="D524" t="str">
            <v>محمد علي محمد فايد</v>
          </cell>
          <cell r="E524" t="str">
            <v>على راس العمل</v>
          </cell>
          <cell r="F524">
            <v>41554</v>
          </cell>
          <cell r="G524" t="str">
            <v>Muhammad Ali Mohamed Fayed</v>
          </cell>
          <cell r="H524" t="str">
            <v>محمد علي محمد فايد</v>
          </cell>
          <cell r="I524"/>
          <cell r="J524"/>
          <cell r="K524"/>
          <cell r="L524" t="str">
            <v>Sudanese</v>
          </cell>
          <cell r="M524" t="str">
            <v>السودان</v>
          </cell>
          <cell r="N524" t="str">
            <v>SIG</v>
          </cell>
          <cell r="O524">
            <v>963134754</v>
          </cell>
          <cell r="P524" t="str">
            <v xml:space="preserve"> 1957-07-28</v>
          </cell>
          <cell r="Q524">
            <v>988825</v>
          </cell>
          <cell r="R524"/>
          <cell r="S524"/>
          <cell r="T524"/>
          <cell r="U524"/>
          <cell r="V524">
            <v>0</v>
          </cell>
        </row>
        <row r="525">
          <cell r="B525">
            <v>2263895084</v>
          </cell>
          <cell r="C525" t="str">
            <v>SIG 8524</v>
          </cell>
          <cell r="D525" t="str">
            <v>فارهاد على زهير شاه</v>
          </cell>
          <cell r="E525" t="str">
            <v>على راس العمل</v>
          </cell>
          <cell r="F525">
            <v>41556</v>
          </cell>
          <cell r="G525" t="str">
            <v>Farhad Ali Zouheir Shah</v>
          </cell>
          <cell r="H525" t="str">
            <v>فارهاد على زهير شاه</v>
          </cell>
          <cell r="I525"/>
          <cell r="J525"/>
          <cell r="K525"/>
          <cell r="L525" t="str">
            <v>Pakistani</v>
          </cell>
          <cell r="M525" t="str">
            <v>باكستان</v>
          </cell>
          <cell r="N525" t="str">
            <v>SIG</v>
          </cell>
          <cell r="O525">
            <v>889114959</v>
          </cell>
          <cell r="P525" t="str">
            <v xml:space="preserve"> 1974-01-01</v>
          </cell>
          <cell r="Q525" t="str">
            <v>NG1794021</v>
          </cell>
          <cell r="R525"/>
          <cell r="S525"/>
          <cell r="T525"/>
          <cell r="U525"/>
          <cell r="V525">
            <v>0</v>
          </cell>
        </row>
        <row r="526">
          <cell r="B526">
            <v>2309179675</v>
          </cell>
          <cell r="C526" t="str">
            <v>SIG 8525</v>
          </cell>
          <cell r="D526" t="str">
            <v>على رازا بخت كرم</v>
          </cell>
          <cell r="E526" t="str">
            <v>نقل كفالة</v>
          </cell>
          <cell r="F526">
            <v>41556</v>
          </cell>
          <cell r="G526" t="str">
            <v>Ali Raza Bakht Karam</v>
          </cell>
          <cell r="H526" t="str">
            <v>على رازا بخت كرم</v>
          </cell>
          <cell r="I526"/>
          <cell r="J526"/>
          <cell r="K526"/>
          <cell r="L526" t="str">
            <v>Pakistani</v>
          </cell>
          <cell r="M526" t="str">
            <v>باكستان</v>
          </cell>
          <cell r="N526" t="str">
            <v>SIG</v>
          </cell>
          <cell r="O526">
            <v>912336344</v>
          </cell>
          <cell r="P526" t="str">
            <v xml:space="preserve"> 1982-01-01</v>
          </cell>
          <cell r="Q526" t="str">
            <v>CL9890361</v>
          </cell>
          <cell r="R526"/>
          <cell r="S526"/>
          <cell r="T526"/>
          <cell r="U526"/>
          <cell r="V526">
            <v>0</v>
          </cell>
        </row>
        <row r="527">
          <cell r="B527">
            <v>2220889162</v>
          </cell>
          <cell r="C527" t="str">
            <v>SIG 8526</v>
          </cell>
          <cell r="D527" t="str">
            <v>ايوب رحيم الله خان</v>
          </cell>
          <cell r="E527" t="str">
            <v>على راس العمل</v>
          </cell>
          <cell r="F527">
            <v>41557</v>
          </cell>
          <cell r="G527" t="str">
            <v>Ayub Rahim Allah Khan</v>
          </cell>
          <cell r="H527" t="str">
            <v>ايوب رحيم الله خان</v>
          </cell>
          <cell r="I527"/>
          <cell r="J527"/>
          <cell r="K527"/>
          <cell r="L527" t="str">
            <v>Pakistani</v>
          </cell>
          <cell r="M527" t="str">
            <v>باكستان</v>
          </cell>
          <cell r="N527" t="str">
            <v>SIG</v>
          </cell>
          <cell r="O527">
            <v>918028374</v>
          </cell>
          <cell r="P527" t="str">
            <v xml:space="preserve"> 1965-09-03</v>
          </cell>
          <cell r="Q527" t="str">
            <v>KH180153</v>
          </cell>
          <cell r="R527"/>
          <cell r="S527"/>
          <cell r="T527"/>
          <cell r="U527"/>
          <cell r="V527">
            <v>0</v>
          </cell>
        </row>
        <row r="528">
          <cell r="B528">
            <v>2160647604</v>
          </cell>
          <cell r="C528" t="str">
            <v>SIG 8527</v>
          </cell>
          <cell r="D528" t="str">
            <v>زهير محمد عبدالرب قاسم</v>
          </cell>
          <cell r="E528" t="str">
            <v>على راس العمل</v>
          </cell>
          <cell r="F528">
            <v>41569</v>
          </cell>
          <cell r="G528" t="str">
            <v xml:space="preserve">Zuhair Mohammed Abdrab Qasim </v>
          </cell>
          <cell r="H528" t="str">
            <v>زهير محمد عبدالرب قاسم</v>
          </cell>
          <cell r="I528" t="str">
            <v>مصفف ارفف</v>
          </cell>
          <cell r="J528"/>
          <cell r="K528" t="str">
            <v>المبيعات</v>
          </cell>
          <cell r="L528" t="str">
            <v>Yemeni</v>
          </cell>
          <cell r="M528" t="str">
            <v>اليمن</v>
          </cell>
          <cell r="N528" t="str">
            <v>SIG</v>
          </cell>
          <cell r="O528">
            <v>961410665</v>
          </cell>
          <cell r="P528" t="str">
            <v xml:space="preserve"> 1988-08-13</v>
          </cell>
          <cell r="Q528">
            <v>2214165</v>
          </cell>
          <cell r="R528"/>
          <cell r="S528"/>
          <cell r="T528"/>
          <cell r="U528"/>
          <cell r="V528">
            <v>0</v>
          </cell>
        </row>
        <row r="529">
          <cell r="B529">
            <v>2052953789</v>
          </cell>
          <cell r="C529" t="str">
            <v>SIG 8528</v>
          </cell>
          <cell r="D529" t="str">
            <v>عبدالله فتيني دعبوس</v>
          </cell>
          <cell r="E529" t="str">
            <v>على راس العمل</v>
          </cell>
          <cell r="F529">
            <v>41569</v>
          </cell>
          <cell r="G529" t="str">
            <v>Abdullah Ftina Dabbos</v>
          </cell>
          <cell r="H529" t="str">
            <v>عبدالله فتيني دعبوس</v>
          </cell>
          <cell r="I529"/>
          <cell r="J529"/>
          <cell r="K529"/>
          <cell r="L529" t="str">
            <v>Yemeni</v>
          </cell>
          <cell r="M529" t="str">
            <v>اليمن</v>
          </cell>
          <cell r="N529" t="str">
            <v>SIG</v>
          </cell>
          <cell r="O529">
            <v>962865410</v>
          </cell>
          <cell r="P529" t="str">
            <v xml:space="preserve"> 1950-10-12</v>
          </cell>
          <cell r="Q529">
            <v>897999</v>
          </cell>
          <cell r="R529"/>
          <cell r="S529"/>
          <cell r="T529"/>
          <cell r="U529"/>
          <cell r="V529">
            <v>0</v>
          </cell>
        </row>
        <row r="530">
          <cell r="B530">
            <v>2263622157</v>
          </cell>
          <cell r="C530" t="str">
            <v>SIG 8529</v>
          </cell>
          <cell r="D530" t="str">
            <v>دلاور شاه ظهور شاه</v>
          </cell>
          <cell r="E530" t="str">
            <v>على راس العمل</v>
          </cell>
          <cell r="F530">
            <v>41569</v>
          </cell>
          <cell r="G530" t="str">
            <v>Dlaor Shah zuhur Shah</v>
          </cell>
          <cell r="H530" t="str">
            <v>دلاور شاه ظهور شاه</v>
          </cell>
          <cell r="I530"/>
          <cell r="J530"/>
          <cell r="K530"/>
          <cell r="L530" t="str">
            <v>Pakistani</v>
          </cell>
          <cell r="M530" t="str">
            <v>باكستان</v>
          </cell>
          <cell r="N530" t="str">
            <v>SIG</v>
          </cell>
          <cell r="O530">
            <v>889113561</v>
          </cell>
          <cell r="P530" t="str">
            <v xml:space="preserve"> 1981-02-01</v>
          </cell>
          <cell r="Q530" t="str">
            <v>AK5140381</v>
          </cell>
          <cell r="R530"/>
          <cell r="S530"/>
          <cell r="T530"/>
          <cell r="U530"/>
          <cell r="V530">
            <v>0</v>
          </cell>
        </row>
        <row r="531">
          <cell r="B531">
            <v>1014749830</v>
          </cell>
          <cell r="C531" t="str">
            <v>SIG 8530</v>
          </cell>
          <cell r="D531" t="str">
            <v>هيفاء محمد عبدالرحمن الربيعان</v>
          </cell>
          <cell r="E531" t="str">
            <v>استقالة</v>
          </cell>
          <cell r="F531">
            <v>41574</v>
          </cell>
          <cell r="G531" t="str">
            <v>Haifa Mohammed Abdulrahman Rubaiaan</v>
          </cell>
          <cell r="H531" t="str">
            <v>هيفاء محمد عبدالرحمن الربيعان</v>
          </cell>
          <cell r="I531"/>
          <cell r="J531"/>
          <cell r="K531"/>
          <cell r="L531" t="str">
            <v>Saudi</v>
          </cell>
          <cell r="M531" t="str">
            <v>سعودي</v>
          </cell>
          <cell r="N531" t="str">
            <v>SIG</v>
          </cell>
          <cell r="O531">
            <v>398297113</v>
          </cell>
          <cell r="P531" t="str">
            <v xml:space="preserve"> 1392-07-01</v>
          </cell>
          <cell r="Q531"/>
          <cell r="R531"/>
          <cell r="S531"/>
          <cell r="T531"/>
          <cell r="U531"/>
          <cell r="V531">
            <v>0</v>
          </cell>
        </row>
        <row r="532">
          <cell r="B532">
            <v>2345814095</v>
          </cell>
          <cell r="C532" t="str">
            <v>SIG 8531</v>
          </cell>
          <cell r="D532" t="str">
            <v>محمود احمد محمد ابراهيم</v>
          </cell>
          <cell r="E532" t="str">
            <v>على راس العمل</v>
          </cell>
          <cell r="F532">
            <v>41574</v>
          </cell>
          <cell r="G532" t="str">
            <v>Mahmoud Ahmed Mohamed Ibrahim</v>
          </cell>
          <cell r="H532" t="str">
            <v>محمود احمد محمد ابراهيم</v>
          </cell>
          <cell r="I532"/>
          <cell r="J532"/>
          <cell r="K532"/>
          <cell r="L532" t="str">
            <v>Egyptian</v>
          </cell>
          <cell r="M532" t="str">
            <v>مصر</v>
          </cell>
          <cell r="N532" t="str">
            <v>SIG</v>
          </cell>
          <cell r="O532">
            <v>941133495</v>
          </cell>
          <cell r="P532" t="str">
            <v xml:space="preserve"> 1989-08-02</v>
          </cell>
          <cell r="Q532" t="str">
            <v>A09479351</v>
          </cell>
          <cell r="R532"/>
          <cell r="S532"/>
          <cell r="T532"/>
          <cell r="U532"/>
          <cell r="V532">
            <v>0</v>
          </cell>
        </row>
        <row r="533">
          <cell r="B533">
            <v>2233500566</v>
          </cell>
          <cell r="C533" t="str">
            <v>SIG 8532</v>
          </cell>
          <cell r="D533" t="str">
            <v>ذاكير حسين روح الامين</v>
          </cell>
          <cell r="E533" t="str">
            <v>على راس العمل</v>
          </cell>
          <cell r="F533">
            <v>41574</v>
          </cell>
          <cell r="G533" t="str">
            <v>Zakir Hussein Rwh Alamin</v>
          </cell>
          <cell r="H533" t="str">
            <v>ذاكير حسين روح الامين</v>
          </cell>
          <cell r="I533"/>
          <cell r="J533"/>
          <cell r="K533"/>
          <cell r="L533" t="str">
            <v>Bangladeshi</v>
          </cell>
          <cell r="M533" t="str">
            <v>بنغلادش</v>
          </cell>
          <cell r="N533" t="str">
            <v>SIG</v>
          </cell>
          <cell r="O533">
            <v>964878714</v>
          </cell>
          <cell r="P533" t="str">
            <v xml:space="preserve"> 1982-10-18</v>
          </cell>
          <cell r="Q533">
            <v>503762</v>
          </cell>
          <cell r="R533"/>
          <cell r="S533"/>
          <cell r="T533"/>
          <cell r="U533"/>
          <cell r="V533">
            <v>0</v>
          </cell>
        </row>
        <row r="534">
          <cell r="B534">
            <v>2268759368</v>
          </cell>
          <cell r="C534" t="str">
            <v>SIG 8533</v>
          </cell>
          <cell r="D534" t="str">
            <v>نياز الله شاه ايز الله شاه</v>
          </cell>
          <cell r="E534" t="str">
            <v>على راس العمل</v>
          </cell>
          <cell r="F534">
            <v>41574</v>
          </cell>
          <cell r="G534" t="str">
            <v>Niaz Allah Shah Ayz Allah Shah</v>
          </cell>
          <cell r="H534" t="str">
            <v>نياز الله شاه ايز الله شاه</v>
          </cell>
          <cell r="I534"/>
          <cell r="J534"/>
          <cell r="K534"/>
          <cell r="L534" t="str">
            <v>Pakistani</v>
          </cell>
          <cell r="M534" t="str">
            <v>باكستان</v>
          </cell>
          <cell r="N534" t="str">
            <v>SIG</v>
          </cell>
          <cell r="O534">
            <v>887876177</v>
          </cell>
          <cell r="P534" t="str">
            <v xml:space="preserve"> 1980-01-01</v>
          </cell>
          <cell r="Q534" t="str">
            <v>GV5142731</v>
          </cell>
          <cell r="R534"/>
          <cell r="S534"/>
          <cell r="T534"/>
          <cell r="U534"/>
          <cell r="V534">
            <v>0</v>
          </cell>
        </row>
        <row r="535">
          <cell r="B535">
            <v>2011542681</v>
          </cell>
          <cell r="C535" t="str">
            <v>SIG 8534</v>
          </cell>
          <cell r="D535" t="str">
            <v>محمد محمد الدين</v>
          </cell>
          <cell r="E535" t="str">
            <v>خروج نهائي</v>
          </cell>
          <cell r="F535">
            <v>41575</v>
          </cell>
          <cell r="G535" t="str">
            <v xml:space="preserve">Mohammad Mohammad ElDin </v>
          </cell>
          <cell r="H535" t="str">
            <v>محمد محمد الدين</v>
          </cell>
          <cell r="I535"/>
          <cell r="J535"/>
          <cell r="K535"/>
          <cell r="L535" t="str">
            <v>Pakistani</v>
          </cell>
          <cell r="M535" t="str">
            <v>باكستان</v>
          </cell>
          <cell r="N535" t="str">
            <v>SIG</v>
          </cell>
          <cell r="O535">
            <v>962243886</v>
          </cell>
          <cell r="P535" t="str">
            <v xml:space="preserve"> 1954-08-30</v>
          </cell>
          <cell r="Q535" t="str">
            <v>KG719513</v>
          </cell>
          <cell r="R535"/>
          <cell r="S535"/>
          <cell r="T535"/>
          <cell r="U535"/>
          <cell r="V535">
            <v>0</v>
          </cell>
        </row>
        <row r="536">
          <cell r="B536">
            <v>2326793227</v>
          </cell>
          <cell r="C536" t="str">
            <v>SIG 8535</v>
          </cell>
          <cell r="D536" t="str">
            <v>خان وحيد عبد الوحيد</v>
          </cell>
          <cell r="E536" t="str">
            <v>على راس العمل</v>
          </cell>
          <cell r="F536">
            <v>41578</v>
          </cell>
          <cell r="G536" t="str">
            <v>Khan Waheed Abdul Waheed</v>
          </cell>
          <cell r="H536" t="str">
            <v>خان وحيد عبد الوحيد</v>
          </cell>
          <cell r="I536"/>
          <cell r="J536"/>
          <cell r="K536"/>
          <cell r="L536" t="str">
            <v>Pakistani</v>
          </cell>
          <cell r="M536" t="str">
            <v>باكستان</v>
          </cell>
          <cell r="N536" t="str">
            <v>SIG</v>
          </cell>
          <cell r="O536">
            <v>923244646</v>
          </cell>
          <cell r="P536" t="str">
            <v xml:space="preserve"> 1990-07-23</v>
          </cell>
          <cell r="Q536" t="str">
            <v>CG6176091</v>
          </cell>
          <cell r="R536"/>
          <cell r="S536"/>
          <cell r="T536"/>
          <cell r="U536"/>
          <cell r="V536">
            <v>0</v>
          </cell>
        </row>
        <row r="537">
          <cell r="B537">
            <v>2264177417</v>
          </cell>
          <cell r="C537" t="str">
            <v>SIG 8536</v>
          </cell>
          <cell r="D537" t="str">
            <v>عبد الباسط علي محمد الحاج</v>
          </cell>
          <cell r="E537" t="str">
            <v>على راس العمل</v>
          </cell>
          <cell r="F537">
            <v>41579</v>
          </cell>
          <cell r="G537" t="str">
            <v>Abdelbaset Ali Mohmed al-Haj</v>
          </cell>
          <cell r="H537" t="str">
            <v>عبد الباسط علي محمد الحاج</v>
          </cell>
          <cell r="I537"/>
          <cell r="J537"/>
          <cell r="K537"/>
          <cell r="L537" t="str">
            <v>Yemeni</v>
          </cell>
          <cell r="M537" t="str">
            <v>اليمن</v>
          </cell>
          <cell r="N537" t="str">
            <v>SIG</v>
          </cell>
          <cell r="O537">
            <v>949182142</v>
          </cell>
          <cell r="P537" t="str">
            <v xml:space="preserve"> 1977-12-11</v>
          </cell>
          <cell r="Q537">
            <v>3240540</v>
          </cell>
          <cell r="R537"/>
          <cell r="S537"/>
          <cell r="T537"/>
          <cell r="U537"/>
          <cell r="V537">
            <v>0</v>
          </cell>
        </row>
        <row r="538">
          <cell r="B538">
            <v>2141173548</v>
          </cell>
          <cell r="C538" t="str">
            <v>SIG 8537</v>
          </cell>
          <cell r="D538" t="str">
            <v>احمد يحيى سيف احمد</v>
          </cell>
          <cell r="E538" t="str">
            <v>خروج نهائي</v>
          </cell>
          <cell r="F538">
            <v>41579</v>
          </cell>
          <cell r="G538" t="str">
            <v xml:space="preserve">Ahmed Yahya Seif Ahmed </v>
          </cell>
          <cell r="H538" t="str">
            <v>احمد يحيى سيف احمد</v>
          </cell>
          <cell r="I538"/>
          <cell r="J538"/>
          <cell r="K538"/>
          <cell r="L538" t="str">
            <v>Yemeni</v>
          </cell>
          <cell r="M538" t="str">
            <v>اليمن</v>
          </cell>
          <cell r="N538" t="str">
            <v>SIG</v>
          </cell>
          <cell r="O538">
            <v>966255757</v>
          </cell>
          <cell r="P538" t="str">
            <v xml:space="preserve"> 1952-09-21</v>
          </cell>
          <cell r="Q538">
            <v>1344909</v>
          </cell>
          <cell r="R538"/>
          <cell r="S538"/>
          <cell r="T538"/>
          <cell r="U538"/>
          <cell r="V538">
            <v>0</v>
          </cell>
        </row>
        <row r="539">
          <cell r="B539">
            <v>2324976550</v>
          </cell>
          <cell r="C539" t="str">
            <v>SIG 8538</v>
          </cell>
          <cell r="D539" t="str">
            <v>مشير عبدالدائم عبدالوارث مهيوب</v>
          </cell>
          <cell r="E539" t="str">
            <v>على راس العمل</v>
          </cell>
          <cell r="F539">
            <v>41579</v>
          </cell>
          <cell r="G539" t="str">
            <v>Mushir Abdaldaim Abdel Wareth Mahyoob</v>
          </cell>
          <cell r="H539" t="str">
            <v>مشير عبدالدائم عبدالوارث مهيوب</v>
          </cell>
          <cell r="I539"/>
          <cell r="J539"/>
          <cell r="K539"/>
          <cell r="L539" t="str">
            <v>Yemeni</v>
          </cell>
          <cell r="M539" t="str">
            <v>اليمن</v>
          </cell>
          <cell r="N539" t="str">
            <v>SIG</v>
          </cell>
          <cell r="O539">
            <v>966263458</v>
          </cell>
          <cell r="P539" t="str">
            <v xml:space="preserve"> 1985-09-15</v>
          </cell>
          <cell r="Q539">
            <v>4605043</v>
          </cell>
          <cell r="R539"/>
          <cell r="S539"/>
          <cell r="T539"/>
          <cell r="U539"/>
          <cell r="V539">
            <v>0</v>
          </cell>
        </row>
        <row r="540">
          <cell r="B540">
            <v>2213981950</v>
          </cell>
          <cell r="C540" t="str">
            <v>SIG 8539</v>
          </cell>
          <cell r="D540" t="str">
            <v>بابول حسين</v>
          </cell>
          <cell r="E540" t="str">
            <v>على راس العمل</v>
          </cell>
          <cell r="F540">
            <v>41579</v>
          </cell>
          <cell r="G540" t="str">
            <v>Babul Hussain</v>
          </cell>
          <cell r="H540" t="str">
            <v>بابول حسين</v>
          </cell>
          <cell r="I540"/>
          <cell r="J540"/>
          <cell r="K540"/>
          <cell r="L540" t="str">
            <v>Bangladeshi</v>
          </cell>
          <cell r="M540" t="str">
            <v>بنغلادش</v>
          </cell>
          <cell r="N540" t="str">
            <v>SIG</v>
          </cell>
          <cell r="O540">
            <v>960107985</v>
          </cell>
          <cell r="P540" t="str">
            <v xml:space="preserve"> 1973-01-01</v>
          </cell>
          <cell r="Q540">
            <v>781619</v>
          </cell>
          <cell r="R540"/>
          <cell r="S540"/>
          <cell r="T540"/>
          <cell r="U540"/>
          <cell r="V540">
            <v>0</v>
          </cell>
        </row>
        <row r="541">
          <cell r="B541">
            <v>2220787481</v>
          </cell>
          <cell r="C541" t="str">
            <v>SIG 8540</v>
          </cell>
          <cell r="D541" t="str">
            <v>محمد ابو الكلام سلامت الله</v>
          </cell>
          <cell r="E541" t="str">
            <v>على راس العمل</v>
          </cell>
          <cell r="F541">
            <v>41579</v>
          </cell>
          <cell r="G541" t="str">
            <v>Mohammed Abu Alkalam Salamat Alllah</v>
          </cell>
          <cell r="H541" t="str">
            <v>محمد ابو الكلام سلامت الله</v>
          </cell>
          <cell r="I541"/>
          <cell r="J541"/>
          <cell r="K541"/>
          <cell r="L541" t="str">
            <v>Bangladeshi</v>
          </cell>
          <cell r="M541" t="str">
            <v>بنغلادش</v>
          </cell>
          <cell r="N541" t="str">
            <v>SIG</v>
          </cell>
          <cell r="O541">
            <v>960108019</v>
          </cell>
          <cell r="P541" t="str">
            <v xml:space="preserve"> 1975-07-01</v>
          </cell>
          <cell r="Q541">
            <v>43143</v>
          </cell>
          <cell r="R541"/>
          <cell r="S541"/>
          <cell r="T541"/>
          <cell r="U541"/>
          <cell r="V541">
            <v>0</v>
          </cell>
        </row>
        <row r="542">
          <cell r="B542">
            <v>2304900927</v>
          </cell>
          <cell r="C542" t="str">
            <v>SIG 8541</v>
          </cell>
          <cell r="D542" t="str">
            <v>أسلام محمد زياده السيد</v>
          </cell>
          <cell r="E542" t="str">
            <v>خروج ولم يعد</v>
          </cell>
          <cell r="F542">
            <v>41595</v>
          </cell>
          <cell r="G542" t="str">
            <v>Aslam Mohammad ziaduh alsyd</v>
          </cell>
          <cell r="H542" t="str">
            <v>أسلام محمد زياده السيد</v>
          </cell>
          <cell r="I542"/>
          <cell r="J542"/>
          <cell r="K542"/>
          <cell r="L542" t="str">
            <v>Egyptian</v>
          </cell>
          <cell r="M542" t="str">
            <v>مصر</v>
          </cell>
          <cell r="N542" t="str">
            <v>SIG</v>
          </cell>
          <cell r="O542">
            <v>913254104</v>
          </cell>
          <cell r="P542" t="str">
            <v xml:space="preserve"> 1988-10-15</v>
          </cell>
          <cell r="Q542" t="str">
            <v>A02780605</v>
          </cell>
          <cell r="R542"/>
          <cell r="S542"/>
          <cell r="T542"/>
          <cell r="U542"/>
          <cell r="V542">
            <v>0</v>
          </cell>
        </row>
        <row r="543">
          <cell r="B543">
            <v>2330662517</v>
          </cell>
          <cell r="C543" t="str">
            <v>SIG 8542</v>
          </cell>
          <cell r="D543" t="str">
            <v>اصف حسين فضل رزاق</v>
          </cell>
          <cell r="E543" t="str">
            <v>على راس العمل</v>
          </cell>
          <cell r="F543">
            <v>41596</v>
          </cell>
          <cell r="G543" t="str">
            <v>Asif Hussein faddal Razak</v>
          </cell>
          <cell r="H543" t="str">
            <v>اصف حسين فضل رزاق</v>
          </cell>
          <cell r="I543"/>
          <cell r="J543"/>
          <cell r="K543"/>
          <cell r="L543" t="str">
            <v>Pakistani</v>
          </cell>
          <cell r="M543" t="str">
            <v>باكستان</v>
          </cell>
          <cell r="N543" t="str">
            <v>SIG</v>
          </cell>
          <cell r="O543">
            <v>936003753</v>
          </cell>
          <cell r="P543" t="str">
            <v xml:space="preserve"> 1987-08-25</v>
          </cell>
          <cell r="Q543" t="str">
            <v>TK6899761</v>
          </cell>
          <cell r="R543"/>
          <cell r="S543"/>
          <cell r="T543"/>
          <cell r="U543"/>
          <cell r="V543">
            <v>0</v>
          </cell>
        </row>
        <row r="544">
          <cell r="B544">
            <v>2348489572</v>
          </cell>
          <cell r="C544" t="str">
            <v>SIG 8543</v>
          </cell>
          <cell r="D544" t="str">
            <v>عبد الرزاق محمد علي محمد موسي</v>
          </cell>
          <cell r="E544" t="str">
            <v>استقالة</v>
          </cell>
          <cell r="F544">
            <v>41601</v>
          </cell>
          <cell r="G544" t="str">
            <v>Abdul Razak Mohammed Ali Mohamed Moussa</v>
          </cell>
          <cell r="H544" t="str">
            <v>عبد الرزاق محمد علي محمد موسي</v>
          </cell>
          <cell r="I544"/>
          <cell r="J544"/>
          <cell r="K544"/>
          <cell r="L544" t="str">
            <v>Sudanese</v>
          </cell>
          <cell r="M544" t="str">
            <v>السودان</v>
          </cell>
          <cell r="N544" t="str">
            <v>SIG</v>
          </cell>
          <cell r="O544">
            <v>945349816</v>
          </cell>
          <cell r="P544" t="str">
            <v xml:space="preserve"> 1983-10-07</v>
          </cell>
          <cell r="Q544" t="str">
            <v>P00875014</v>
          </cell>
          <cell r="R544"/>
          <cell r="S544"/>
          <cell r="T544"/>
          <cell r="U544"/>
          <cell r="V544">
            <v>0</v>
          </cell>
        </row>
        <row r="545">
          <cell r="B545">
            <v>2348489838</v>
          </cell>
          <cell r="C545" t="str">
            <v>SIG 8544</v>
          </cell>
          <cell r="D545" t="str">
            <v>محمد عثمان عكاشة علي</v>
          </cell>
          <cell r="E545" t="str">
            <v>على راس العمل</v>
          </cell>
          <cell r="F545">
            <v>41601</v>
          </cell>
          <cell r="G545" t="str">
            <v>Mohamed Osman Okasha Ali</v>
          </cell>
          <cell r="H545" t="str">
            <v>محمد عثمان عكاشة علي</v>
          </cell>
          <cell r="I545"/>
          <cell r="J545"/>
          <cell r="K545"/>
          <cell r="L545" t="str">
            <v>Sudanese</v>
          </cell>
          <cell r="M545" t="str">
            <v>السودان</v>
          </cell>
          <cell r="N545" t="str">
            <v>SIG</v>
          </cell>
          <cell r="O545">
            <v>945641916</v>
          </cell>
          <cell r="P545" t="str">
            <v xml:space="preserve"> 1976-01-02</v>
          </cell>
          <cell r="Q545" t="str">
            <v>P00845553</v>
          </cell>
          <cell r="R545"/>
          <cell r="S545"/>
          <cell r="T545"/>
          <cell r="U545"/>
          <cell r="V545">
            <v>0</v>
          </cell>
        </row>
        <row r="546">
          <cell r="B546">
            <v>2237213950</v>
          </cell>
          <cell r="C546" t="str">
            <v>SIG 8545</v>
          </cell>
          <cell r="D546" t="str">
            <v>احمد عمر احمد صيام</v>
          </cell>
          <cell r="E546" t="str">
            <v xml:space="preserve">نقل كفالة </v>
          </cell>
          <cell r="F546">
            <v>41609</v>
          </cell>
          <cell r="G546" t="str">
            <v>Ahmed Omar Ahmed Siyam</v>
          </cell>
          <cell r="H546" t="str">
            <v>احمد عمر احمد صيام</v>
          </cell>
          <cell r="I546"/>
          <cell r="J546"/>
          <cell r="K546"/>
          <cell r="L546" t="str">
            <v>Yemeni</v>
          </cell>
          <cell r="M546" t="str">
            <v>اليمن</v>
          </cell>
          <cell r="N546" t="str">
            <v>SIG</v>
          </cell>
          <cell r="O546">
            <v>968231421</v>
          </cell>
          <cell r="P546" t="str">
            <v xml:space="preserve"> 1978-12-01</v>
          </cell>
          <cell r="Q546">
            <v>221851</v>
          </cell>
          <cell r="R546"/>
          <cell r="S546"/>
          <cell r="T546"/>
          <cell r="U546"/>
          <cell r="V546">
            <v>0</v>
          </cell>
        </row>
        <row r="547">
          <cell r="B547">
            <v>2328819798</v>
          </cell>
          <cell r="C547" t="str">
            <v>SIG 8546</v>
          </cell>
          <cell r="D547" t="str">
            <v>عبد الجبار جلال حفظ الله علي</v>
          </cell>
          <cell r="E547" t="str">
            <v>على راس العمل</v>
          </cell>
          <cell r="F547">
            <v>41609</v>
          </cell>
          <cell r="G547" t="str">
            <v>Abdul-Jabbar Jalal hafiz Allah Ali</v>
          </cell>
          <cell r="H547" t="str">
            <v>عبد الجبار جلال حفظ الله علي</v>
          </cell>
          <cell r="I547"/>
          <cell r="J547"/>
          <cell r="K547"/>
          <cell r="L547" t="str">
            <v>Sudanese</v>
          </cell>
          <cell r="M547" t="str">
            <v>السودان</v>
          </cell>
          <cell r="N547" t="str">
            <v>SIG</v>
          </cell>
          <cell r="O547">
            <v>968477552</v>
          </cell>
          <cell r="P547" t="str">
            <v xml:space="preserve"> 1985-09-15</v>
          </cell>
          <cell r="Q547" t="str">
            <v>P00584672</v>
          </cell>
          <cell r="R547"/>
          <cell r="S547"/>
          <cell r="T547"/>
          <cell r="U547"/>
          <cell r="V547">
            <v>0</v>
          </cell>
        </row>
        <row r="548">
          <cell r="B548">
            <v>2151071723</v>
          </cell>
          <cell r="C548" t="str">
            <v>SIG 8547</v>
          </cell>
          <cell r="D548" t="str">
            <v>زولفا مياه احمد</v>
          </cell>
          <cell r="E548" t="str">
            <v>على راس العمل</v>
          </cell>
          <cell r="F548">
            <v>41609</v>
          </cell>
          <cell r="G548" t="str">
            <v>Zulfa Miah Ahmed</v>
          </cell>
          <cell r="H548" t="str">
            <v>زولفا مياه احمد</v>
          </cell>
          <cell r="I548"/>
          <cell r="J548"/>
          <cell r="K548"/>
          <cell r="L548" t="str">
            <v>Bangladeshi</v>
          </cell>
          <cell r="M548" t="str">
            <v>بنغلادش</v>
          </cell>
          <cell r="N548" t="str">
            <v>SIG</v>
          </cell>
          <cell r="O548">
            <v>968887041</v>
          </cell>
          <cell r="P548" t="str">
            <v xml:space="preserve"> 1967-04-11</v>
          </cell>
          <cell r="Q548">
            <v>216240</v>
          </cell>
          <cell r="R548"/>
          <cell r="S548"/>
          <cell r="T548"/>
          <cell r="U548"/>
          <cell r="V548">
            <v>0</v>
          </cell>
        </row>
        <row r="549">
          <cell r="B549">
            <v>2079287922</v>
          </cell>
          <cell r="C549" t="str">
            <v>SIG 8548</v>
          </cell>
          <cell r="D549" t="str">
            <v>عبدالله ياسين</v>
          </cell>
          <cell r="E549" t="str">
            <v>على راس العمل</v>
          </cell>
          <cell r="F549">
            <v>41612</v>
          </cell>
          <cell r="G549" t="str">
            <v>Abdullah Yassin</v>
          </cell>
          <cell r="H549" t="str">
            <v>عبدالله ياسين</v>
          </cell>
          <cell r="I549"/>
          <cell r="J549"/>
          <cell r="K549"/>
          <cell r="L549" t="str">
            <v>Yemeni</v>
          </cell>
          <cell r="M549" t="str">
            <v>اليمن</v>
          </cell>
          <cell r="N549" t="str">
            <v>SIG</v>
          </cell>
          <cell r="O549">
            <v>966227532</v>
          </cell>
          <cell r="P549" t="str">
            <v xml:space="preserve"> 1988-08-13</v>
          </cell>
          <cell r="Q549">
            <v>4762367</v>
          </cell>
          <cell r="R549"/>
          <cell r="S549"/>
          <cell r="T549"/>
          <cell r="U549"/>
          <cell r="V549">
            <v>0</v>
          </cell>
        </row>
        <row r="550">
          <cell r="B550">
            <v>2347514370</v>
          </cell>
          <cell r="C550" t="str">
            <v>SIG 8549</v>
          </cell>
          <cell r="D550" t="str">
            <v>عرفان الله محمد رفيق</v>
          </cell>
          <cell r="E550" t="str">
            <v>على راس العمل</v>
          </cell>
          <cell r="F550">
            <v>41640</v>
          </cell>
          <cell r="G550" t="str">
            <v>Irfan Allah Muhammad Rafiq</v>
          </cell>
          <cell r="H550" t="str">
            <v>عرفان الله محمد رفيق</v>
          </cell>
          <cell r="I550"/>
          <cell r="J550"/>
          <cell r="K550"/>
          <cell r="L550" t="str">
            <v>Pakistani</v>
          </cell>
          <cell r="M550" t="str">
            <v>باكستان</v>
          </cell>
          <cell r="N550" t="str">
            <v>SIG</v>
          </cell>
          <cell r="O550">
            <v>969167980</v>
          </cell>
          <cell r="P550" t="str">
            <v xml:space="preserve"> 1988-08-13</v>
          </cell>
          <cell r="Q550" t="str">
            <v>EH2741861</v>
          </cell>
          <cell r="R550"/>
          <cell r="S550"/>
          <cell r="T550"/>
          <cell r="U550"/>
          <cell r="V550">
            <v>0</v>
          </cell>
        </row>
        <row r="551">
          <cell r="B551">
            <v>2343759292</v>
          </cell>
          <cell r="C551" t="str">
            <v>SIG 8550</v>
          </cell>
          <cell r="D551" t="str">
            <v>عاطف محمد حاديث محمد</v>
          </cell>
          <cell r="E551" t="str">
            <v>على راس العمل</v>
          </cell>
          <cell r="F551">
            <v>41640</v>
          </cell>
          <cell r="G551" t="str">
            <v xml:space="preserve">Atef Muhammad hadith Muhammad </v>
          </cell>
          <cell r="H551" t="str">
            <v>عاطف محمد حاديث محمد</v>
          </cell>
          <cell r="I551"/>
          <cell r="J551"/>
          <cell r="K551"/>
          <cell r="L551" t="str">
            <v>Pakistani</v>
          </cell>
          <cell r="M551" t="str">
            <v>باكستان</v>
          </cell>
          <cell r="N551" t="str">
            <v>SIG</v>
          </cell>
          <cell r="O551">
            <v>969168839</v>
          </cell>
          <cell r="P551" t="str">
            <v xml:space="preserve"> 1990-07-23</v>
          </cell>
          <cell r="Q551" t="str">
            <v>VA0153751</v>
          </cell>
          <cell r="R551"/>
          <cell r="S551"/>
          <cell r="T551"/>
          <cell r="U551"/>
          <cell r="V551">
            <v>0</v>
          </cell>
        </row>
        <row r="552">
          <cell r="B552">
            <v>2338491729</v>
          </cell>
          <cell r="C552" t="str">
            <v>SIG 8551</v>
          </cell>
          <cell r="D552" t="str">
            <v>عرفان الله ارشاد الله</v>
          </cell>
          <cell r="E552" t="str">
            <v xml:space="preserve">انهاء خدمات </v>
          </cell>
          <cell r="F552">
            <v>41640</v>
          </cell>
          <cell r="G552" t="str">
            <v>Irfan Allah Arshad Allah</v>
          </cell>
          <cell r="H552" t="str">
            <v>عرفان الله ارشاد الله</v>
          </cell>
          <cell r="I552"/>
          <cell r="J552"/>
          <cell r="K552"/>
          <cell r="L552" t="str">
            <v>Pakistani</v>
          </cell>
          <cell r="M552" t="str">
            <v>باكستان</v>
          </cell>
          <cell r="N552" t="str">
            <v>SIG</v>
          </cell>
          <cell r="O552">
            <v>969219441</v>
          </cell>
          <cell r="P552" t="str">
            <v xml:space="preserve"> 1989-08-02</v>
          </cell>
          <cell r="Q552" t="str">
            <v>EZ1806911</v>
          </cell>
          <cell r="R552"/>
          <cell r="S552"/>
          <cell r="T552"/>
          <cell r="U552"/>
          <cell r="V552">
            <v>0</v>
          </cell>
        </row>
        <row r="553">
          <cell r="B553">
            <v>1063782476</v>
          </cell>
          <cell r="C553" t="str">
            <v>SIG 8552</v>
          </cell>
          <cell r="D553" t="str">
            <v>ابراهيم خلف براهيم العريفي</v>
          </cell>
          <cell r="E553" t="str">
            <v xml:space="preserve">استقالة </v>
          </cell>
          <cell r="F553">
            <v>41641</v>
          </cell>
          <cell r="G553" t="str">
            <v>Ibrahim Khalaf Brahim Arifi</v>
          </cell>
          <cell r="H553" t="str">
            <v>ابراهيم خلف براهيم العريفي</v>
          </cell>
          <cell r="I553"/>
          <cell r="J553"/>
          <cell r="K553"/>
          <cell r="L553" t="str">
            <v>Saudi</v>
          </cell>
          <cell r="M553" t="str">
            <v>سعودي</v>
          </cell>
          <cell r="N553" t="str">
            <v>SIG</v>
          </cell>
          <cell r="O553">
            <v>379741517</v>
          </cell>
          <cell r="P553" t="str">
            <v xml:space="preserve"> 1408-12-01</v>
          </cell>
          <cell r="Q553"/>
          <cell r="R553"/>
          <cell r="S553"/>
          <cell r="T553"/>
          <cell r="U553"/>
          <cell r="V553">
            <v>0</v>
          </cell>
        </row>
        <row r="554">
          <cell r="B554">
            <v>2338999655</v>
          </cell>
          <cell r="C554" t="str">
            <v>SIG 8553</v>
          </cell>
          <cell r="D554" t="str">
            <v>سمير محمد فؤاد علي</v>
          </cell>
          <cell r="E554" t="str">
            <v xml:space="preserve">نقل كفالة </v>
          </cell>
          <cell r="F554">
            <v>41711</v>
          </cell>
          <cell r="G554" t="str">
            <v>Samir Mohamed Fouad Ali</v>
          </cell>
          <cell r="H554" t="str">
            <v>سمير محمد فؤاد علي</v>
          </cell>
          <cell r="I554"/>
          <cell r="J554"/>
          <cell r="K554"/>
          <cell r="L554" t="str">
            <v>Egyptian</v>
          </cell>
          <cell r="M554" t="str">
            <v>مصر</v>
          </cell>
          <cell r="N554" t="str">
            <v>SIG</v>
          </cell>
          <cell r="O554">
            <v>952486446</v>
          </cell>
          <cell r="P554" t="str">
            <v xml:space="preserve"> 1976-12-22</v>
          </cell>
          <cell r="Q554" t="str">
            <v>A07967730</v>
          </cell>
          <cell r="R554"/>
          <cell r="S554"/>
          <cell r="T554"/>
          <cell r="U554"/>
          <cell r="V554">
            <v>0</v>
          </cell>
        </row>
        <row r="555">
          <cell r="B555">
            <v>2116345170</v>
          </cell>
          <cell r="C555" t="str">
            <v>SIG 8554</v>
          </cell>
          <cell r="D555" t="str">
            <v>محمد عثمان محمد محمود</v>
          </cell>
          <cell r="E555" t="str">
            <v>على راس العمل</v>
          </cell>
          <cell r="F555">
            <v>41711</v>
          </cell>
          <cell r="G555" t="str">
            <v>Mohamed Osman Mohamed Mahmoud</v>
          </cell>
          <cell r="H555" t="str">
            <v>محمد عثمان محمد محمود</v>
          </cell>
          <cell r="I555"/>
          <cell r="J555"/>
          <cell r="K555"/>
          <cell r="L555" t="str">
            <v>Sudanese</v>
          </cell>
          <cell r="M555" t="str">
            <v>السودان</v>
          </cell>
          <cell r="N555" t="str">
            <v>SIG</v>
          </cell>
          <cell r="O555">
            <v>954561143</v>
          </cell>
          <cell r="P555" t="str">
            <v xml:space="preserve"> 1961-06-14</v>
          </cell>
          <cell r="Q555">
            <v>567895</v>
          </cell>
          <cell r="R555"/>
          <cell r="S555"/>
          <cell r="T555"/>
          <cell r="U555"/>
          <cell r="V555">
            <v>0</v>
          </cell>
        </row>
        <row r="556">
          <cell r="B556">
            <v>2264138385</v>
          </cell>
          <cell r="C556" t="str">
            <v>SIG 8555</v>
          </cell>
          <cell r="D556" t="str">
            <v>مامون محمد احمد الوجية</v>
          </cell>
          <cell r="E556" t="str">
            <v>على راس العمل</v>
          </cell>
          <cell r="F556">
            <v>41713</v>
          </cell>
          <cell r="G556" t="str">
            <v>Mamoun Mohamed Ahmed Alwajia</v>
          </cell>
          <cell r="H556" t="str">
            <v>مامون محمد احمد الوجية</v>
          </cell>
          <cell r="I556"/>
          <cell r="J556"/>
          <cell r="K556" t="str">
            <v>الموارد البشرية</v>
          </cell>
          <cell r="L556" t="str">
            <v>Yemeni</v>
          </cell>
          <cell r="M556" t="str">
            <v>اليمن</v>
          </cell>
          <cell r="N556" t="str">
            <v>SIG</v>
          </cell>
          <cell r="O556">
            <v>962844774</v>
          </cell>
          <cell r="P556" t="str">
            <v xml:space="preserve"> 1985-01-01</v>
          </cell>
          <cell r="Q556">
            <v>3297575</v>
          </cell>
          <cell r="R556"/>
          <cell r="S556"/>
          <cell r="T556"/>
          <cell r="U556"/>
          <cell r="V556">
            <v>0</v>
          </cell>
        </row>
        <row r="557">
          <cell r="B557">
            <v>2357369020</v>
          </cell>
          <cell r="C557" t="str">
            <v>SIG 8556</v>
          </cell>
          <cell r="D557" t="str">
            <v>محمد فيصل عبدالفتاح محمد</v>
          </cell>
          <cell r="E557" t="str">
            <v>على راس العمل</v>
          </cell>
          <cell r="F557">
            <v>41713</v>
          </cell>
          <cell r="G557" t="str">
            <v xml:space="preserve">Mohammed Faisal Abdel Fattah Mohammed </v>
          </cell>
          <cell r="H557" t="str">
            <v>محمد فيصل عبدالفتاح محمد</v>
          </cell>
          <cell r="I557"/>
          <cell r="J557"/>
          <cell r="K557"/>
          <cell r="L557" t="str">
            <v>Sudanese</v>
          </cell>
          <cell r="M557" t="str">
            <v>السودان</v>
          </cell>
          <cell r="N557" t="str">
            <v>SIG</v>
          </cell>
          <cell r="O557">
            <v>966757434</v>
          </cell>
          <cell r="P557" t="str">
            <v xml:space="preserve"> 1991-07-12</v>
          </cell>
          <cell r="Q557" t="str">
            <v>P01000510</v>
          </cell>
          <cell r="R557"/>
          <cell r="S557"/>
          <cell r="T557"/>
          <cell r="U557"/>
          <cell r="V557">
            <v>0</v>
          </cell>
        </row>
        <row r="558">
          <cell r="B558">
            <v>2215587300</v>
          </cell>
          <cell r="C558" t="str">
            <v>SIG 8557</v>
          </cell>
          <cell r="D558" t="str">
            <v>ياسر صبري عبدالعزيز عبدالفتاح</v>
          </cell>
          <cell r="E558" t="str">
            <v>على راس العمل</v>
          </cell>
          <cell r="F558">
            <v>41714</v>
          </cell>
          <cell r="G558" t="str">
            <v>Yasser Sabri Abdul Aziz Abdel Fattah</v>
          </cell>
          <cell r="H558" t="str">
            <v>ياسر صبري عبدالعزيز عبدالفتاح</v>
          </cell>
          <cell r="I558"/>
          <cell r="J558"/>
          <cell r="K558"/>
          <cell r="L558" t="str">
            <v>Egyptian</v>
          </cell>
          <cell r="M558" t="str">
            <v>مصر</v>
          </cell>
          <cell r="N558" t="str">
            <v>SIG</v>
          </cell>
          <cell r="O558">
            <v>857963466</v>
          </cell>
          <cell r="P558" t="str">
            <v xml:space="preserve"> 1975-05-01</v>
          </cell>
          <cell r="Q558">
            <v>618548</v>
          </cell>
          <cell r="R558"/>
          <cell r="S558"/>
          <cell r="T558"/>
          <cell r="U558"/>
          <cell r="V558">
            <v>0</v>
          </cell>
        </row>
        <row r="559">
          <cell r="B559">
            <v>2227117161</v>
          </cell>
          <cell r="C559" t="str">
            <v>SIG 8558</v>
          </cell>
          <cell r="D559" t="str">
            <v>وائل محمد الشحات بدوى</v>
          </cell>
          <cell r="E559" t="str">
            <v>على راس العمل</v>
          </cell>
          <cell r="F559">
            <v>41714</v>
          </cell>
          <cell r="G559" t="str">
            <v>Wael Mohamed El Shahat Badawi</v>
          </cell>
          <cell r="H559" t="str">
            <v>وائل محمد الشحات بدوى</v>
          </cell>
          <cell r="I559"/>
          <cell r="J559"/>
          <cell r="K559"/>
          <cell r="L559" t="str">
            <v>Egyptian</v>
          </cell>
          <cell r="M559" t="str">
            <v>مصر</v>
          </cell>
          <cell r="N559" t="str">
            <v>SIG</v>
          </cell>
          <cell r="O559">
            <v>884829844</v>
          </cell>
          <cell r="P559" t="str">
            <v xml:space="preserve"> 1983-01-03</v>
          </cell>
          <cell r="Q559">
            <v>1010351</v>
          </cell>
          <cell r="R559"/>
          <cell r="S559"/>
          <cell r="T559"/>
          <cell r="U559"/>
          <cell r="V559">
            <v>0</v>
          </cell>
        </row>
        <row r="560">
          <cell r="B560">
            <v>2355749629</v>
          </cell>
          <cell r="C560" t="str">
            <v>SIG 8559</v>
          </cell>
          <cell r="D560" t="str">
            <v>اسعد اقبال بخت زادا</v>
          </cell>
          <cell r="E560" t="str">
            <v xml:space="preserve">انهاء خدمات </v>
          </cell>
          <cell r="F560">
            <v>41714</v>
          </cell>
          <cell r="G560" t="str">
            <v>Asad Iqbal Bakht Zada</v>
          </cell>
          <cell r="H560" t="str">
            <v>اسعد اقبال بخت زادا</v>
          </cell>
          <cell r="I560"/>
          <cell r="J560"/>
          <cell r="K560"/>
          <cell r="L560" t="str">
            <v>Pakistani</v>
          </cell>
          <cell r="M560" t="str">
            <v>باكستان</v>
          </cell>
          <cell r="N560" t="str">
            <v>SIG</v>
          </cell>
          <cell r="O560">
            <v>957989128</v>
          </cell>
          <cell r="P560" t="str">
            <v xml:space="preserve"> 1990-07-23</v>
          </cell>
          <cell r="Q560" t="str">
            <v>PJ1332351</v>
          </cell>
          <cell r="R560"/>
          <cell r="S560"/>
          <cell r="T560"/>
          <cell r="U560"/>
          <cell r="V560">
            <v>0</v>
          </cell>
        </row>
        <row r="561">
          <cell r="B561">
            <v>2181797370</v>
          </cell>
          <cell r="C561" t="str">
            <v>SIG 8560</v>
          </cell>
          <cell r="D561" t="str">
            <v>محمد انوار خان</v>
          </cell>
          <cell r="E561" t="str">
            <v>على راس العمل</v>
          </cell>
          <cell r="F561">
            <v>41714</v>
          </cell>
          <cell r="G561" t="str">
            <v>Mohammad Anwar Khan</v>
          </cell>
          <cell r="H561" t="str">
            <v>محمد انوار خان</v>
          </cell>
          <cell r="I561"/>
          <cell r="J561"/>
          <cell r="K561"/>
          <cell r="L561" t="str">
            <v>Pakistani</v>
          </cell>
          <cell r="M561" t="str">
            <v>باكستان</v>
          </cell>
          <cell r="N561" t="str">
            <v>SIG</v>
          </cell>
          <cell r="O561">
            <v>972065722</v>
          </cell>
          <cell r="P561" t="str">
            <v xml:space="preserve"> 1966-04-21</v>
          </cell>
          <cell r="Q561" t="str">
            <v>JD4100422</v>
          </cell>
          <cell r="R561"/>
          <cell r="S561"/>
          <cell r="T561"/>
          <cell r="U561"/>
          <cell r="V561">
            <v>0</v>
          </cell>
        </row>
        <row r="562">
          <cell r="B562">
            <v>2170143198</v>
          </cell>
          <cell r="C562" t="str">
            <v>SIG 8561</v>
          </cell>
          <cell r="D562" t="str">
            <v>حاتم محمد رزق يوسف</v>
          </cell>
          <cell r="E562" t="str">
            <v xml:space="preserve">انهاء خدمات </v>
          </cell>
          <cell r="F562">
            <v>41715</v>
          </cell>
          <cell r="G562" t="str">
            <v xml:space="preserve">Hatem Mohammed Rizk Youssef </v>
          </cell>
          <cell r="H562" t="str">
            <v>حاتم محمد رزق يوسف</v>
          </cell>
          <cell r="I562"/>
          <cell r="J562"/>
          <cell r="K562"/>
          <cell r="L562" t="str">
            <v>Egyptian</v>
          </cell>
          <cell r="M562" t="str">
            <v>مصر</v>
          </cell>
          <cell r="N562" t="str">
            <v>SIG</v>
          </cell>
          <cell r="O562">
            <v>923980806</v>
          </cell>
          <cell r="P562" t="str">
            <v xml:space="preserve"> 1974-01-24</v>
          </cell>
          <cell r="Q562">
            <v>2634984</v>
          </cell>
          <cell r="R562"/>
          <cell r="S562"/>
          <cell r="T562"/>
          <cell r="U562"/>
          <cell r="V562">
            <v>0</v>
          </cell>
        </row>
        <row r="563">
          <cell r="B563">
            <v>2058226396</v>
          </cell>
          <cell r="C563" t="str">
            <v>SIG 8562</v>
          </cell>
          <cell r="D563" t="str">
            <v>اسامه محمد سعيد حسن</v>
          </cell>
          <cell r="E563" t="str">
            <v>على راس العمل</v>
          </cell>
          <cell r="F563">
            <v>41718</v>
          </cell>
          <cell r="G563" t="str">
            <v>Osama Mohammed Saeed Hassan</v>
          </cell>
          <cell r="H563" t="str">
            <v>اسامه محمد سعيد حسن</v>
          </cell>
          <cell r="I563" t="str">
            <v>مصفف ارفف</v>
          </cell>
          <cell r="J563"/>
          <cell r="K563" t="str">
            <v>المبيعات</v>
          </cell>
          <cell r="L563" t="str">
            <v>Yemeni</v>
          </cell>
          <cell r="M563" t="str">
            <v>اليمن</v>
          </cell>
          <cell r="N563" t="str">
            <v>SIG</v>
          </cell>
          <cell r="O563">
            <v>931749935</v>
          </cell>
          <cell r="P563" t="str">
            <v xml:space="preserve"> 1988-08-13</v>
          </cell>
          <cell r="Q563">
            <v>4236070</v>
          </cell>
          <cell r="R563"/>
          <cell r="S563"/>
          <cell r="T563"/>
          <cell r="U563"/>
          <cell r="V563">
            <v>0</v>
          </cell>
        </row>
        <row r="564">
          <cell r="B564">
            <v>2199866613</v>
          </cell>
          <cell r="C564" t="str">
            <v>SIG 8563</v>
          </cell>
          <cell r="D564" t="str">
            <v>محمد زمان سعيد حسن</v>
          </cell>
          <cell r="E564" t="str">
            <v>على راس العمل</v>
          </cell>
          <cell r="F564">
            <v>41718</v>
          </cell>
          <cell r="G564" t="str">
            <v xml:space="preserve">Mohammad Zaman Saeed Hassan </v>
          </cell>
          <cell r="H564" t="str">
            <v>محمد زمان سعيد حسن</v>
          </cell>
          <cell r="I564"/>
          <cell r="J564"/>
          <cell r="K564"/>
          <cell r="L564" t="str">
            <v>Pakistani</v>
          </cell>
          <cell r="M564" t="str">
            <v>باكستان</v>
          </cell>
          <cell r="N564" t="str">
            <v>SIG</v>
          </cell>
          <cell r="O564">
            <v>892534381</v>
          </cell>
          <cell r="P564" t="str">
            <v xml:space="preserve"> 1963-02-01</v>
          </cell>
          <cell r="Q564" t="str">
            <v>KA319516</v>
          </cell>
          <cell r="R564"/>
          <cell r="S564"/>
          <cell r="T564"/>
          <cell r="U564"/>
          <cell r="V564">
            <v>0</v>
          </cell>
        </row>
        <row r="565">
          <cell r="B565">
            <v>2359328156</v>
          </cell>
          <cell r="C565" t="str">
            <v>SIG 8564</v>
          </cell>
          <cell r="D565" t="str">
            <v>تامر فضل احمد احمد</v>
          </cell>
          <cell r="E565" t="str">
            <v xml:space="preserve">نقل كفالة </v>
          </cell>
          <cell r="F565">
            <v>41722</v>
          </cell>
          <cell r="G565" t="str">
            <v xml:space="preserve">Tamer Fadel Ahmed Ahmed </v>
          </cell>
          <cell r="H565" t="str">
            <v>تامر فضل احمد احمد</v>
          </cell>
          <cell r="I565"/>
          <cell r="J565"/>
          <cell r="K565"/>
          <cell r="L565" t="str">
            <v>Yemeni</v>
          </cell>
          <cell r="M565" t="str">
            <v>اليمن</v>
          </cell>
          <cell r="N565" t="str">
            <v>SIG</v>
          </cell>
          <cell r="O565">
            <v>968250132</v>
          </cell>
          <cell r="P565" t="str">
            <v xml:space="preserve"> 1982-10-18</v>
          </cell>
          <cell r="Q565">
            <v>5451125</v>
          </cell>
          <cell r="R565"/>
          <cell r="S565"/>
          <cell r="T565"/>
          <cell r="U565"/>
          <cell r="V565">
            <v>0</v>
          </cell>
        </row>
        <row r="566">
          <cell r="B566">
            <v>2160581225</v>
          </cell>
          <cell r="C566" t="str">
            <v>SIG 8565</v>
          </cell>
          <cell r="D566" t="str">
            <v>معتز مصطفي عباس قرشي</v>
          </cell>
          <cell r="E566" t="str">
            <v>على راس العمل</v>
          </cell>
          <cell r="F566">
            <v>41723</v>
          </cell>
          <cell r="G566" t="str">
            <v>Moataz Mostafa Abbas Qureshi</v>
          </cell>
          <cell r="H566" t="str">
            <v>معتز مصطفي عباس قرشي</v>
          </cell>
          <cell r="I566"/>
          <cell r="J566"/>
          <cell r="K566"/>
          <cell r="L566" t="str">
            <v>Sudanese</v>
          </cell>
          <cell r="M566" t="str">
            <v>السودان</v>
          </cell>
          <cell r="N566" t="str">
            <v>SIG</v>
          </cell>
          <cell r="O566">
            <v>890505686</v>
          </cell>
          <cell r="P566" t="str">
            <v xml:space="preserve"> 1977-09-01</v>
          </cell>
          <cell r="Q566">
            <v>518047</v>
          </cell>
          <cell r="R566"/>
          <cell r="S566"/>
          <cell r="T566"/>
          <cell r="U566"/>
          <cell r="V566">
            <v>0</v>
          </cell>
        </row>
        <row r="567">
          <cell r="B567">
            <v>2306552007</v>
          </cell>
          <cell r="C567" t="str">
            <v>SIG 8566</v>
          </cell>
          <cell r="D567" t="str">
            <v>شكيب هائل عقلان قاسم</v>
          </cell>
          <cell r="E567" t="str">
            <v>على راس العمل</v>
          </cell>
          <cell r="F567">
            <v>41727</v>
          </cell>
          <cell r="G567" t="str">
            <v>Chakib Hayil Aklan Qasim</v>
          </cell>
          <cell r="H567" t="str">
            <v>شكيب هائل عقلان قاسم</v>
          </cell>
          <cell r="I567"/>
          <cell r="J567"/>
          <cell r="K567"/>
          <cell r="L567" t="str">
            <v>Yemeni</v>
          </cell>
          <cell r="M567" t="str">
            <v>اليمن</v>
          </cell>
          <cell r="N567" t="str">
            <v>SIG</v>
          </cell>
          <cell r="O567">
            <v>914995353</v>
          </cell>
          <cell r="P567" t="str">
            <v xml:space="preserve"> 1986-09-05</v>
          </cell>
          <cell r="Q567">
            <v>3952002</v>
          </cell>
          <cell r="R567"/>
          <cell r="S567"/>
          <cell r="T567"/>
          <cell r="U567"/>
          <cell r="V567">
            <v>0</v>
          </cell>
        </row>
        <row r="568">
          <cell r="B568">
            <v>2132656790</v>
          </cell>
          <cell r="C568" t="str">
            <v>SIG 8567</v>
          </cell>
          <cell r="D568" t="str">
            <v>احمد عبدالرحيم محمد الخامري</v>
          </cell>
          <cell r="E568" t="str">
            <v xml:space="preserve"> هروب -مطلوب نقل كفالته - عهده</v>
          </cell>
          <cell r="F568">
            <v>41746</v>
          </cell>
          <cell r="G568" t="str">
            <v>Ahmed Abdul Rahim Mohammed Khamiri</v>
          </cell>
          <cell r="H568" t="str">
            <v>احمد عبدالرحيم محمد الخامري</v>
          </cell>
          <cell r="I568"/>
          <cell r="J568"/>
          <cell r="K568"/>
          <cell r="L568" t="str">
            <v>Yemeni</v>
          </cell>
          <cell r="M568" t="str">
            <v>اليمن</v>
          </cell>
          <cell r="N568" t="str">
            <v>SIG</v>
          </cell>
          <cell r="O568">
            <v>973014811</v>
          </cell>
          <cell r="P568" t="str">
            <v xml:space="preserve"> 1995-05-30</v>
          </cell>
          <cell r="Q568">
            <v>5423735</v>
          </cell>
          <cell r="R568"/>
          <cell r="S568"/>
          <cell r="T568"/>
          <cell r="U568"/>
          <cell r="V568">
            <v>0</v>
          </cell>
        </row>
        <row r="569">
          <cell r="B569">
            <v>2268493273</v>
          </cell>
          <cell r="C569" t="str">
            <v>SIG 8568</v>
          </cell>
          <cell r="D569" t="str">
            <v>محبوب عبدالوهاب عبده محمد</v>
          </cell>
          <cell r="E569" t="str">
            <v xml:space="preserve">نقل كفالة </v>
          </cell>
          <cell r="F569">
            <v>41750</v>
          </cell>
          <cell r="G569" t="str">
            <v xml:space="preserve">Mahboob Abdulwahab Abdo Mohammed </v>
          </cell>
          <cell r="H569" t="str">
            <v>محبوب عبدالوهاب عبده محمد</v>
          </cell>
          <cell r="I569"/>
          <cell r="J569"/>
          <cell r="K569"/>
          <cell r="L569" t="str">
            <v>Yemeni</v>
          </cell>
          <cell r="M569" t="str">
            <v>اليمن</v>
          </cell>
          <cell r="N569" t="str">
            <v>SIG</v>
          </cell>
          <cell r="O569">
            <v>944618791</v>
          </cell>
          <cell r="P569" t="str">
            <v xml:space="preserve"> 1982-01-01</v>
          </cell>
          <cell r="Q569">
            <v>3311360</v>
          </cell>
          <cell r="R569"/>
          <cell r="S569"/>
          <cell r="T569"/>
          <cell r="U569"/>
          <cell r="V569">
            <v>0</v>
          </cell>
        </row>
        <row r="570">
          <cell r="B570">
            <v>2177970536</v>
          </cell>
          <cell r="C570" t="str">
            <v>SIG 8569</v>
          </cell>
          <cell r="D570" t="str">
            <v>محمد حسين علي الوحيشي</v>
          </cell>
          <cell r="E570" t="str">
            <v>على راس العمل</v>
          </cell>
          <cell r="F570">
            <v>41752</v>
          </cell>
          <cell r="G570" t="str">
            <v>Mohammed Hussein Ali alwahishi</v>
          </cell>
          <cell r="H570" t="str">
            <v>محمد حسين علي الوحيشي</v>
          </cell>
          <cell r="I570"/>
          <cell r="J570"/>
          <cell r="K570"/>
          <cell r="L570" t="str">
            <v>Yemeni</v>
          </cell>
          <cell r="M570" t="str">
            <v>اليمن</v>
          </cell>
          <cell r="N570" t="str">
            <v>SIG</v>
          </cell>
          <cell r="O570">
            <v>914200334</v>
          </cell>
          <cell r="P570" t="str">
            <v xml:space="preserve"> 1978-01-01</v>
          </cell>
          <cell r="Q570">
            <v>2795002</v>
          </cell>
          <cell r="R570"/>
          <cell r="S570"/>
          <cell r="T570"/>
          <cell r="U570"/>
          <cell r="V570">
            <v>0</v>
          </cell>
        </row>
        <row r="571">
          <cell r="B571">
            <v>2233596416</v>
          </cell>
          <cell r="C571" t="str">
            <v>SIG 8570</v>
          </cell>
          <cell r="D571" t="str">
            <v>بلال عبد الرب</v>
          </cell>
          <cell r="E571" t="str">
            <v>على راس العمل</v>
          </cell>
          <cell r="F571">
            <v>41760</v>
          </cell>
          <cell r="G571" t="str">
            <v>Bilal Abdul Rab</v>
          </cell>
          <cell r="H571" t="str">
            <v>بلال عبد الرب</v>
          </cell>
          <cell r="I571"/>
          <cell r="J571"/>
          <cell r="K571"/>
          <cell r="L571" t="str">
            <v>Bangladeshi</v>
          </cell>
          <cell r="M571" t="str">
            <v>بنغلادش</v>
          </cell>
          <cell r="N571" t="str">
            <v>SIG</v>
          </cell>
          <cell r="O571">
            <v>974777231</v>
          </cell>
          <cell r="P571" t="str">
            <v xml:space="preserve"> 1980-11-09</v>
          </cell>
          <cell r="Q571" t="str">
            <v>BA0718996</v>
          </cell>
          <cell r="R571"/>
          <cell r="S571"/>
          <cell r="T571"/>
          <cell r="U571"/>
          <cell r="V571">
            <v>0</v>
          </cell>
        </row>
        <row r="572">
          <cell r="B572">
            <v>2262476266</v>
          </cell>
          <cell r="C572" t="str">
            <v>SIG 8571</v>
          </cell>
          <cell r="D572" t="str">
            <v>عيسى علي عبده الدبعي</v>
          </cell>
          <cell r="E572" t="str">
            <v>على راس العمل</v>
          </cell>
          <cell r="F572">
            <v>41771</v>
          </cell>
          <cell r="G572" t="str">
            <v>Issa Ali Abdu Aldbai</v>
          </cell>
          <cell r="H572" t="str">
            <v>عيسى علي عبده الدبعي</v>
          </cell>
          <cell r="I572" t="str">
            <v>مصفف ارفف</v>
          </cell>
          <cell r="J572"/>
          <cell r="K572" t="str">
            <v>المبيعات</v>
          </cell>
          <cell r="L572" t="str">
            <v>Yemeni</v>
          </cell>
          <cell r="M572" t="str">
            <v>اليمن</v>
          </cell>
          <cell r="N572" t="str">
            <v>SIG</v>
          </cell>
          <cell r="O572">
            <v>876261642</v>
          </cell>
          <cell r="P572" t="str">
            <v xml:space="preserve"> 1983-01-01</v>
          </cell>
          <cell r="Q572">
            <v>3012134</v>
          </cell>
          <cell r="R572"/>
          <cell r="S572"/>
          <cell r="T572"/>
          <cell r="U572"/>
          <cell r="V572">
            <v>0</v>
          </cell>
        </row>
        <row r="573">
          <cell r="B573">
            <v>2279099077</v>
          </cell>
          <cell r="C573" t="str">
            <v>SIG 8572</v>
          </cell>
          <cell r="D573" t="str">
            <v>محمد سعد عمر عمر</v>
          </cell>
          <cell r="E573" t="str">
            <v>على راس العمل</v>
          </cell>
          <cell r="F573">
            <v>41772</v>
          </cell>
          <cell r="G573" t="str">
            <v>Mohamed Saad Omar Omar</v>
          </cell>
          <cell r="H573" t="str">
            <v>محمد سعد عمر عمر</v>
          </cell>
          <cell r="I573"/>
          <cell r="J573"/>
          <cell r="K573"/>
          <cell r="L573" t="str">
            <v>Egyptian</v>
          </cell>
          <cell r="M573" t="str">
            <v>مصر</v>
          </cell>
          <cell r="N573" t="str">
            <v>SIG</v>
          </cell>
          <cell r="O573">
            <v>914939429</v>
          </cell>
          <cell r="P573" t="str">
            <v xml:space="preserve"> 1986-10-01</v>
          </cell>
          <cell r="Q573">
            <v>3550818</v>
          </cell>
          <cell r="R573"/>
          <cell r="S573"/>
          <cell r="T573"/>
          <cell r="U573"/>
          <cell r="V573">
            <v>0</v>
          </cell>
        </row>
        <row r="574">
          <cell r="B574">
            <v>2140963949</v>
          </cell>
          <cell r="C574" t="str">
            <v>SIG 8573</v>
          </cell>
          <cell r="D574" t="str">
            <v>تاج الااسلاام عبد الوهاب</v>
          </cell>
          <cell r="E574" t="str">
            <v>على راس العمل</v>
          </cell>
          <cell r="F574">
            <v>41772</v>
          </cell>
          <cell r="G574" t="str">
            <v>Taj Alslaam Abdul Wahab</v>
          </cell>
          <cell r="H574" t="str">
            <v>تاج الااسلاام عبد الوهاب</v>
          </cell>
          <cell r="I574"/>
          <cell r="J574"/>
          <cell r="K574"/>
          <cell r="L574" t="str">
            <v>Bangladeshi</v>
          </cell>
          <cell r="M574" t="str">
            <v>بنغلادش</v>
          </cell>
          <cell r="N574" t="str">
            <v>SIG</v>
          </cell>
          <cell r="O574">
            <v>908500598</v>
          </cell>
          <cell r="P574" t="str">
            <v xml:space="preserve"> 1971-01-01</v>
          </cell>
          <cell r="Q574">
            <v>350385</v>
          </cell>
          <cell r="R574"/>
          <cell r="S574"/>
          <cell r="T574"/>
          <cell r="U574"/>
          <cell r="V574">
            <v>0</v>
          </cell>
        </row>
        <row r="575">
          <cell r="B575">
            <v>2161244567</v>
          </cell>
          <cell r="C575" t="str">
            <v>SIG 8574</v>
          </cell>
          <cell r="D575" t="str">
            <v>مهند محمد الديري</v>
          </cell>
          <cell r="E575" t="str">
            <v>نقل كفالة</v>
          </cell>
          <cell r="F575">
            <v>41774</v>
          </cell>
          <cell r="G575" t="str">
            <v>Muhannad Mohammed al-Dairi</v>
          </cell>
          <cell r="H575" t="str">
            <v>مهند محمد الديري</v>
          </cell>
          <cell r="I575"/>
          <cell r="J575"/>
          <cell r="K575"/>
          <cell r="L575" t="str">
            <v>Syrian</v>
          </cell>
          <cell r="M575" t="str">
            <v>سوريا</v>
          </cell>
          <cell r="N575" t="str">
            <v>SIG</v>
          </cell>
          <cell r="O575">
            <v>869780189</v>
          </cell>
          <cell r="P575" t="str">
            <v xml:space="preserve"> 1969-07-01</v>
          </cell>
          <cell r="Q575" t="str">
            <v>N005586645</v>
          </cell>
          <cell r="R575"/>
          <cell r="S575"/>
          <cell r="T575"/>
          <cell r="U575"/>
          <cell r="V575">
            <v>0</v>
          </cell>
        </row>
        <row r="576">
          <cell r="B576">
            <v>2270741735</v>
          </cell>
          <cell r="C576" t="str">
            <v>SIG 8575</v>
          </cell>
          <cell r="D576" t="str">
            <v>محمود سليمان محمد سليمان</v>
          </cell>
          <cell r="E576" t="str">
            <v>نقل كفالة</v>
          </cell>
          <cell r="F576">
            <v>41774</v>
          </cell>
          <cell r="G576" t="str">
            <v>Mahmoud Suleiman Mohammed Suleiman</v>
          </cell>
          <cell r="H576" t="str">
            <v>محمود سليمان محمد سليمان</v>
          </cell>
          <cell r="I576"/>
          <cell r="J576"/>
          <cell r="K576"/>
          <cell r="L576" t="str">
            <v>Egyptian</v>
          </cell>
          <cell r="M576" t="str">
            <v>مصر</v>
          </cell>
          <cell r="N576" t="str">
            <v>SIG</v>
          </cell>
          <cell r="O576">
            <v>913748204</v>
          </cell>
          <cell r="P576" t="str">
            <v xml:space="preserve"> 1979-07-29</v>
          </cell>
          <cell r="Q576">
            <v>2135081</v>
          </cell>
          <cell r="R576"/>
          <cell r="S576"/>
          <cell r="T576"/>
          <cell r="U576"/>
          <cell r="V576">
            <v>0</v>
          </cell>
        </row>
        <row r="577">
          <cell r="B577">
            <v>2363595543</v>
          </cell>
          <cell r="C577" t="str">
            <v>SIG 8576</v>
          </cell>
          <cell r="D577" t="str">
            <v>مصطفى محمد الهادى مسعد</v>
          </cell>
          <cell r="E577" t="str">
            <v>على راس العمل</v>
          </cell>
          <cell r="F577">
            <v>41775</v>
          </cell>
          <cell r="G577" t="str">
            <v>Mustafa Mohammed Hadi Massad</v>
          </cell>
          <cell r="H577" t="str">
            <v>مصطفى محمد الهادى مسعد</v>
          </cell>
          <cell r="I577"/>
          <cell r="J577"/>
          <cell r="K577"/>
          <cell r="L577" t="str">
            <v>Egyptian</v>
          </cell>
          <cell r="M577" t="str">
            <v>مصر</v>
          </cell>
          <cell r="N577" t="str">
            <v>SIG</v>
          </cell>
          <cell r="O577">
            <v>972416711</v>
          </cell>
          <cell r="P577" t="str">
            <v xml:space="preserve"> 1989-08-02</v>
          </cell>
          <cell r="Q577" t="str">
            <v>A11424134</v>
          </cell>
          <cell r="R577"/>
          <cell r="S577"/>
          <cell r="T577"/>
          <cell r="U577"/>
          <cell r="V577">
            <v>0</v>
          </cell>
        </row>
        <row r="578">
          <cell r="B578">
            <v>1108828094</v>
          </cell>
          <cell r="C578" t="str">
            <v>SIG 8577</v>
          </cell>
          <cell r="D578" t="str">
            <v>منير علي محمد الجيزاني</v>
          </cell>
          <cell r="E578" t="str">
            <v>على راس العمل</v>
          </cell>
          <cell r="F578">
            <v>41778</v>
          </cell>
          <cell r="G578" t="str">
            <v>Mounir Ali Mohamed Jizani</v>
          </cell>
          <cell r="H578" t="str">
            <v>منير علي محمد الجيزاني</v>
          </cell>
          <cell r="I578"/>
          <cell r="J578"/>
          <cell r="K578"/>
          <cell r="L578" t="str">
            <v>Saudi</v>
          </cell>
          <cell r="M578" t="str">
            <v>سعودي</v>
          </cell>
          <cell r="N578" t="str">
            <v>SIG</v>
          </cell>
          <cell r="O578">
            <v>400945632</v>
          </cell>
          <cell r="P578" t="str">
            <v xml:space="preserve"> 1415-01-05</v>
          </cell>
          <cell r="Q578"/>
          <cell r="R578"/>
          <cell r="S578"/>
          <cell r="T578"/>
          <cell r="U578"/>
          <cell r="V578">
            <v>0</v>
          </cell>
        </row>
        <row r="579">
          <cell r="B579">
            <v>2110106438</v>
          </cell>
          <cell r="C579" t="str">
            <v>SIG 8578</v>
          </cell>
          <cell r="D579" t="str">
            <v>محمد احمد ابراهيم محمد</v>
          </cell>
          <cell r="E579" t="str">
            <v>هروب</v>
          </cell>
          <cell r="F579">
            <v>41779</v>
          </cell>
          <cell r="G579" t="str">
            <v>Mohamed Ahmed Ibrahim Mohamed</v>
          </cell>
          <cell r="H579" t="str">
            <v>محمد احمد ابراهيم محمد</v>
          </cell>
          <cell r="I579"/>
          <cell r="J579"/>
          <cell r="K579"/>
          <cell r="L579" t="str">
            <v>Egyptian</v>
          </cell>
          <cell r="M579" t="str">
            <v>مصر</v>
          </cell>
          <cell r="N579" t="str">
            <v>SIG</v>
          </cell>
          <cell r="O579">
            <v>943849811</v>
          </cell>
          <cell r="P579" t="str">
            <v xml:space="preserve"> 1970-01-01</v>
          </cell>
          <cell r="Q579">
            <v>4173701</v>
          </cell>
          <cell r="R579"/>
          <cell r="S579"/>
          <cell r="T579"/>
          <cell r="U579"/>
          <cell r="V579">
            <v>0</v>
          </cell>
        </row>
        <row r="580">
          <cell r="B580">
            <v>2348055670</v>
          </cell>
          <cell r="C580" t="str">
            <v>SIG 8579</v>
          </cell>
          <cell r="D580" t="str">
            <v>محمد سامح طه عبدالحى</v>
          </cell>
          <cell r="E580" t="str">
            <v>على راس العمل</v>
          </cell>
          <cell r="F580">
            <v>41783</v>
          </cell>
          <cell r="G580" t="str">
            <v>Mohammed Sameh Taha Abdulhaiy</v>
          </cell>
          <cell r="H580" t="str">
            <v>محمد سامح طه عبدالحى</v>
          </cell>
          <cell r="I580"/>
          <cell r="J580"/>
          <cell r="K580"/>
          <cell r="L580" t="str">
            <v>Egyptian</v>
          </cell>
          <cell r="M580" t="str">
            <v>مصر</v>
          </cell>
          <cell r="N580" t="str">
            <v>SIG</v>
          </cell>
          <cell r="O580">
            <v>943284571</v>
          </cell>
          <cell r="P580" t="str">
            <v xml:space="preserve"> 1987-08-25</v>
          </cell>
          <cell r="Q580" t="str">
            <v>A09806255</v>
          </cell>
          <cell r="R580"/>
          <cell r="S580"/>
          <cell r="T580"/>
          <cell r="U580"/>
          <cell r="V580">
            <v>0</v>
          </cell>
        </row>
        <row r="581">
          <cell r="B581">
            <v>2327940728</v>
          </cell>
          <cell r="C581" t="str">
            <v>SIG 8580</v>
          </cell>
          <cell r="D581" t="str">
            <v>علاء عبد اللطيف عبد الرؤف احمد</v>
          </cell>
          <cell r="E581" t="str">
            <v xml:space="preserve">انهاء خدمات </v>
          </cell>
          <cell r="F581">
            <v>41784</v>
          </cell>
          <cell r="G581" t="str">
            <v>Alaa Abdel Latif Abdel-Raouf Ahmed</v>
          </cell>
          <cell r="H581" t="str">
            <v>علاء عبد اللطيف عبد الرؤف احمد</v>
          </cell>
          <cell r="I581"/>
          <cell r="J581"/>
          <cell r="K581"/>
          <cell r="L581" t="str">
            <v>Egyptian</v>
          </cell>
          <cell r="M581" t="str">
            <v>مصر</v>
          </cell>
          <cell r="N581" t="str">
            <v>SIG</v>
          </cell>
          <cell r="O581">
            <v>924632348</v>
          </cell>
          <cell r="P581" t="str">
            <v xml:space="preserve"> 1964-05-12</v>
          </cell>
          <cell r="Q581" t="str">
            <v>A07199321</v>
          </cell>
          <cell r="R581"/>
          <cell r="S581"/>
          <cell r="T581"/>
          <cell r="U581"/>
          <cell r="V581">
            <v>0</v>
          </cell>
        </row>
        <row r="582">
          <cell r="B582">
            <v>1050583291</v>
          </cell>
          <cell r="C582" t="str">
            <v>SIG 8581</v>
          </cell>
          <cell r="D582" t="str">
            <v>وفاء صالح سالم باسنان</v>
          </cell>
          <cell r="E582" t="str">
            <v>استقالة</v>
          </cell>
          <cell r="F582">
            <v>41790</v>
          </cell>
          <cell r="G582" t="str">
            <v>Wafa Saleh Salem basnan</v>
          </cell>
          <cell r="H582" t="str">
            <v>وفاء صالح سالم باسنان</v>
          </cell>
          <cell r="I582"/>
          <cell r="J582"/>
          <cell r="K582"/>
          <cell r="L582" t="str">
            <v>Saudi</v>
          </cell>
          <cell r="M582" t="str">
            <v>سعودي</v>
          </cell>
          <cell r="N582" t="str">
            <v>SIG</v>
          </cell>
          <cell r="O582">
            <v>386705666</v>
          </cell>
          <cell r="P582" t="str">
            <v xml:space="preserve"> 1397-08-13</v>
          </cell>
          <cell r="Q582"/>
          <cell r="R582"/>
          <cell r="S582"/>
          <cell r="T582"/>
          <cell r="U582"/>
          <cell r="V582">
            <v>0</v>
          </cell>
        </row>
        <row r="583">
          <cell r="B583">
            <v>2194604027</v>
          </cell>
          <cell r="C583" t="str">
            <v>SIG 8582</v>
          </cell>
          <cell r="D583" t="str">
            <v>احمد خالد</v>
          </cell>
          <cell r="E583" t="str">
            <v>على راس العمل</v>
          </cell>
          <cell r="F583">
            <v>41790</v>
          </cell>
          <cell r="G583" t="str">
            <v>Ahmed Khaled</v>
          </cell>
          <cell r="H583" t="str">
            <v>احمد خالد</v>
          </cell>
          <cell r="I583" t="str">
            <v>مصفف ارفف</v>
          </cell>
          <cell r="J583"/>
          <cell r="K583" t="str">
            <v>المبيعات</v>
          </cell>
          <cell r="L583" t="str">
            <v>Yemeni</v>
          </cell>
          <cell r="M583" t="str">
            <v>اليمن</v>
          </cell>
          <cell r="N583" t="str">
            <v>SIG</v>
          </cell>
          <cell r="O583">
            <v>961506468</v>
          </cell>
          <cell r="P583" t="str">
            <v xml:space="preserve"> 1994-01-05</v>
          </cell>
          <cell r="Q583">
            <v>3142975</v>
          </cell>
          <cell r="R583"/>
          <cell r="S583"/>
          <cell r="T583"/>
          <cell r="U583"/>
          <cell r="V583">
            <v>0</v>
          </cell>
        </row>
        <row r="584">
          <cell r="B584">
            <v>2360388249</v>
          </cell>
          <cell r="C584" t="str">
            <v>SIG 8583</v>
          </cell>
          <cell r="D584" t="str">
            <v>مجيب ناجي محمد احمد يحيى</v>
          </cell>
          <cell r="E584" t="str">
            <v>على راس العمل</v>
          </cell>
          <cell r="F584">
            <v>41793</v>
          </cell>
          <cell r="G584" t="str">
            <v>Mujeeb Naji Mohammed Ahmed Yahya</v>
          </cell>
          <cell r="H584" t="str">
            <v>مجيب ناجي محمد احمد يحيى</v>
          </cell>
          <cell r="I584"/>
          <cell r="J584"/>
          <cell r="K584"/>
          <cell r="L584" t="str">
            <v>Yemeni</v>
          </cell>
          <cell r="M584" t="str">
            <v>اليمن</v>
          </cell>
          <cell r="N584" t="str">
            <v>SIG</v>
          </cell>
          <cell r="O584">
            <v>968682539</v>
          </cell>
          <cell r="P584" t="str">
            <v xml:space="preserve"> 1992-07-01</v>
          </cell>
          <cell r="Q584">
            <v>5461303</v>
          </cell>
          <cell r="R584"/>
          <cell r="S584"/>
          <cell r="T584"/>
          <cell r="U584"/>
          <cell r="V584">
            <v>0</v>
          </cell>
        </row>
        <row r="585">
          <cell r="B585">
            <v>2242578116</v>
          </cell>
          <cell r="C585" t="str">
            <v>SIG 8584</v>
          </cell>
          <cell r="D585" t="str">
            <v>احمد الحسن رجب محمد محمد</v>
          </cell>
          <cell r="E585" t="str">
            <v>على راس العمل</v>
          </cell>
          <cell r="F585">
            <v>41798</v>
          </cell>
          <cell r="G585" t="str">
            <v>Ahmed Hassan Ragab Mohamed Mohamed</v>
          </cell>
          <cell r="H585" t="str">
            <v>احمد الحسن رجب محمد محمد</v>
          </cell>
          <cell r="I585"/>
          <cell r="J585"/>
          <cell r="K585"/>
          <cell r="L585" t="str">
            <v>Egyptian</v>
          </cell>
          <cell r="M585" t="str">
            <v>مصر</v>
          </cell>
          <cell r="N585" t="str">
            <v>SIG</v>
          </cell>
          <cell r="O585">
            <v>885800947</v>
          </cell>
          <cell r="P585" t="str">
            <v xml:space="preserve"> 1976-07-23</v>
          </cell>
          <cell r="Q585">
            <v>1128768</v>
          </cell>
          <cell r="R585"/>
          <cell r="S585"/>
          <cell r="T585"/>
          <cell r="U585"/>
          <cell r="V585">
            <v>0</v>
          </cell>
        </row>
        <row r="586">
          <cell r="B586">
            <v>2354561215</v>
          </cell>
          <cell r="C586" t="str">
            <v>SIG 8585</v>
          </cell>
          <cell r="D586" t="str">
            <v>ادريس حميد عثمان الحمادي</v>
          </cell>
          <cell r="E586" t="str">
            <v>على راس العمل</v>
          </cell>
          <cell r="F586">
            <v>41821</v>
          </cell>
          <cell r="G586" t="str">
            <v>Idriss Hamid Othman Al Hammadi</v>
          </cell>
          <cell r="H586" t="str">
            <v>ادريس حميد عثمان الحمادي</v>
          </cell>
          <cell r="I586"/>
          <cell r="J586"/>
          <cell r="K586"/>
          <cell r="L586" t="str">
            <v>Yemeni</v>
          </cell>
          <cell r="M586" t="str">
            <v>اليمن</v>
          </cell>
          <cell r="N586" t="str">
            <v>SIG</v>
          </cell>
          <cell r="O586">
            <v>940952824</v>
          </cell>
          <cell r="P586" t="str">
            <v xml:space="preserve"> 1987-08-25</v>
          </cell>
          <cell r="Q586">
            <v>5120350</v>
          </cell>
          <cell r="R586"/>
          <cell r="S586"/>
          <cell r="T586"/>
          <cell r="U586"/>
          <cell r="V586">
            <v>0</v>
          </cell>
        </row>
        <row r="587">
          <cell r="B587">
            <v>2352536532</v>
          </cell>
          <cell r="C587" t="str">
            <v>SIG 8586</v>
          </cell>
          <cell r="D587" t="str">
            <v>مروان انور محمد احمد الحمادي</v>
          </cell>
          <cell r="E587" t="str">
            <v>على راس العمل</v>
          </cell>
          <cell r="F587">
            <v>41821</v>
          </cell>
          <cell r="G587" t="str">
            <v>Marwan Anwar Mohammed Ahmed Al Hammadi</v>
          </cell>
          <cell r="H587" t="str">
            <v>مروان انور محمد احمد الحمادي</v>
          </cell>
          <cell r="I587"/>
          <cell r="J587"/>
          <cell r="K587"/>
          <cell r="L587" t="str">
            <v>Yemeni</v>
          </cell>
          <cell r="M587" t="str">
            <v>اليمن</v>
          </cell>
          <cell r="N587" t="str">
            <v>SIG</v>
          </cell>
          <cell r="O587">
            <v>950119446</v>
          </cell>
          <cell r="P587" t="str">
            <v xml:space="preserve"> 1988-08-13</v>
          </cell>
          <cell r="Q587">
            <v>5260542</v>
          </cell>
          <cell r="R587"/>
          <cell r="S587"/>
          <cell r="T587"/>
          <cell r="U587"/>
          <cell r="V587">
            <v>0</v>
          </cell>
        </row>
        <row r="588">
          <cell r="B588">
            <v>2196999508</v>
          </cell>
          <cell r="C588" t="str">
            <v>SIG 8587</v>
          </cell>
          <cell r="D588" t="str">
            <v>سيف الدين عوض عبدالرحمن فضل</v>
          </cell>
          <cell r="E588" t="str">
            <v>على راس العمل</v>
          </cell>
          <cell r="F588">
            <v>41821</v>
          </cell>
          <cell r="G588" t="str">
            <v>Sayf al-Din Awad Abdulrahman Fadel</v>
          </cell>
          <cell r="H588" t="str">
            <v>سيف الدين عوض عبدالرحمن فضل</v>
          </cell>
          <cell r="I588"/>
          <cell r="J588"/>
          <cell r="K588"/>
          <cell r="L588" t="str">
            <v>Sudanese</v>
          </cell>
          <cell r="M588" t="str">
            <v>السودان</v>
          </cell>
          <cell r="N588" t="str">
            <v>SIG</v>
          </cell>
          <cell r="O588">
            <v>895537195</v>
          </cell>
          <cell r="P588" t="str">
            <v xml:space="preserve"> 1959-01-01</v>
          </cell>
          <cell r="Q588">
            <v>158573</v>
          </cell>
          <cell r="R588"/>
          <cell r="S588"/>
          <cell r="T588"/>
          <cell r="U588"/>
          <cell r="V588">
            <v>0</v>
          </cell>
        </row>
        <row r="589">
          <cell r="B589">
            <v>2291256283</v>
          </cell>
          <cell r="C589" t="str">
            <v>SIG 8588</v>
          </cell>
          <cell r="D589" t="str">
            <v>محمد كاشيف خان فيدا محمد</v>
          </cell>
          <cell r="E589" t="str">
            <v>خروج نهائي</v>
          </cell>
          <cell r="F589">
            <v>41821</v>
          </cell>
          <cell r="G589" t="str">
            <v>Muhammad Kashif Khan, Fida Mohammad</v>
          </cell>
          <cell r="H589" t="str">
            <v>محمد كاشيف خان فيدا محمد</v>
          </cell>
          <cell r="I589"/>
          <cell r="J589"/>
          <cell r="K589"/>
          <cell r="L589" t="str">
            <v>Pakistani</v>
          </cell>
          <cell r="M589" t="str">
            <v>باكستان</v>
          </cell>
          <cell r="N589" t="str">
            <v>SIG</v>
          </cell>
          <cell r="O589">
            <v>917517924</v>
          </cell>
          <cell r="P589" t="str">
            <v xml:space="preserve"> 1986-09-05</v>
          </cell>
          <cell r="Q589" t="str">
            <v>NM4118761</v>
          </cell>
          <cell r="R589"/>
          <cell r="S589"/>
          <cell r="T589"/>
          <cell r="U589"/>
          <cell r="V589">
            <v>0</v>
          </cell>
        </row>
        <row r="590">
          <cell r="B590">
            <v>2348297900</v>
          </cell>
          <cell r="C590" t="str">
            <v>SIG 8589</v>
          </cell>
          <cell r="D590" t="str">
            <v>عبد الرحمن زاهد حسين</v>
          </cell>
          <cell r="E590" t="str">
            <v>على راس العمل</v>
          </cell>
          <cell r="F590">
            <v>41821</v>
          </cell>
          <cell r="G590" t="str">
            <v>Abdul Rahman Zahid Hussain</v>
          </cell>
          <cell r="H590" t="str">
            <v>عبد الرحمن زاهد حسين</v>
          </cell>
          <cell r="I590"/>
          <cell r="J590"/>
          <cell r="K590"/>
          <cell r="L590" t="str">
            <v>Pakistani</v>
          </cell>
          <cell r="M590" t="str">
            <v>باكستان</v>
          </cell>
          <cell r="N590" t="str">
            <v>SIG</v>
          </cell>
          <cell r="O590">
            <v>977586429</v>
          </cell>
          <cell r="P590" t="str">
            <v xml:space="preserve"> 1990-07-23</v>
          </cell>
          <cell r="Q590" t="str">
            <v>GS9154921</v>
          </cell>
          <cell r="R590"/>
          <cell r="S590"/>
          <cell r="T590"/>
          <cell r="U590"/>
          <cell r="V590">
            <v>0</v>
          </cell>
        </row>
        <row r="591">
          <cell r="B591">
            <v>2270665389</v>
          </cell>
          <cell r="C591" t="str">
            <v>SIG 8590</v>
          </cell>
          <cell r="D591" t="str">
            <v>ضياءالدين فتحى راغب ادريس</v>
          </cell>
          <cell r="E591" t="str">
            <v xml:space="preserve">نقل كفالة </v>
          </cell>
          <cell r="F591">
            <v>41822</v>
          </cell>
          <cell r="G591" t="str">
            <v>Ziadin Fathi Raghib Idriss</v>
          </cell>
          <cell r="H591" t="str">
            <v>ضياءالدين فتحى راغب ادريس</v>
          </cell>
          <cell r="I591"/>
          <cell r="J591"/>
          <cell r="K591"/>
          <cell r="L591" t="str">
            <v>Egyptian</v>
          </cell>
          <cell r="M591" t="str">
            <v>مصر</v>
          </cell>
          <cell r="N591" t="str">
            <v>SIG</v>
          </cell>
          <cell r="O591">
            <v>929727843</v>
          </cell>
          <cell r="P591" t="str">
            <v xml:space="preserve"> 1977-12-11</v>
          </cell>
          <cell r="Q591">
            <v>3798655</v>
          </cell>
          <cell r="R591"/>
          <cell r="S591"/>
          <cell r="T591"/>
          <cell r="U591"/>
          <cell r="V591">
            <v>0</v>
          </cell>
        </row>
        <row r="592">
          <cell r="B592">
            <v>2197416049</v>
          </cell>
          <cell r="C592" t="str">
            <v>SIG 8591</v>
          </cell>
          <cell r="D592" t="str">
            <v>بخت كمال خان على</v>
          </cell>
          <cell r="E592" t="str">
            <v>على راس العمل</v>
          </cell>
          <cell r="F592">
            <v>41834</v>
          </cell>
          <cell r="G592" t="str">
            <v>Bakht Kamal Khan</v>
          </cell>
          <cell r="H592" t="str">
            <v>بخت كمال خان على</v>
          </cell>
          <cell r="I592"/>
          <cell r="J592"/>
          <cell r="K592"/>
          <cell r="L592" t="str">
            <v>Pakistani</v>
          </cell>
          <cell r="M592" t="str">
            <v>باكستان</v>
          </cell>
          <cell r="N592" t="str">
            <v>SIG</v>
          </cell>
          <cell r="O592">
            <v>889985518</v>
          </cell>
          <cell r="P592" t="str">
            <v xml:space="preserve"> 1975-02-15</v>
          </cell>
          <cell r="Q592" t="str">
            <v>G367276</v>
          </cell>
          <cell r="R592"/>
          <cell r="S592"/>
          <cell r="T592"/>
          <cell r="U592"/>
          <cell r="V592">
            <v>0</v>
          </cell>
        </row>
        <row r="593">
          <cell r="B593">
            <v>2147091256</v>
          </cell>
          <cell r="C593" t="str">
            <v>SIG 8592</v>
          </cell>
          <cell r="D593" t="str">
            <v>شريف قبيصي يوسف عثمان</v>
          </cell>
          <cell r="E593" t="str">
            <v>على راس العمل</v>
          </cell>
          <cell r="F593">
            <v>41835</v>
          </cell>
          <cell r="G593" t="str">
            <v>Sharif qbisa Yusuf Osman</v>
          </cell>
          <cell r="H593" t="str">
            <v>شريف قبيصي يوسف عثمان</v>
          </cell>
          <cell r="I593"/>
          <cell r="J593"/>
          <cell r="K593"/>
          <cell r="L593" t="str">
            <v>Egyptian</v>
          </cell>
          <cell r="M593" t="str">
            <v>مصر</v>
          </cell>
          <cell r="N593" t="str">
            <v>SIG</v>
          </cell>
          <cell r="O593">
            <v>862544714</v>
          </cell>
          <cell r="P593" t="str">
            <v xml:space="preserve"> 1968-09-21</v>
          </cell>
          <cell r="Q593">
            <v>2117548</v>
          </cell>
          <cell r="R593"/>
          <cell r="S593"/>
          <cell r="T593"/>
          <cell r="U593"/>
          <cell r="V593">
            <v>0</v>
          </cell>
        </row>
        <row r="594">
          <cell r="B594">
            <v>1090436583</v>
          </cell>
          <cell r="C594" t="str">
            <v>SIG 8593</v>
          </cell>
          <cell r="D594" t="str">
            <v>تركي عبدالله حسين القحطاني</v>
          </cell>
          <cell r="E594" t="str">
            <v>على راس العمل</v>
          </cell>
          <cell r="F594">
            <v>41837</v>
          </cell>
          <cell r="G594" t="str">
            <v>Turki Abdullah Hussein Al-Qahtani</v>
          </cell>
          <cell r="H594" t="str">
            <v>تركي عبدالله حسين القحطاني</v>
          </cell>
          <cell r="I594"/>
          <cell r="J594"/>
          <cell r="K594"/>
          <cell r="L594" t="str">
            <v>Saudi</v>
          </cell>
          <cell r="M594" t="str">
            <v>سعودي</v>
          </cell>
          <cell r="N594" t="str">
            <v>SIG</v>
          </cell>
          <cell r="O594">
            <v>397118177</v>
          </cell>
          <cell r="P594" t="str">
            <v xml:space="preserve"> 1416-08-26</v>
          </cell>
          <cell r="Q594"/>
          <cell r="R594"/>
          <cell r="S594"/>
          <cell r="T594"/>
          <cell r="U594"/>
          <cell r="V594">
            <v>0</v>
          </cell>
        </row>
        <row r="595">
          <cell r="B595">
            <v>2332681457</v>
          </cell>
          <cell r="C595" t="str">
            <v>SIG 8594</v>
          </cell>
          <cell r="D595" t="str">
            <v>عثمان محمد مختار فضل</v>
          </cell>
          <cell r="E595" t="str">
            <v>على راس العمل</v>
          </cell>
          <cell r="F595">
            <v>41861</v>
          </cell>
          <cell r="G595" t="str">
            <v>Osman Mohamed Mukhtar Fadel</v>
          </cell>
          <cell r="H595" t="str">
            <v>عثمان محمد مختار فضل</v>
          </cell>
          <cell r="I595"/>
          <cell r="J595"/>
          <cell r="K595"/>
          <cell r="L595" t="str">
            <v>Sudanese</v>
          </cell>
          <cell r="M595" t="str">
            <v>السودان</v>
          </cell>
          <cell r="N595" t="str">
            <v>SIG</v>
          </cell>
          <cell r="O595">
            <v>978092306</v>
          </cell>
          <cell r="P595" t="str">
            <v xml:space="preserve"> 1976-12-22</v>
          </cell>
          <cell r="Q595" t="str">
            <v>P00388292</v>
          </cell>
          <cell r="R595"/>
          <cell r="S595"/>
          <cell r="T595"/>
          <cell r="U595"/>
          <cell r="V595">
            <v>0</v>
          </cell>
        </row>
        <row r="596">
          <cell r="B596">
            <v>2287890277</v>
          </cell>
          <cell r="C596" t="str">
            <v>SIG 8595</v>
          </cell>
          <cell r="D596" t="str">
            <v>علاء عادل عبدالله احمد</v>
          </cell>
          <cell r="E596" t="str">
            <v>على راس العمل</v>
          </cell>
          <cell r="F596">
            <v>41862</v>
          </cell>
          <cell r="G596" t="str">
            <v>Alaa Adel Abdullah Ahmad</v>
          </cell>
          <cell r="H596" t="str">
            <v>علاء عادل عبدالله احمد</v>
          </cell>
          <cell r="I596" t="str">
            <v>مصفف ارفف</v>
          </cell>
          <cell r="J596"/>
          <cell r="K596" t="str">
            <v>المبيعات</v>
          </cell>
          <cell r="L596" t="str">
            <v>Yemeni</v>
          </cell>
          <cell r="M596" t="str">
            <v>اليمن</v>
          </cell>
          <cell r="N596" t="str">
            <v>SIG</v>
          </cell>
          <cell r="O596">
            <v>923332839</v>
          </cell>
          <cell r="P596" t="str">
            <v xml:space="preserve"> 1987-08-25</v>
          </cell>
          <cell r="Q596">
            <v>3882886</v>
          </cell>
          <cell r="R596"/>
          <cell r="S596"/>
          <cell r="T596"/>
          <cell r="U596"/>
          <cell r="V596">
            <v>0</v>
          </cell>
        </row>
        <row r="597">
          <cell r="B597">
            <v>2310033218</v>
          </cell>
          <cell r="C597" t="str">
            <v>SIG 8596</v>
          </cell>
          <cell r="D597" t="str">
            <v>عمرو حسن محمد الوراقى</v>
          </cell>
          <cell r="E597" t="str">
            <v>على راس العمل</v>
          </cell>
          <cell r="F597">
            <v>41862</v>
          </cell>
          <cell r="G597" t="str">
            <v>Amr Hassan Mohamed alwaraqy</v>
          </cell>
          <cell r="H597" t="str">
            <v>عمرو حسن محمد الوراقى</v>
          </cell>
          <cell r="I597"/>
          <cell r="J597"/>
          <cell r="K597"/>
          <cell r="L597" t="str">
            <v>Egyptian</v>
          </cell>
          <cell r="M597" t="str">
            <v>مصر</v>
          </cell>
          <cell r="N597" t="str">
            <v>SIG</v>
          </cell>
          <cell r="O597">
            <v>902571930</v>
          </cell>
          <cell r="P597" t="str">
            <v xml:space="preserve"> 1981-10-29</v>
          </cell>
          <cell r="Q597" t="str">
            <v>A03794251</v>
          </cell>
          <cell r="R597"/>
          <cell r="S597"/>
          <cell r="T597"/>
          <cell r="U597"/>
          <cell r="V597">
            <v>0</v>
          </cell>
        </row>
        <row r="598">
          <cell r="B598">
            <v>2339403913</v>
          </cell>
          <cell r="C598" t="str">
            <v>SIG 8597</v>
          </cell>
          <cell r="D598" t="str">
            <v>ابرار الحق شاه دوران</v>
          </cell>
          <cell r="E598" t="str">
            <v>على راس العمل</v>
          </cell>
          <cell r="F598">
            <v>41865</v>
          </cell>
          <cell r="G598" t="str">
            <v>Abrar Alhaqq Shah dwran</v>
          </cell>
          <cell r="H598" t="str">
            <v>ابرار الحق شاه دوران</v>
          </cell>
          <cell r="I598"/>
          <cell r="J598"/>
          <cell r="K598"/>
          <cell r="L598" t="str">
            <v>Pakistani</v>
          </cell>
          <cell r="M598" t="str">
            <v>باكستان</v>
          </cell>
          <cell r="N598" t="str">
            <v>SIG</v>
          </cell>
          <cell r="O598">
            <v>934836669</v>
          </cell>
          <cell r="P598" t="str">
            <v xml:space="preserve"> 1992-07-01</v>
          </cell>
          <cell r="Q598" t="str">
            <v>AP6395031</v>
          </cell>
          <cell r="R598"/>
          <cell r="S598"/>
          <cell r="T598"/>
          <cell r="U598"/>
          <cell r="V598">
            <v>0</v>
          </cell>
        </row>
        <row r="599">
          <cell r="B599">
            <v>2314085933</v>
          </cell>
          <cell r="C599" t="str">
            <v>SIG 8598</v>
          </cell>
          <cell r="D599" t="str">
            <v>توفيق خليل كامل الجندي</v>
          </cell>
          <cell r="E599" t="str">
            <v>على راس العمل</v>
          </cell>
          <cell r="F599">
            <v>41867</v>
          </cell>
          <cell r="G599" t="str">
            <v>Tawfik Khalil Kamil Aljundi</v>
          </cell>
          <cell r="H599" t="str">
            <v>توفيق خليل كامل الجندي</v>
          </cell>
          <cell r="I599"/>
          <cell r="J599"/>
          <cell r="K599"/>
          <cell r="L599" t="str">
            <v>Egyptian</v>
          </cell>
          <cell r="M599" t="str">
            <v>مصر</v>
          </cell>
          <cell r="N599" t="str">
            <v>SIG</v>
          </cell>
          <cell r="O599">
            <v>964234671</v>
          </cell>
          <cell r="P599" t="str">
            <v xml:space="preserve"> 1979-11-20</v>
          </cell>
          <cell r="Q599" t="str">
            <v>A05076009</v>
          </cell>
          <cell r="R599"/>
          <cell r="S599"/>
          <cell r="T599"/>
          <cell r="U599"/>
          <cell r="V599">
            <v>0</v>
          </cell>
        </row>
        <row r="600">
          <cell r="B600">
            <v>1048808347</v>
          </cell>
          <cell r="C600" t="str">
            <v>SIG 8599</v>
          </cell>
          <cell r="D600" t="str">
            <v>ورده علي جواد العلي</v>
          </cell>
          <cell r="E600" t="str">
            <v xml:space="preserve">استقالة </v>
          </cell>
          <cell r="F600">
            <v>41874</v>
          </cell>
          <cell r="G600" t="str">
            <v>Warda Ali Jawad Al-Ali</v>
          </cell>
          <cell r="H600" t="str">
            <v>ورده علي جواد العلي</v>
          </cell>
          <cell r="I600"/>
          <cell r="J600"/>
          <cell r="K600"/>
          <cell r="L600" t="str">
            <v>Saudi</v>
          </cell>
          <cell r="M600" t="str">
            <v>سعودي</v>
          </cell>
          <cell r="N600" t="str">
            <v>SIG</v>
          </cell>
          <cell r="O600">
            <v>401710167</v>
          </cell>
          <cell r="P600" t="str">
            <v xml:space="preserve"> 1401-11-21</v>
          </cell>
          <cell r="Q600"/>
          <cell r="R600"/>
          <cell r="S600"/>
          <cell r="T600"/>
          <cell r="U600"/>
          <cell r="V600">
            <v>0</v>
          </cell>
        </row>
        <row r="601">
          <cell r="B601">
            <v>1104530207</v>
          </cell>
          <cell r="C601" t="str">
            <v>SIG 8600</v>
          </cell>
          <cell r="D601" t="str">
            <v>شريفه جبار محمد القحطاني</v>
          </cell>
          <cell r="E601" t="str">
            <v xml:space="preserve">استقالة </v>
          </cell>
          <cell r="F601">
            <v>41874</v>
          </cell>
          <cell r="G601" t="str">
            <v>Sherifa Jabbar Mohammed al-Qahtani</v>
          </cell>
          <cell r="H601" t="str">
            <v>شريفه جبار محمد القحطاني</v>
          </cell>
          <cell r="I601"/>
          <cell r="J601"/>
          <cell r="K601"/>
          <cell r="L601" t="str">
            <v>Saudi</v>
          </cell>
          <cell r="M601" t="str">
            <v>سعودي</v>
          </cell>
          <cell r="N601" t="str">
            <v>SIG</v>
          </cell>
          <cell r="O601">
            <v>401710272</v>
          </cell>
          <cell r="P601" t="str">
            <v xml:space="preserve"> 1407-04-04</v>
          </cell>
          <cell r="Q601"/>
          <cell r="R601"/>
          <cell r="S601"/>
          <cell r="T601"/>
          <cell r="U601"/>
          <cell r="V601">
            <v>0</v>
          </cell>
        </row>
        <row r="602">
          <cell r="B602">
            <v>1076699691</v>
          </cell>
          <cell r="C602" t="str">
            <v>SIG 8601</v>
          </cell>
          <cell r="D602" t="str">
            <v>غاليه مهدي مشبب الوعله</v>
          </cell>
          <cell r="E602" t="str">
            <v xml:space="preserve">استقالة </v>
          </cell>
          <cell r="F602">
            <v>41875</v>
          </cell>
          <cell r="G602" t="str">
            <v>Ghalih Mahdi Mushabib Alwaelah</v>
          </cell>
          <cell r="H602" t="str">
            <v>غاليه مهدي مشبب الوعله</v>
          </cell>
          <cell r="I602"/>
          <cell r="J602"/>
          <cell r="K602"/>
          <cell r="L602" t="str">
            <v>Saudi</v>
          </cell>
          <cell r="M602" t="str">
            <v>سعودي</v>
          </cell>
          <cell r="N602" t="str">
            <v>SIG</v>
          </cell>
          <cell r="O602">
            <v>401719202</v>
          </cell>
          <cell r="P602" t="str">
            <v xml:space="preserve"> 1410-07-25</v>
          </cell>
          <cell r="Q602"/>
          <cell r="R602"/>
          <cell r="S602"/>
          <cell r="T602"/>
          <cell r="U602"/>
          <cell r="V602">
            <v>0</v>
          </cell>
        </row>
        <row r="603">
          <cell r="B603">
            <v>2273289039</v>
          </cell>
          <cell r="C603" t="str">
            <v>SIG 8602</v>
          </cell>
          <cell r="D603" t="str">
            <v>فاطه على احمد سالم</v>
          </cell>
          <cell r="E603" t="str">
            <v>على راس العمل</v>
          </cell>
          <cell r="F603">
            <v>41876</v>
          </cell>
          <cell r="G603" t="str">
            <v>Fatima Ali Ahmed salim</v>
          </cell>
          <cell r="H603" t="str">
            <v>فاطه على احمد سالم</v>
          </cell>
          <cell r="I603"/>
          <cell r="J603"/>
          <cell r="K603"/>
          <cell r="L603" t="str">
            <v>Yemeni</v>
          </cell>
          <cell r="M603" t="str">
            <v>اليمن</v>
          </cell>
          <cell r="N603" t="str">
            <v>SIG</v>
          </cell>
          <cell r="O603">
            <v>977791480</v>
          </cell>
          <cell r="P603" t="str">
            <v xml:space="preserve"> 1988-02-13</v>
          </cell>
          <cell r="Q603">
            <v>3077422</v>
          </cell>
          <cell r="R603"/>
          <cell r="S603"/>
          <cell r="T603"/>
          <cell r="U603"/>
          <cell r="V603">
            <v>0</v>
          </cell>
        </row>
        <row r="604">
          <cell r="B604">
            <v>2145058521</v>
          </cell>
          <cell r="C604" t="str">
            <v>SIG 8603</v>
          </cell>
          <cell r="D604" t="str">
            <v>نعمه على احمد على</v>
          </cell>
          <cell r="E604" t="str">
            <v>على راس العمل</v>
          </cell>
          <cell r="F604">
            <v>41876</v>
          </cell>
          <cell r="G604" t="str">
            <v>Nehme Ali Ahmed Ali</v>
          </cell>
          <cell r="H604" t="str">
            <v>نعمه على احمد على</v>
          </cell>
          <cell r="I604"/>
          <cell r="J604"/>
          <cell r="K604"/>
          <cell r="L604" t="str">
            <v>Yemeni</v>
          </cell>
          <cell r="M604" t="str">
            <v>اليمن</v>
          </cell>
          <cell r="N604" t="str">
            <v>SIG</v>
          </cell>
          <cell r="O604">
            <v>977791502</v>
          </cell>
          <cell r="P604" t="str">
            <v xml:space="preserve"> 1984-01-16</v>
          </cell>
          <cell r="Q604">
            <v>3674021</v>
          </cell>
          <cell r="R604"/>
          <cell r="S604"/>
          <cell r="T604"/>
          <cell r="U604"/>
          <cell r="V604">
            <v>0</v>
          </cell>
        </row>
        <row r="605">
          <cell r="B605">
            <v>1028231569</v>
          </cell>
          <cell r="C605" t="str">
            <v>SIG 8604</v>
          </cell>
          <cell r="D605" t="str">
            <v>مانعه حسن مسفر القحطاني</v>
          </cell>
          <cell r="E605" t="str">
            <v xml:space="preserve">استقالة </v>
          </cell>
          <cell r="F605">
            <v>41879</v>
          </cell>
          <cell r="G605" t="str">
            <v>Manaeh Hassan Misfer Al-Qahtani</v>
          </cell>
          <cell r="H605" t="str">
            <v>مانعه حسن مسفر القحطاني</v>
          </cell>
          <cell r="I605"/>
          <cell r="J605"/>
          <cell r="K605"/>
          <cell r="L605" t="str">
            <v>Saudi</v>
          </cell>
          <cell r="M605" t="str">
            <v>سعودي</v>
          </cell>
          <cell r="N605" t="str">
            <v>SIG</v>
          </cell>
          <cell r="O605">
            <v>401770852</v>
          </cell>
          <cell r="P605" t="str">
            <v xml:space="preserve"> 1389-07-01</v>
          </cell>
          <cell r="Q605"/>
          <cell r="R605"/>
          <cell r="S605"/>
          <cell r="T605"/>
          <cell r="U605"/>
          <cell r="V605">
            <v>0</v>
          </cell>
        </row>
        <row r="606">
          <cell r="B606">
            <v>1069842555</v>
          </cell>
          <cell r="C606" t="str">
            <v>SIG 8605</v>
          </cell>
          <cell r="D606" t="str">
            <v>جميله محمد عايد مضيبري</v>
          </cell>
          <cell r="E606" t="str">
            <v>استقالة</v>
          </cell>
          <cell r="F606">
            <v>41882</v>
          </cell>
          <cell r="G606" t="str">
            <v>Jamiluh Mohammed Ayed Madypri</v>
          </cell>
          <cell r="H606" t="str">
            <v>جميله محمد عايد مضيبري</v>
          </cell>
          <cell r="I606"/>
          <cell r="J606"/>
          <cell r="K606"/>
          <cell r="L606" t="str">
            <v>Saudi</v>
          </cell>
          <cell r="M606" t="str">
            <v>سعودي</v>
          </cell>
          <cell r="N606" t="str">
            <v>SIG</v>
          </cell>
          <cell r="O606">
            <v>401793453</v>
          </cell>
          <cell r="P606" t="str">
            <v xml:space="preserve"> 1410-10-26</v>
          </cell>
          <cell r="Q606"/>
          <cell r="R606"/>
          <cell r="S606"/>
          <cell r="T606"/>
          <cell r="U606"/>
          <cell r="V606">
            <v>0</v>
          </cell>
        </row>
        <row r="607">
          <cell r="B607">
            <v>1101616868</v>
          </cell>
          <cell r="C607" t="str">
            <v>SIG 8606</v>
          </cell>
          <cell r="D607" t="str">
            <v>حسناء فريحان فريح المضيبري</v>
          </cell>
          <cell r="E607" t="str">
            <v>استقالة</v>
          </cell>
          <cell r="F607">
            <v>41883</v>
          </cell>
          <cell r="G607" t="str">
            <v>Hasna Frayhan Freeh Alamadypri</v>
          </cell>
          <cell r="H607" t="str">
            <v>حسناء فريحان فريح المضيبري</v>
          </cell>
          <cell r="I607"/>
          <cell r="J607"/>
          <cell r="K607"/>
          <cell r="L607" t="str">
            <v>Saudi</v>
          </cell>
          <cell r="M607" t="str">
            <v>سعودي</v>
          </cell>
          <cell r="N607" t="str">
            <v>SIG</v>
          </cell>
          <cell r="O607">
            <v>401807136</v>
          </cell>
          <cell r="P607" t="str">
            <v xml:space="preserve"> 1416-12-20</v>
          </cell>
          <cell r="Q607"/>
          <cell r="R607"/>
          <cell r="S607"/>
          <cell r="T607"/>
          <cell r="U607"/>
          <cell r="V607">
            <v>0</v>
          </cell>
        </row>
        <row r="608">
          <cell r="B608">
            <v>1086875521</v>
          </cell>
          <cell r="C608" t="str">
            <v>SIG 8607</v>
          </cell>
          <cell r="D608" t="str">
            <v>ثلاب مفرح بن راشد الشرافي</v>
          </cell>
          <cell r="E608" t="str">
            <v>استقالة</v>
          </cell>
          <cell r="F608">
            <v>41883</v>
          </cell>
          <cell r="G608" t="str">
            <v>Thalab mfarrih Rashid Al Sharafi</v>
          </cell>
          <cell r="H608" t="str">
            <v>ثلاب مفرح بن راشد الشرافي</v>
          </cell>
          <cell r="I608"/>
          <cell r="J608"/>
          <cell r="K608"/>
          <cell r="L608" t="str">
            <v>Saudi</v>
          </cell>
          <cell r="M608" t="str">
            <v>سعودي</v>
          </cell>
          <cell r="N608" t="str">
            <v>SIG</v>
          </cell>
          <cell r="O608">
            <v>401807624</v>
          </cell>
          <cell r="P608" t="str">
            <v xml:space="preserve"> 1416-02-25</v>
          </cell>
          <cell r="Q608"/>
          <cell r="R608"/>
          <cell r="S608"/>
          <cell r="T608"/>
          <cell r="U608"/>
          <cell r="V608">
            <v>0</v>
          </cell>
        </row>
        <row r="609">
          <cell r="B609">
            <v>1089860884</v>
          </cell>
          <cell r="C609" t="str">
            <v>SIG 8608</v>
          </cell>
          <cell r="D609" t="str">
            <v>ساره فهد بن نوار البقمى</v>
          </cell>
          <cell r="E609" t="str">
            <v>استقالة</v>
          </cell>
          <cell r="F609">
            <v>41883</v>
          </cell>
          <cell r="G609" t="str">
            <v>Sarah Fahd bin Nawar Buqami</v>
          </cell>
          <cell r="H609" t="str">
            <v>ساره فهد بن نوار البقمى</v>
          </cell>
          <cell r="I609"/>
          <cell r="J609"/>
          <cell r="K609"/>
          <cell r="L609" t="str">
            <v>Saudi</v>
          </cell>
          <cell r="M609" t="str">
            <v>سعودي</v>
          </cell>
          <cell r="N609" t="str">
            <v>SIG</v>
          </cell>
          <cell r="O609">
            <v>401809872</v>
          </cell>
          <cell r="P609" t="str">
            <v xml:space="preserve"> 1410-11-28</v>
          </cell>
          <cell r="Q609"/>
          <cell r="R609"/>
          <cell r="S609"/>
          <cell r="T609"/>
          <cell r="U609"/>
          <cell r="V609">
            <v>0</v>
          </cell>
        </row>
        <row r="610">
          <cell r="B610">
            <v>2264164662</v>
          </cell>
          <cell r="C610" t="str">
            <v>SIG 8609</v>
          </cell>
          <cell r="D610" t="str">
            <v>جابر عبدالوهاب نعمان علي</v>
          </cell>
          <cell r="E610" t="str">
            <v>على راس العمل</v>
          </cell>
          <cell r="F610">
            <v>41883</v>
          </cell>
          <cell r="G610" t="str">
            <v>Jaber Abdul Wahab Noman Ali</v>
          </cell>
          <cell r="H610" t="str">
            <v>جابر عبدالوهاب نعمان علي</v>
          </cell>
          <cell r="I610"/>
          <cell r="J610"/>
          <cell r="K610"/>
          <cell r="L610" t="str">
            <v>Yemeni</v>
          </cell>
          <cell r="M610" t="str">
            <v>اليمن</v>
          </cell>
          <cell r="N610" t="str">
            <v>SIG</v>
          </cell>
          <cell r="O610">
            <v>908504577</v>
          </cell>
          <cell r="P610" t="str">
            <v xml:space="preserve"> 1989-08-20</v>
          </cell>
          <cell r="Q610">
            <v>3220404</v>
          </cell>
          <cell r="R610"/>
          <cell r="S610"/>
          <cell r="T610"/>
          <cell r="U610"/>
          <cell r="V610">
            <v>0</v>
          </cell>
        </row>
        <row r="611">
          <cell r="B611">
            <v>2339076271</v>
          </cell>
          <cell r="C611" t="str">
            <v>SIG 8610</v>
          </cell>
          <cell r="D611" t="str">
            <v>سولفيان ادوارد ارولبان</v>
          </cell>
          <cell r="E611" t="str">
            <v>على راس العمل</v>
          </cell>
          <cell r="F611">
            <v>41884</v>
          </cell>
          <cell r="G611" t="str">
            <v>Sullivan Edward Arolpan</v>
          </cell>
          <cell r="H611" t="str">
            <v>سولفيان ادوارد ارولبان</v>
          </cell>
          <cell r="I611"/>
          <cell r="J611"/>
          <cell r="K611"/>
          <cell r="L611" t="str">
            <v>Indian</v>
          </cell>
          <cell r="M611" t="str">
            <v>الهند</v>
          </cell>
          <cell r="N611" t="str">
            <v>SIG</v>
          </cell>
          <cell r="O611">
            <v>933910504</v>
          </cell>
          <cell r="P611" t="str">
            <v xml:space="preserve"> 1967-04-11</v>
          </cell>
          <cell r="Q611" t="str">
            <v>K7106030</v>
          </cell>
          <cell r="R611"/>
          <cell r="S611"/>
          <cell r="T611"/>
          <cell r="U611"/>
          <cell r="V611">
            <v>0</v>
          </cell>
        </row>
        <row r="612">
          <cell r="B612">
            <v>2184874671</v>
          </cell>
          <cell r="C612" t="str">
            <v>SIG 8611</v>
          </cell>
          <cell r="D612" t="str">
            <v>احسان خان</v>
          </cell>
          <cell r="E612" t="str">
            <v>على راس العمل</v>
          </cell>
          <cell r="F612">
            <v>41884</v>
          </cell>
          <cell r="G612" t="str">
            <v>Ahsan Khan</v>
          </cell>
          <cell r="H612" t="str">
            <v>احسان خان</v>
          </cell>
          <cell r="I612"/>
          <cell r="J612"/>
          <cell r="K612"/>
          <cell r="L612" t="str">
            <v>Pakistani</v>
          </cell>
          <cell r="M612" t="str">
            <v>باكستان</v>
          </cell>
          <cell r="N612" t="str">
            <v>SIG</v>
          </cell>
          <cell r="O612">
            <v>936291473</v>
          </cell>
          <cell r="P612" t="str">
            <v xml:space="preserve"> 1978-12-01</v>
          </cell>
          <cell r="Q612" t="str">
            <v>KG420166</v>
          </cell>
          <cell r="R612"/>
          <cell r="S612"/>
          <cell r="T612"/>
          <cell r="U612"/>
          <cell r="V612">
            <v>0</v>
          </cell>
        </row>
        <row r="613">
          <cell r="B613">
            <v>2365510615</v>
          </cell>
          <cell r="C613" t="str">
            <v>SIG 8612</v>
          </cell>
          <cell r="D613" t="str">
            <v>عبده غالب احمد علي</v>
          </cell>
          <cell r="E613" t="str">
            <v>على راس العمل</v>
          </cell>
          <cell r="F613">
            <v>41886</v>
          </cell>
          <cell r="G613" t="str">
            <v xml:space="preserve">Abdo Ghalib Ahmed Ali </v>
          </cell>
          <cell r="H613" t="str">
            <v>عبده غالب احمد علي</v>
          </cell>
          <cell r="I613"/>
          <cell r="J613"/>
          <cell r="K613"/>
          <cell r="L613" t="str">
            <v>Yemeni</v>
          </cell>
          <cell r="M613" t="str">
            <v>اليمن</v>
          </cell>
          <cell r="N613" t="str">
            <v>SIG</v>
          </cell>
          <cell r="O613">
            <v>973641328</v>
          </cell>
          <cell r="P613" t="str">
            <v xml:space="preserve"> 1980-11-09</v>
          </cell>
          <cell r="Q613">
            <v>5557514</v>
          </cell>
          <cell r="R613"/>
          <cell r="S613"/>
          <cell r="T613"/>
          <cell r="U613"/>
          <cell r="V613">
            <v>0</v>
          </cell>
        </row>
        <row r="614">
          <cell r="B614">
            <v>2109597217</v>
          </cell>
          <cell r="C614" t="str">
            <v>SIG 8613</v>
          </cell>
          <cell r="D614" t="str">
            <v>مهدي محمد بهلولي</v>
          </cell>
          <cell r="E614" t="str">
            <v>خروج نهائي</v>
          </cell>
          <cell r="F614">
            <v>41890</v>
          </cell>
          <cell r="G614" t="str">
            <v>Mahdi Mohammed Bhlouli</v>
          </cell>
          <cell r="H614" t="str">
            <v>مهدي محمد بهلولي</v>
          </cell>
          <cell r="I614"/>
          <cell r="J614"/>
          <cell r="K614"/>
          <cell r="L614" t="str">
            <v>French</v>
          </cell>
          <cell r="M614" t="str">
            <v>فرنسا</v>
          </cell>
          <cell r="N614" t="str">
            <v>SIG</v>
          </cell>
          <cell r="O614">
            <v>916077998</v>
          </cell>
          <cell r="P614" t="str">
            <v xml:space="preserve"> 1988-12-13</v>
          </cell>
          <cell r="Q614" t="str">
            <v>08CX73974</v>
          </cell>
          <cell r="R614"/>
          <cell r="S614"/>
          <cell r="T614"/>
          <cell r="U614"/>
          <cell r="V614">
            <v>0</v>
          </cell>
        </row>
        <row r="615">
          <cell r="B615">
            <v>2362014629</v>
          </cell>
          <cell r="C615" t="str">
            <v>SIG 8614</v>
          </cell>
          <cell r="D615" t="str">
            <v>فراس توفيق حمد نجم</v>
          </cell>
          <cell r="E615" t="str">
            <v>على راس العمل</v>
          </cell>
          <cell r="F615">
            <v>41892</v>
          </cell>
          <cell r="G615" t="str">
            <v>Firas Tawfiq Hamad najam</v>
          </cell>
          <cell r="H615" t="str">
            <v>فراس توفيق حمد نجم</v>
          </cell>
          <cell r="I615"/>
          <cell r="J615"/>
          <cell r="K615"/>
          <cell r="L615" t="str">
            <v>Jordanian</v>
          </cell>
          <cell r="M615" t="str">
            <v>الاردن</v>
          </cell>
          <cell r="N615" t="str">
            <v>SIG</v>
          </cell>
          <cell r="O615">
            <v>970648038</v>
          </cell>
          <cell r="P615" t="str">
            <v xml:space="preserve"> 1979-11-20</v>
          </cell>
          <cell r="Q615" t="str">
            <v>K506372</v>
          </cell>
          <cell r="R615"/>
          <cell r="S615"/>
          <cell r="T615"/>
          <cell r="U615"/>
          <cell r="V615">
            <v>0</v>
          </cell>
        </row>
        <row r="616">
          <cell r="B616">
            <v>1097412900</v>
          </cell>
          <cell r="C616" t="str">
            <v>SIG 8615</v>
          </cell>
          <cell r="D616" t="str">
            <v>فيصل عبدالله حسين القحطاني</v>
          </cell>
          <cell r="E616" t="str">
            <v>استقالة</v>
          </cell>
          <cell r="F616">
            <v>41898</v>
          </cell>
          <cell r="G616" t="str">
            <v>Faisal Abdullah Hussein Al-Qahtani</v>
          </cell>
          <cell r="H616" t="str">
            <v>فيصل عبدالله حسين القحطاني</v>
          </cell>
          <cell r="I616"/>
          <cell r="J616"/>
          <cell r="K616"/>
          <cell r="L616" t="str">
            <v>Saudi</v>
          </cell>
          <cell r="M616" t="str">
            <v>سعودي</v>
          </cell>
          <cell r="N616" t="str">
            <v>SIG</v>
          </cell>
          <cell r="O616">
            <v>402010932</v>
          </cell>
          <cell r="P616" t="str">
            <v xml:space="preserve"> 1417-11-17</v>
          </cell>
          <cell r="Q616"/>
          <cell r="R616"/>
          <cell r="S616"/>
          <cell r="T616"/>
          <cell r="U616"/>
          <cell r="V616">
            <v>0</v>
          </cell>
        </row>
        <row r="617">
          <cell r="B617">
            <v>2371248101</v>
          </cell>
          <cell r="C617" t="str">
            <v>SIG 8616</v>
          </cell>
          <cell r="D617" t="str">
            <v>كامل عبدالرحمن علي نعمان</v>
          </cell>
          <cell r="E617" t="str">
            <v>على راس العمل</v>
          </cell>
          <cell r="F617">
            <v>41898</v>
          </cell>
          <cell r="G617" t="str">
            <v>Kamil Abdulrahman Ali Noman</v>
          </cell>
          <cell r="H617" t="str">
            <v>كامل عبدالرحمن علي نعمان</v>
          </cell>
          <cell r="I617"/>
          <cell r="J617"/>
          <cell r="K617"/>
          <cell r="L617" t="str">
            <v>Yemeni</v>
          </cell>
          <cell r="M617" t="str">
            <v>اليمن</v>
          </cell>
          <cell r="N617" t="str">
            <v>SIG</v>
          </cell>
          <cell r="O617">
            <v>976579011</v>
          </cell>
          <cell r="P617" t="str">
            <v xml:space="preserve"> 1990-07-23</v>
          </cell>
          <cell r="Q617">
            <v>5536748</v>
          </cell>
          <cell r="R617"/>
          <cell r="S617"/>
          <cell r="T617"/>
          <cell r="U617"/>
          <cell r="V617">
            <v>0</v>
          </cell>
        </row>
        <row r="618">
          <cell r="B618">
            <v>2243647464</v>
          </cell>
          <cell r="C618" t="str">
            <v>SIG 8617</v>
          </cell>
          <cell r="D618" t="str">
            <v>محمد جسيم الدين</v>
          </cell>
          <cell r="E618" t="str">
            <v>على راس العمل</v>
          </cell>
          <cell r="F618">
            <v>41899</v>
          </cell>
          <cell r="G618" t="str">
            <v>Mohammed Jasim Alddin</v>
          </cell>
          <cell r="H618" t="str">
            <v>محمد جسيم الدين</v>
          </cell>
          <cell r="I618"/>
          <cell r="J618"/>
          <cell r="K618"/>
          <cell r="L618" t="str">
            <v>Bangladeshi</v>
          </cell>
          <cell r="M618" t="str">
            <v>بنغلادش</v>
          </cell>
          <cell r="N618" t="str">
            <v>SIG</v>
          </cell>
          <cell r="O618">
            <v>870329288</v>
          </cell>
          <cell r="P618" t="str">
            <v xml:space="preserve"> 1986-02-28</v>
          </cell>
          <cell r="Q618" t="str">
            <v>F1146687</v>
          </cell>
          <cell r="R618"/>
          <cell r="S618"/>
          <cell r="T618"/>
          <cell r="U618"/>
          <cell r="V618">
            <v>0</v>
          </cell>
        </row>
        <row r="619">
          <cell r="B619">
            <v>2341067326</v>
          </cell>
          <cell r="C619" t="str">
            <v>SIG 8618</v>
          </cell>
          <cell r="D619" t="str">
            <v>ابراهيم محمد علي الفار</v>
          </cell>
          <cell r="E619" t="str">
            <v xml:space="preserve">انهاء خدمات </v>
          </cell>
          <cell r="F619">
            <v>41901</v>
          </cell>
          <cell r="G619" t="str">
            <v>Ibrahim Muhammad Ali alfarr</v>
          </cell>
          <cell r="H619" t="str">
            <v>ابراهيم محمد علي الفار</v>
          </cell>
          <cell r="I619"/>
          <cell r="J619"/>
          <cell r="K619"/>
          <cell r="L619" t="str">
            <v>Egyptian</v>
          </cell>
          <cell r="M619" t="str">
            <v>مصر</v>
          </cell>
          <cell r="N619" t="str">
            <v>SIG</v>
          </cell>
          <cell r="O619">
            <v>952154958</v>
          </cell>
          <cell r="P619" t="str">
            <v xml:space="preserve"> 1990-07-23</v>
          </cell>
          <cell r="Q619" t="str">
            <v>A08348096</v>
          </cell>
          <cell r="R619"/>
          <cell r="S619"/>
          <cell r="T619"/>
          <cell r="U619"/>
          <cell r="V619">
            <v>0</v>
          </cell>
        </row>
        <row r="620">
          <cell r="B620">
            <v>2051890552</v>
          </cell>
          <cell r="C620" t="str">
            <v>SIG 8619</v>
          </cell>
          <cell r="D620" t="str">
            <v>احمد فيصل احمد الذبحاني</v>
          </cell>
          <cell r="E620" t="str">
            <v>على راس العمل</v>
          </cell>
          <cell r="F620">
            <v>41904</v>
          </cell>
          <cell r="G620" t="str">
            <v>Ahmed Faisal Ahmed aldhubhani</v>
          </cell>
          <cell r="H620" t="str">
            <v>احمد فيصل احمد الذبحاني</v>
          </cell>
          <cell r="I620" t="str">
            <v>مصفف ارفف</v>
          </cell>
          <cell r="J620"/>
          <cell r="K620" t="str">
            <v>المبيعات</v>
          </cell>
          <cell r="L620" t="str">
            <v>Yemeni</v>
          </cell>
          <cell r="M620" t="str">
            <v>اليمن</v>
          </cell>
          <cell r="N620" t="str">
            <v>SIG</v>
          </cell>
          <cell r="O620">
            <v>910450492</v>
          </cell>
          <cell r="P620" t="str">
            <v xml:space="preserve"> 1983-01-01</v>
          </cell>
          <cell r="Q620">
            <v>3675203</v>
          </cell>
          <cell r="R620"/>
          <cell r="S620"/>
          <cell r="T620"/>
          <cell r="U620"/>
          <cell r="V620">
            <v>0</v>
          </cell>
        </row>
        <row r="621">
          <cell r="B621">
            <v>1089221400</v>
          </cell>
          <cell r="C621" t="str">
            <v>SIG 8620</v>
          </cell>
          <cell r="D621" t="str">
            <v>أمين بن مسلم بن عوض المهري</v>
          </cell>
          <cell r="E621" t="str">
            <v>استقالة</v>
          </cell>
          <cell r="F621">
            <v>41914</v>
          </cell>
          <cell r="G621" t="str">
            <v>Amin Muslim Awad alMehri</v>
          </cell>
          <cell r="H621" t="str">
            <v>أمين بن مسلم بن عوض المهري</v>
          </cell>
          <cell r="I621"/>
          <cell r="J621"/>
          <cell r="K621"/>
          <cell r="L621" t="str">
            <v>Saudi</v>
          </cell>
          <cell r="M621" t="str">
            <v>سعودي</v>
          </cell>
          <cell r="N621" t="str">
            <v>SIG</v>
          </cell>
          <cell r="O621">
            <v>402207736</v>
          </cell>
          <cell r="P621" t="str">
            <v xml:space="preserve"> 1398-06-27</v>
          </cell>
          <cell r="Q621"/>
          <cell r="R621"/>
          <cell r="S621"/>
          <cell r="T621"/>
          <cell r="U621"/>
          <cell r="V621">
            <v>0</v>
          </cell>
        </row>
        <row r="622">
          <cell r="B622">
            <v>1074030287</v>
          </cell>
          <cell r="C622" t="str">
            <v>SIG 8621</v>
          </cell>
          <cell r="D622" t="str">
            <v>صالحه علي احمد خواجي</v>
          </cell>
          <cell r="E622" t="str">
            <v>على راس العمل</v>
          </cell>
          <cell r="F622">
            <v>41935</v>
          </cell>
          <cell r="G622" t="str">
            <v>Saliha Ali Ahmed Khawaji</v>
          </cell>
          <cell r="H622" t="str">
            <v>صالحه علي احمد خواجي</v>
          </cell>
          <cell r="I622"/>
          <cell r="J622"/>
          <cell r="K622"/>
          <cell r="L622" t="str">
            <v>Saudi</v>
          </cell>
          <cell r="M622" t="str">
            <v>سعودي</v>
          </cell>
          <cell r="N622" t="str">
            <v>SIG</v>
          </cell>
          <cell r="O622">
            <v>402390220</v>
          </cell>
          <cell r="P622" t="str">
            <v xml:space="preserve"> 1408-10-06</v>
          </cell>
          <cell r="Q622"/>
          <cell r="R622"/>
          <cell r="S622"/>
          <cell r="T622"/>
          <cell r="U622"/>
          <cell r="V622">
            <v>0</v>
          </cell>
        </row>
        <row r="623">
          <cell r="B623">
            <v>1068523495</v>
          </cell>
          <cell r="C623" t="str">
            <v>SIG 8622</v>
          </cell>
          <cell r="D623" t="str">
            <v>منيره سعود فلاح الحربي</v>
          </cell>
          <cell r="E623" t="str">
            <v>استقالة</v>
          </cell>
          <cell r="F623">
            <v>41935</v>
          </cell>
          <cell r="G623" t="str">
            <v>Munira Saud al-Falah al-Harbi</v>
          </cell>
          <cell r="H623" t="str">
            <v>منيره سعود فلاح الحربي</v>
          </cell>
          <cell r="I623"/>
          <cell r="J623"/>
          <cell r="K623"/>
          <cell r="L623" t="str">
            <v>Saudi</v>
          </cell>
          <cell r="M623" t="str">
            <v>سعودي</v>
          </cell>
          <cell r="N623" t="str">
            <v>SIG</v>
          </cell>
          <cell r="O623">
            <v>402393130</v>
          </cell>
          <cell r="P623" t="str">
            <v xml:space="preserve"> 1411-04-29</v>
          </cell>
          <cell r="Q623"/>
          <cell r="R623"/>
          <cell r="S623"/>
          <cell r="T623"/>
          <cell r="U623"/>
          <cell r="V623">
            <v>0</v>
          </cell>
        </row>
        <row r="624">
          <cell r="B624">
            <v>1095529879</v>
          </cell>
          <cell r="C624" t="str">
            <v>SIG 8623</v>
          </cell>
          <cell r="D624" t="str">
            <v>غاده عماد بن حسن الرشيد</v>
          </cell>
          <cell r="E624" t="str">
            <v>على راس العمل</v>
          </cell>
          <cell r="F624">
            <v>41939</v>
          </cell>
          <cell r="G624" t="str">
            <v>Ghada Imad Hasan Al Rasheed</v>
          </cell>
          <cell r="H624" t="str">
            <v>غاده عماد بن حسن الرشيد</v>
          </cell>
          <cell r="I624"/>
          <cell r="J624"/>
          <cell r="K624"/>
          <cell r="L624" t="str">
            <v>Saudi</v>
          </cell>
          <cell r="M624" t="str">
            <v>سعودي</v>
          </cell>
          <cell r="N624" t="str">
            <v>SIG</v>
          </cell>
          <cell r="O624">
            <v>402439300</v>
          </cell>
          <cell r="P624" t="str">
            <v xml:space="preserve"> 1417-08-02</v>
          </cell>
          <cell r="Q624"/>
          <cell r="R624"/>
          <cell r="S624"/>
          <cell r="T624"/>
          <cell r="U624"/>
          <cell r="V624">
            <v>0</v>
          </cell>
        </row>
        <row r="625">
          <cell r="B625">
            <v>1109650240</v>
          </cell>
          <cell r="C625" t="str">
            <v>SIG 8624</v>
          </cell>
          <cell r="D625" t="str">
            <v>اميرة عبدالله محمد باشميل</v>
          </cell>
          <cell r="E625" t="str">
            <v>استقالة</v>
          </cell>
          <cell r="F625">
            <v>41974</v>
          </cell>
          <cell r="G625" t="str">
            <v>Amyra Abdullah Mohammed Bashimil</v>
          </cell>
          <cell r="H625" t="str">
            <v>اميرة عبدالله محمد باشميل</v>
          </cell>
          <cell r="I625"/>
          <cell r="J625"/>
          <cell r="K625"/>
          <cell r="L625" t="str">
            <v>Saudi</v>
          </cell>
          <cell r="M625" t="str">
            <v>سعودي</v>
          </cell>
          <cell r="N625" t="str">
            <v>SIG</v>
          </cell>
          <cell r="O625">
            <v>386578664</v>
          </cell>
          <cell r="P625" t="str">
            <v xml:space="preserve"> 1395-12-01</v>
          </cell>
          <cell r="Q625"/>
          <cell r="R625"/>
          <cell r="S625"/>
          <cell r="T625"/>
          <cell r="U625"/>
          <cell r="V625">
            <v>0</v>
          </cell>
        </row>
        <row r="626">
          <cell r="B626">
            <v>1045281399</v>
          </cell>
          <cell r="C626" t="str">
            <v>SIG 8625</v>
          </cell>
          <cell r="D626" t="str">
            <v>هند منيف ابن محسن القحطاني</v>
          </cell>
          <cell r="E626" t="str">
            <v>استقالة</v>
          </cell>
          <cell r="F626">
            <v>41974</v>
          </cell>
          <cell r="G626" t="str">
            <v>Hend Munif Mohsen Al-Qahtani</v>
          </cell>
          <cell r="H626" t="str">
            <v>هند منيف ابن محسن القحطاني</v>
          </cell>
          <cell r="I626"/>
          <cell r="J626"/>
          <cell r="K626"/>
          <cell r="L626" t="str">
            <v>Saudi</v>
          </cell>
          <cell r="M626" t="str">
            <v>سعودي</v>
          </cell>
          <cell r="N626" t="str">
            <v>SIG</v>
          </cell>
          <cell r="O626">
            <v>396957264</v>
          </cell>
          <cell r="P626" t="str">
            <v xml:space="preserve"> 1406-01-20</v>
          </cell>
          <cell r="Q626"/>
          <cell r="R626"/>
          <cell r="S626"/>
          <cell r="T626"/>
          <cell r="U626"/>
          <cell r="V626">
            <v>0</v>
          </cell>
        </row>
        <row r="627">
          <cell r="B627">
            <v>1098421520</v>
          </cell>
          <cell r="C627" t="str">
            <v>SIG 8626</v>
          </cell>
          <cell r="D627" t="str">
            <v>محمد عبدالله محمد القحطاني</v>
          </cell>
          <cell r="E627" t="str">
            <v>استقالة</v>
          </cell>
          <cell r="F627">
            <v>41974</v>
          </cell>
          <cell r="G627" t="str">
            <v>Mohammed Abdullah Mohammed Al-Qahtani</v>
          </cell>
          <cell r="H627" t="str">
            <v>محمد عبدالله محمد القحطاني</v>
          </cell>
          <cell r="I627"/>
          <cell r="J627"/>
          <cell r="K627"/>
          <cell r="L627" t="str">
            <v>Saudi</v>
          </cell>
          <cell r="M627" t="str">
            <v>سعودي</v>
          </cell>
          <cell r="N627" t="str">
            <v>SIG</v>
          </cell>
          <cell r="O627">
            <v>403249572</v>
          </cell>
          <cell r="P627" t="str">
            <v xml:space="preserve"> 1417-08-20</v>
          </cell>
          <cell r="Q627"/>
          <cell r="R627"/>
          <cell r="S627"/>
          <cell r="T627"/>
          <cell r="U627"/>
          <cell r="V627">
            <v>0</v>
          </cell>
        </row>
        <row r="628">
          <cell r="B628">
            <v>2216934907</v>
          </cell>
          <cell r="C628" t="str">
            <v>SIG 8627</v>
          </cell>
          <cell r="D628" t="str">
            <v>محمود احمد محمد عوض</v>
          </cell>
          <cell r="E628" t="str">
            <v>على راس العمل</v>
          </cell>
          <cell r="F628">
            <v>41977</v>
          </cell>
          <cell r="G628" t="str">
            <v>Mahmoud Ahmed Mohamed Awad</v>
          </cell>
          <cell r="H628" t="str">
            <v>محمود احمد محمد عوض</v>
          </cell>
          <cell r="I628"/>
          <cell r="J628"/>
          <cell r="K628"/>
          <cell r="L628" t="str">
            <v>Egyptian</v>
          </cell>
          <cell r="M628" t="str">
            <v>مصر</v>
          </cell>
          <cell r="N628" t="str">
            <v>SIG</v>
          </cell>
          <cell r="O628">
            <v>896480944</v>
          </cell>
          <cell r="P628" t="str">
            <v xml:space="preserve"> 1983-04-16</v>
          </cell>
          <cell r="Q628" t="str">
            <v>A02905860</v>
          </cell>
          <cell r="R628"/>
          <cell r="S628"/>
          <cell r="T628"/>
          <cell r="U628"/>
          <cell r="V628">
            <v>0</v>
          </cell>
        </row>
        <row r="629">
          <cell r="B629">
            <v>1088761869</v>
          </cell>
          <cell r="C629" t="str">
            <v>SIG 8628</v>
          </cell>
          <cell r="D629" t="str">
            <v>فارس ناصر محمد النتيفات</v>
          </cell>
          <cell r="E629" t="str">
            <v>على راس العمل</v>
          </cell>
          <cell r="F629">
            <v>41978</v>
          </cell>
          <cell r="G629" t="str">
            <v>Fares Nasser Mohammed Alentivat</v>
          </cell>
          <cell r="H629" t="str">
            <v>فارس ناصر محمد النتيفات</v>
          </cell>
          <cell r="I629"/>
          <cell r="J629"/>
          <cell r="K629"/>
          <cell r="L629" t="str">
            <v>Saudi</v>
          </cell>
          <cell r="M629" t="str">
            <v>سعودي</v>
          </cell>
          <cell r="N629" t="str">
            <v>SIG</v>
          </cell>
          <cell r="O629">
            <v>400383421</v>
          </cell>
          <cell r="P629" t="str">
            <v xml:space="preserve"> 1416-05-23</v>
          </cell>
          <cell r="Q629"/>
          <cell r="R629"/>
          <cell r="S629"/>
          <cell r="T629"/>
          <cell r="U629"/>
          <cell r="V629">
            <v>0</v>
          </cell>
        </row>
        <row r="630">
          <cell r="B630">
            <v>2242885362</v>
          </cell>
          <cell r="C630" t="str">
            <v>SIG 8629</v>
          </cell>
          <cell r="D630" t="str">
            <v>عمر احمد على ابراهيم</v>
          </cell>
          <cell r="E630" t="str">
            <v>على راس العمل</v>
          </cell>
          <cell r="F630">
            <v>41991</v>
          </cell>
          <cell r="G630" t="str">
            <v>Omar Ahmed Ali Ibrahim</v>
          </cell>
          <cell r="H630" t="str">
            <v>عمر احمد على ابراهيم</v>
          </cell>
          <cell r="I630"/>
          <cell r="J630"/>
          <cell r="K630"/>
          <cell r="L630" t="str">
            <v>Egyptian</v>
          </cell>
          <cell r="M630" t="str">
            <v>مصر</v>
          </cell>
          <cell r="N630" t="str">
            <v>SIG</v>
          </cell>
          <cell r="O630">
            <v>879982359</v>
          </cell>
          <cell r="P630" t="str">
            <v xml:space="preserve"> 1976-09-01</v>
          </cell>
          <cell r="Q630">
            <v>1473229</v>
          </cell>
          <cell r="R630"/>
          <cell r="S630"/>
          <cell r="T630"/>
          <cell r="U630"/>
          <cell r="V630">
            <v>0</v>
          </cell>
        </row>
        <row r="631">
          <cell r="B631">
            <v>2264300373</v>
          </cell>
          <cell r="C631" t="str">
            <v>SIG 8630</v>
          </cell>
          <cell r="D631" t="str">
            <v>محمد طه محمد البري</v>
          </cell>
          <cell r="E631" t="str">
            <v>على راس العمل</v>
          </cell>
          <cell r="F631">
            <v>41993</v>
          </cell>
          <cell r="G631" t="str">
            <v>Mohamed Taha Mohamed albarri</v>
          </cell>
          <cell r="H631" t="str">
            <v>محمد طه محمد البري</v>
          </cell>
          <cell r="I631"/>
          <cell r="J631"/>
          <cell r="K631"/>
          <cell r="L631" t="str">
            <v>Egyptian</v>
          </cell>
          <cell r="M631" t="str">
            <v>مصر</v>
          </cell>
          <cell r="N631" t="str">
            <v>SIG</v>
          </cell>
          <cell r="O631">
            <v>923904131</v>
          </cell>
          <cell r="P631" t="str">
            <v xml:space="preserve"> 1982-12-11</v>
          </cell>
          <cell r="Q631">
            <v>2428069</v>
          </cell>
          <cell r="R631"/>
          <cell r="S631"/>
          <cell r="T631"/>
          <cell r="U631"/>
          <cell r="V631">
            <v>0</v>
          </cell>
        </row>
        <row r="632">
          <cell r="B632">
            <v>1034254076</v>
          </cell>
          <cell r="C632" t="str">
            <v>SIG 8631</v>
          </cell>
          <cell r="D632" t="str">
            <v>خزيمة حسين سالم القحطاني</v>
          </cell>
          <cell r="E632" t="str">
            <v>استقالة</v>
          </cell>
          <cell r="F632">
            <v>42001</v>
          </cell>
          <cell r="G632" t="str">
            <v>Khuzaymah Hussein Salem Al-Qahtani</v>
          </cell>
          <cell r="H632" t="str">
            <v>خزيمة حسين سالم القحطاني</v>
          </cell>
          <cell r="I632"/>
          <cell r="J632"/>
          <cell r="K632"/>
          <cell r="L632" t="str">
            <v>Saudi</v>
          </cell>
          <cell r="M632" t="str">
            <v>سعودي</v>
          </cell>
          <cell r="N632" t="str">
            <v>SIG</v>
          </cell>
          <cell r="O632">
            <v>382720431</v>
          </cell>
          <cell r="P632" t="str">
            <v xml:space="preserve"> 1386-07-01</v>
          </cell>
          <cell r="Q632"/>
          <cell r="R632"/>
          <cell r="S632"/>
          <cell r="T632"/>
          <cell r="U632"/>
          <cell r="V632">
            <v>0</v>
          </cell>
        </row>
        <row r="633">
          <cell r="B633">
            <v>1031631565</v>
          </cell>
          <cell r="C633" t="str">
            <v>SIG 8632</v>
          </cell>
          <cell r="D633" t="str">
            <v>ساره محسن محسن التوم</v>
          </cell>
          <cell r="E633" t="str">
            <v>على راس العمل</v>
          </cell>
          <cell r="F633">
            <v>42001</v>
          </cell>
          <cell r="G633" t="str">
            <v>Sarah muhsin muhsin Toum</v>
          </cell>
          <cell r="H633" t="str">
            <v>ساره محسن محسن التوم</v>
          </cell>
          <cell r="I633"/>
          <cell r="J633"/>
          <cell r="K633"/>
          <cell r="L633" t="str">
            <v>Saudi</v>
          </cell>
          <cell r="M633" t="str">
            <v>سعودي</v>
          </cell>
          <cell r="N633" t="str">
            <v>SIG</v>
          </cell>
          <cell r="O633">
            <v>403277010</v>
          </cell>
          <cell r="P633" t="str">
            <v xml:space="preserve"> 1399-06-02</v>
          </cell>
          <cell r="Q633"/>
          <cell r="R633"/>
          <cell r="S633"/>
          <cell r="T633"/>
          <cell r="U633"/>
          <cell r="V633">
            <v>0</v>
          </cell>
        </row>
        <row r="634">
          <cell r="B634">
            <v>1072604356</v>
          </cell>
          <cell r="C634" t="str">
            <v>SIG 8633</v>
          </cell>
          <cell r="D634" t="str">
            <v>مهاء علي حمد القحطاني</v>
          </cell>
          <cell r="E634" t="str">
            <v>استقالة</v>
          </cell>
          <cell r="F634">
            <v>42001</v>
          </cell>
          <cell r="G634" t="str">
            <v>Mhae Ali Hamad Al-Qahtani</v>
          </cell>
          <cell r="H634" t="str">
            <v>مهاء علي حمد القحطاني</v>
          </cell>
          <cell r="I634"/>
          <cell r="J634"/>
          <cell r="K634"/>
          <cell r="L634" t="str">
            <v>Saudi</v>
          </cell>
          <cell r="M634" t="str">
            <v>سعودي</v>
          </cell>
          <cell r="N634" t="str">
            <v>SIG</v>
          </cell>
          <cell r="O634">
            <v>403286761</v>
          </cell>
          <cell r="P634" t="str">
            <v xml:space="preserve"> 1411-12-26</v>
          </cell>
          <cell r="Q634"/>
          <cell r="R634"/>
          <cell r="S634"/>
          <cell r="T634"/>
          <cell r="U634"/>
          <cell r="V634">
            <v>0</v>
          </cell>
        </row>
        <row r="635">
          <cell r="B635">
            <v>1100199783</v>
          </cell>
          <cell r="C635" t="str">
            <v>SIG 8634</v>
          </cell>
          <cell r="D635" t="str">
            <v>امجاد علي حمد القحطاني</v>
          </cell>
          <cell r="E635" t="str">
            <v>استقالة</v>
          </cell>
          <cell r="F635">
            <v>42001</v>
          </cell>
          <cell r="G635" t="str">
            <v>Amjad Ali Hamad Al-Qahtani</v>
          </cell>
          <cell r="H635" t="str">
            <v>امجاد علي حمد القحطاني</v>
          </cell>
          <cell r="I635"/>
          <cell r="J635"/>
          <cell r="K635"/>
          <cell r="L635" t="str">
            <v>Saudi</v>
          </cell>
          <cell r="M635" t="str">
            <v>سعودي</v>
          </cell>
          <cell r="N635" t="str">
            <v>SIG</v>
          </cell>
          <cell r="O635">
            <v>403286893</v>
          </cell>
          <cell r="P635" t="str">
            <v xml:space="preserve"> 1418-01-28</v>
          </cell>
          <cell r="Q635"/>
          <cell r="R635"/>
          <cell r="S635"/>
          <cell r="T635"/>
          <cell r="U635"/>
          <cell r="V635">
            <v>0</v>
          </cell>
        </row>
        <row r="636">
          <cell r="B636">
            <v>1109710176</v>
          </cell>
          <cell r="C636" t="str">
            <v>SIG 8635</v>
          </cell>
          <cell r="D636" t="str">
            <v>ناصر عبدالله بن ناصر القحطاني</v>
          </cell>
          <cell r="E636" t="str">
            <v>استقالة</v>
          </cell>
          <cell r="F636">
            <v>42004</v>
          </cell>
          <cell r="G636" t="str">
            <v>Nasser Abdullah bin Nasser Al-Qahtani</v>
          </cell>
          <cell r="H636" t="str">
            <v>ناصر عبدالله بن ناصر القحطاني</v>
          </cell>
          <cell r="I636"/>
          <cell r="J636"/>
          <cell r="K636"/>
          <cell r="L636" t="str">
            <v>Saudi</v>
          </cell>
          <cell r="M636" t="str">
            <v>سعودي</v>
          </cell>
          <cell r="N636" t="str">
            <v>SIG</v>
          </cell>
          <cell r="O636">
            <v>403303755</v>
          </cell>
          <cell r="P636" t="str">
            <v xml:space="preserve"> 1417-11-03</v>
          </cell>
          <cell r="Q636"/>
          <cell r="R636"/>
          <cell r="S636"/>
          <cell r="T636"/>
          <cell r="U636"/>
          <cell r="V636">
            <v>0</v>
          </cell>
        </row>
        <row r="637">
          <cell r="B637">
            <v>1066708361</v>
          </cell>
          <cell r="C637" t="str">
            <v>SIG 8636</v>
          </cell>
          <cell r="D637" t="str">
            <v>جواهر بنت جميل بن موسى القطان</v>
          </cell>
          <cell r="E637" t="str">
            <v>استقالة</v>
          </cell>
          <cell r="F637">
            <v>42005</v>
          </cell>
          <cell r="G637" t="str">
            <v>Jawahir girl Jamil Bin Musa Al-Qattan</v>
          </cell>
          <cell r="H637" t="str">
            <v>جواهر بنت جميل بن موسى القطان</v>
          </cell>
          <cell r="I637"/>
          <cell r="J637"/>
          <cell r="K637"/>
          <cell r="L637" t="str">
            <v>Saudi</v>
          </cell>
          <cell r="M637" t="str">
            <v>سعودي</v>
          </cell>
          <cell r="N637" t="str">
            <v>SIG</v>
          </cell>
          <cell r="O637">
            <v>395849166</v>
          </cell>
          <cell r="P637" t="str">
            <v xml:space="preserve"> 1410-12-06</v>
          </cell>
          <cell r="Q637"/>
          <cell r="R637"/>
          <cell r="S637"/>
          <cell r="T637"/>
          <cell r="U637"/>
          <cell r="V637">
            <v>0</v>
          </cell>
        </row>
        <row r="638">
          <cell r="B638">
            <v>1047510514</v>
          </cell>
          <cell r="C638" t="str">
            <v>SIG 8637</v>
          </cell>
          <cell r="D638" t="str">
            <v>مريم بنت سلمان بن حسن القطان</v>
          </cell>
          <cell r="E638" t="str">
            <v>استقالة</v>
          </cell>
          <cell r="F638">
            <v>42005</v>
          </cell>
          <cell r="G638" t="str">
            <v>Maryam Salman Hassan Al-Qattan</v>
          </cell>
          <cell r="H638" t="str">
            <v>مريم بنت سلمان بن حسن القطان</v>
          </cell>
          <cell r="I638"/>
          <cell r="J638"/>
          <cell r="K638"/>
          <cell r="L638" t="str">
            <v>Saudi</v>
          </cell>
          <cell r="M638" t="str">
            <v>سعودي</v>
          </cell>
          <cell r="N638" t="str">
            <v>SIG</v>
          </cell>
          <cell r="O638">
            <v>396644975</v>
          </cell>
          <cell r="P638" t="str">
            <v xml:space="preserve"> 1391-09-01</v>
          </cell>
          <cell r="Q638"/>
          <cell r="R638"/>
          <cell r="S638"/>
          <cell r="T638"/>
          <cell r="U638"/>
          <cell r="V638">
            <v>0</v>
          </cell>
        </row>
        <row r="639">
          <cell r="B639">
            <v>1094406780</v>
          </cell>
          <cell r="C639" t="str">
            <v>SIG 8638</v>
          </cell>
          <cell r="D639" t="str">
            <v>حسن مدهش عبيد النتيفات</v>
          </cell>
          <cell r="E639" t="str">
            <v>استقالة</v>
          </cell>
          <cell r="F639">
            <v>42005</v>
          </cell>
          <cell r="G639" t="str">
            <v>Hassan modhash Obeid  Alentivat</v>
          </cell>
          <cell r="H639" t="str">
            <v>حسن مدهش عبيد النتيفات</v>
          </cell>
          <cell r="I639"/>
          <cell r="J639"/>
          <cell r="K639"/>
          <cell r="L639" t="str">
            <v>Saudi</v>
          </cell>
          <cell r="M639" t="str">
            <v>سعودي</v>
          </cell>
          <cell r="N639" t="str">
            <v>SIG</v>
          </cell>
          <cell r="O639">
            <v>403332321</v>
          </cell>
          <cell r="P639" t="str">
            <v xml:space="preserve"> 1411-02-11</v>
          </cell>
          <cell r="Q639"/>
          <cell r="R639"/>
          <cell r="S639"/>
          <cell r="T639"/>
          <cell r="U639"/>
          <cell r="V639">
            <v>0</v>
          </cell>
        </row>
        <row r="640">
          <cell r="B640">
            <v>1035804804</v>
          </cell>
          <cell r="C640" t="str">
            <v>SIG 8639</v>
          </cell>
          <cell r="D640" t="str">
            <v>عواطف الحميدي موزان الشمري</v>
          </cell>
          <cell r="E640" t="str">
            <v xml:space="preserve">استقالة </v>
          </cell>
          <cell r="F640">
            <v>42005</v>
          </cell>
          <cell r="G640" t="str">
            <v>Eawatif Hamidi Mozan Shammari</v>
          </cell>
          <cell r="H640" t="str">
            <v>عواطف الحميدي موزان الشمري</v>
          </cell>
          <cell r="I640"/>
          <cell r="J640"/>
          <cell r="K640"/>
          <cell r="L640" t="str">
            <v>Saudi</v>
          </cell>
          <cell r="M640" t="str">
            <v>سعودي</v>
          </cell>
          <cell r="N640" t="str">
            <v>SIG</v>
          </cell>
          <cell r="O640">
            <v>403449636</v>
          </cell>
          <cell r="P640" t="str">
            <v xml:space="preserve"> 1397-07-01</v>
          </cell>
          <cell r="Q640"/>
          <cell r="R640"/>
          <cell r="S640"/>
          <cell r="T640"/>
          <cell r="U640"/>
          <cell r="V640">
            <v>0</v>
          </cell>
        </row>
        <row r="641">
          <cell r="B641">
            <v>1063175085</v>
          </cell>
          <cell r="C641" t="str">
            <v>SIG 8640</v>
          </cell>
          <cell r="D641" t="str">
            <v>مريم توفيق بن احمد الجباره</v>
          </cell>
          <cell r="E641" t="str">
            <v>استقالة</v>
          </cell>
          <cell r="F641">
            <v>42005</v>
          </cell>
          <cell r="G641" t="str">
            <v>Maryam Tawfiq  Ahmed Aljibaruh</v>
          </cell>
          <cell r="H641" t="str">
            <v>مريم توفيق بن احمد الجباره</v>
          </cell>
          <cell r="I641"/>
          <cell r="J641"/>
          <cell r="K641"/>
          <cell r="L641" t="str">
            <v>Saudi</v>
          </cell>
          <cell r="M641" t="str">
            <v>سعودي</v>
          </cell>
          <cell r="N641" t="str">
            <v>SIG</v>
          </cell>
          <cell r="O641">
            <v>403503177</v>
          </cell>
          <cell r="P641" t="str">
            <v xml:space="preserve"> 1410-03-03</v>
          </cell>
          <cell r="Q641"/>
          <cell r="R641"/>
          <cell r="S641"/>
          <cell r="T641"/>
          <cell r="U641"/>
          <cell r="V641">
            <v>0</v>
          </cell>
        </row>
        <row r="642">
          <cell r="B642">
            <v>1085617965</v>
          </cell>
          <cell r="C642" t="str">
            <v>SIG 8641</v>
          </cell>
          <cell r="D642" t="str">
            <v>مريم صالح بن ياسين القطان</v>
          </cell>
          <cell r="E642" t="str">
            <v>استقالة</v>
          </cell>
          <cell r="F642">
            <v>42005</v>
          </cell>
          <cell r="G642" t="str">
            <v>Mariam Saleh bin Yassin Al-Qattan</v>
          </cell>
          <cell r="H642" t="str">
            <v>مريم صالح بن ياسين القطان</v>
          </cell>
          <cell r="I642"/>
          <cell r="J642"/>
          <cell r="K642"/>
          <cell r="L642" t="str">
            <v>Saudi</v>
          </cell>
          <cell r="M642" t="str">
            <v>سعودي</v>
          </cell>
          <cell r="N642" t="str">
            <v>SIG</v>
          </cell>
          <cell r="O642">
            <v>403503193</v>
          </cell>
          <cell r="P642" t="str">
            <v xml:space="preserve"> 1415-10-24</v>
          </cell>
          <cell r="Q642"/>
          <cell r="R642"/>
          <cell r="S642"/>
          <cell r="T642"/>
          <cell r="U642"/>
          <cell r="V642">
            <v>0</v>
          </cell>
        </row>
        <row r="643">
          <cell r="B643">
            <v>1021961808</v>
          </cell>
          <cell r="C643" t="str">
            <v>SIG 8642</v>
          </cell>
          <cell r="D643" t="str">
            <v>زهراء عبدالله احمد حكمي</v>
          </cell>
          <cell r="E643" t="str">
            <v xml:space="preserve">استقالة </v>
          </cell>
          <cell r="F643">
            <v>42005</v>
          </cell>
          <cell r="G643" t="str">
            <v>Zahra Abdullah Ahmad hakamay</v>
          </cell>
          <cell r="H643" t="str">
            <v>زهراء عبدالله احمد حكمي</v>
          </cell>
          <cell r="I643"/>
          <cell r="J643"/>
          <cell r="K643"/>
          <cell r="L643" t="str">
            <v>Saudi</v>
          </cell>
          <cell r="M643" t="str">
            <v>سعودي</v>
          </cell>
          <cell r="N643" t="str">
            <v>SIG</v>
          </cell>
          <cell r="O643">
            <v>403503266</v>
          </cell>
          <cell r="P643" t="str">
            <v xml:space="preserve"> 1402-04-06</v>
          </cell>
          <cell r="Q643"/>
          <cell r="R643"/>
          <cell r="S643"/>
          <cell r="T643"/>
          <cell r="U643"/>
          <cell r="V643">
            <v>0</v>
          </cell>
        </row>
        <row r="644">
          <cell r="B644">
            <v>1127220372</v>
          </cell>
          <cell r="C644" t="str">
            <v>SIG 8643</v>
          </cell>
          <cell r="D644" t="str">
            <v>عبد الله مهيدي كساب العنزي</v>
          </cell>
          <cell r="E644" t="str">
            <v>على راس العمل</v>
          </cell>
          <cell r="F644">
            <v>42010</v>
          </cell>
          <cell r="G644" t="str">
            <v>Abdullah Mhidi Kassab Anzi</v>
          </cell>
          <cell r="H644" t="str">
            <v>عبد الله مهيدي كساب العنزي</v>
          </cell>
          <cell r="I644"/>
          <cell r="J644"/>
          <cell r="K644"/>
          <cell r="L644" t="str">
            <v>Saudi</v>
          </cell>
          <cell r="M644" t="str">
            <v>سعودي</v>
          </cell>
          <cell r="N644" t="str">
            <v>SIG</v>
          </cell>
          <cell r="O644">
            <v>378264324</v>
          </cell>
          <cell r="P644" t="str">
            <v xml:space="preserve"> 1405-01-01</v>
          </cell>
          <cell r="Q644"/>
          <cell r="R644"/>
          <cell r="S644"/>
          <cell r="T644"/>
          <cell r="U644"/>
          <cell r="V644">
            <v>0</v>
          </cell>
        </row>
        <row r="645">
          <cell r="B645">
            <v>1088850902</v>
          </cell>
          <cell r="C645" t="str">
            <v>SIG 8644</v>
          </cell>
          <cell r="D645" t="str">
            <v>سلطان محمد زارع الشهري</v>
          </cell>
          <cell r="E645" t="str">
            <v>استقالة</v>
          </cell>
          <cell r="F645">
            <v>42025</v>
          </cell>
          <cell r="G645" t="str">
            <v xml:space="preserve">Sultan Mohammad Zare Alshahri </v>
          </cell>
          <cell r="H645" t="str">
            <v>سلطان محمد زارع الشهري</v>
          </cell>
          <cell r="I645"/>
          <cell r="J645"/>
          <cell r="K645"/>
          <cell r="L645" t="str">
            <v>Saudi</v>
          </cell>
          <cell r="M645" t="str">
            <v>سعودي</v>
          </cell>
          <cell r="N645" t="str">
            <v>SIG</v>
          </cell>
          <cell r="O645">
            <v>403575909</v>
          </cell>
          <cell r="P645" t="str">
            <v xml:space="preserve"> 1416-07-12</v>
          </cell>
          <cell r="Q645"/>
          <cell r="R645"/>
          <cell r="S645"/>
          <cell r="T645"/>
          <cell r="U645"/>
          <cell r="V645">
            <v>0</v>
          </cell>
        </row>
        <row r="646">
          <cell r="B646">
            <v>1038351266</v>
          </cell>
          <cell r="C646" t="str">
            <v>SIG 8645</v>
          </cell>
          <cell r="D646" t="str">
            <v>وضحاء مبارك محمد القحطاني</v>
          </cell>
          <cell r="E646" t="str">
            <v>استقالة</v>
          </cell>
          <cell r="F646">
            <v>42029</v>
          </cell>
          <cell r="G646" t="str">
            <v>Wadiha Mubarak Mohamed al-Qahtani</v>
          </cell>
          <cell r="H646" t="str">
            <v>وضحاء مبارك محمد القحطاني</v>
          </cell>
          <cell r="I646"/>
          <cell r="J646"/>
          <cell r="K646"/>
          <cell r="L646" t="str">
            <v>Saudi</v>
          </cell>
          <cell r="M646" t="str">
            <v>سعودي</v>
          </cell>
          <cell r="N646" t="str">
            <v>SIG</v>
          </cell>
          <cell r="O646">
            <v>403609986</v>
          </cell>
          <cell r="P646" t="str">
            <v xml:space="preserve"> 1395-09-04</v>
          </cell>
          <cell r="Q646"/>
          <cell r="R646"/>
          <cell r="S646"/>
          <cell r="T646"/>
          <cell r="U646"/>
          <cell r="V646">
            <v>0</v>
          </cell>
        </row>
        <row r="647">
          <cell r="B647">
            <v>1082799410</v>
          </cell>
          <cell r="C647" t="str">
            <v>SIG 8646</v>
          </cell>
          <cell r="D647" t="str">
            <v>عبدالكريم سليمان ناصر الصالح</v>
          </cell>
          <cell r="E647" t="str">
            <v xml:space="preserve">استقالة </v>
          </cell>
          <cell r="F647">
            <v>42036</v>
          </cell>
          <cell r="G647" t="str">
            <v>Abdul Karim Suleiman Nasser Saleh</v>
          </cell>
          <cell r="H647" t="str">
            <v>عبدالكريم سليمان ناصر الصالح</v>
          </cell>
          <cell r="I647"/>
          <cell r="J647"/>
          <cell r="K647"/>
          <cell r="L647" t="str">
            <v>Saudi</v>
          </cell>
          <cell r="M647" t="str">
            <v>سعودي</v>
          </cell>
          <cell r="N647" t="str">
            <v>SIG</v>
          </cell>
          <cell r="O647">
            <v>380705532</v>
          </cell>
          <cell r="P647" t="str">
            <v xml:space="preserve"> 1415-01-04</v>
          </cell>
          <cell r="Q647"/>
          <cell r="R647"/>
          <cell r="S647"/>
          <cell r="T647"/>
          <cell r="U647"/>
          <cell r="V647">
            <v>0</v>
          </cell>
        </row>
        <row r="648">
          <cell r="B648">
            <v>1044542759</v>
          </cell>
          <cell r="C648" t="str">
            <v>SIG 8647</v>
          </cell>
          <cell r="D648" t="str">
            <v>سعد سعيد فرج القحطانى</v>
          </cell>
          <cell r="E648" t="str">
            <v>على راس العمل</v>
          </cell>
          <cell r="F648">
            <v>42036</v>
          </cell>
          <cell r="G648" t="str">
            <v>Saad Saeed Faraj Al Qahtani</v>
          </cell>
          <cell r="H648" t="str">
            <v>سعد سعيد فرج القحطانى</v>
          </cell>
          <cell r="I648"/>
          <cell r="J648"/>
          <cell r="K648"/>
          <cell r="L648" t="str">
            <v>Saudi</v>
          </cell>
          <cell r="M648" t="str">
            <v>سعودي</v>
          </cell>
          <cell r="N648" t="str">
            <v>SIG</v>
          </cell>
          <cell r="O648">
            <v>384469396</v>
          </cell>
          <cell r="P648" t="str">
            <v xml:space="preserve"> 1403-07-06</v>
          </cell>
          <cell r="Q648"/>
          <cell r="R648"/>
          <cell r="S648"/>
          <cell r="T648"/>
          <cell r="U648"/>
          <cell r="V648">
            <v>0</v>
          </cell>
        </row>
        <row r="649">
          <cell r="B649">
            <v>1093135349</v>
          </cell>
          <cell r="C649" t="str">
            <v>SIG 8648</v>
          </cell>
          <cell r="D649" t="str">
            <v>احمد ابراهيم عبدالرحمن الحساوى</v>
          </cell>
          <cell r="E649" t="str">
            <v xml:space="preserve">انهاء خدمات </v>
          </cell>
          <cell r="F649">
            <v>42036</v>
          </cell>
          <cell r="G649" t="str">
            <v>Ahmed Ibrahim Abdulrahman Al Hasawi</v>
          </cell>
          <cell r="H649" t="str">
            <v>احمد ابراهيم عبدالرحمن الحساوى</v>
          </cell>
          <cell r="I649"/>
          <cell r="J649"/>
          <cell r="K649"/>
          <cell r="L649" t="str">
            <v>Saudi</v>
          </cell>
          <cell r="M649" t="str">
            <v>سعودي</v>
          </cell>
          <cell r="N649" t="str">
            <v>SIG</v>
          </cell>
          <cell r="O649">
            <v>384548210</v>
          </cell>
          <cell r="P649" t="str">
            <v xml:space="preserve"> 1415-10-29</v>
          </cell>
          <cell r="Q649"/>
          <cell r="R649"/>
          <cell r="S649"/>
          <cell r="T649"/>
          <cell r="U649"/>
          <cell r="V649">
            <v>0</v>
          </cell>
        </row>
        <row r="650">
          <cell r="B650">
            <v>1082023852</v>
          </cell>
          <cell r="C650" t="str">
            <v>SIG 8649</v>
          </cell>
          <cell r="D650" t="str">
            <v>عبدالله خالد عبدالله السيف</v>
          </cell>
          <cell r="E650" t="str">
            <v xml:space="preserve">انهاء خدمات </v>
          </cell>
          <cell r="F650">
            <v>42036</v>
          </cell>
          <cell r="G650" t="str">
            <v>Abdullah Khalid Abdulla Saif</v>
          </cell>
          <cell r="H650" t="str">
            <v>عبدالله خالد عبدالله السيف</v>
          </cell>
          <cell r="I650"/>
          <cell r="J650"/>
          <cell r="K650"/>
          <cell r="L650" t="str">
            <v>Saudi</v>
          </cell>
          <cell r="M650" t="str">
            <v>سعودي</v>
          </cell>
          <cell r="N650" t="str">
            <v>SIG</v>
          </cell>
          <cell r="O650">
            <v>385714831</v>
          </cell>
          <cell r="P650" t="str">
            <v xml:space="preserve"> 1414-05-21</v>
          </cell>
          <cell r="Q650"/>
          <cell r="R650"/>
          <cell r="S650"/>
          <cell r="T650"/>
          <cell r="U650"/>
          <cell r="V650">
            <v>0</v>
          </cell>
        </row>
        <row r="651">
          <cell r="B651">
            <v>1088245582</v>
          </cell>
          <cell r="C651" t="str">
            <v>SIG 8650</v>
          </cell>
          <cell r="D651" t="str">
            <v>مساعد بن عبد الله بن محمد بن الامير</v>
          </cell>
          <cell r="E651" t="str">
            <v xml:space="preserve">انهاء خدمات </v>
          </cell>
          <cell r="F651">
            <v>42036</v>
          </cell>
          <cell r="G651" t="str">
            <v>Musaeid Abdullah  Mohammed Alamir</v>
          </cell>
          <cell r="H651" t="str">
            <v>مساعد بن عبد الله بن محمد بن الامير</v>
          </cell>
          <cell r="I651"/>
          <cell r="J651"/>
          <cell r="K651"/>
          <cell r="L651" t="str">
            <v>Saudi</v>
          </cell>
          <cell r="M651" t="str">
            <v>سعودي</v>
          </cell>
          <cell r="N651" t="str">
            <v>SIG</v>
          </cell>
          <cell r="O651">
            <v>387061029</v>
          </cell>
          <cell r="P651" t="str">
            <v xml:space="preserve"> 1415-05-16</v>
          </cell>
          <cell r="Q651"/>
          <cell r="R651"/>
          <cell r="S651"/>
          <cell r="T651"/>
          <cell r="U651"/>
          <cell r="V651">
            <v>0</v>
          </cell>
        </row>
        <row r="652">
          <cell r="B652">
            <v>1081453597</v>
          </cell>
          <cell r="C652" t="str">
            <v>SIG 8651</v>
          </cell>
          <cell r="D652" t="str">
            <v>نايف عمر نايف العتيبي</v>
          </cell>
          <cell r="E652" t="str">
            <v xml:space="preserve">استقالة </v>
          </cell>
          <cell r="F652">
            <v>42036</v>
          </cell>
          <cell r="G652" t="str">
            <v>Nayef Omar Nayef  Al-Otaibi</v>
          </cell>
          <cell r="H652" t="str">
            <v>نايف عمر نايف العتيبي</v>
          </cell>
          <cell r="I652"/>
          <cell r="J652"/>
          <cell r="K652"/>
          <cell r="L652" t="str">
            <v>Saudi</v>
          </cell>
          <cell r="M652" t="str">
            <v>سعودي</v>
          </cell>
          <cell r="N652" t="str">
            <v>SIG</v>
          </cell>
          <cell r="O652">
            <v>387118306</v>
          </cell>
          <cell r="P652" t="str">
            <v xml:space="preserve"> 1414-11-28</v>
          </cell>
          <cell r="Q652"/>
          <cell r="R652"/>
          <cell r="S652"/>
          <cell r="T652"/>
          <cell r="U652"/>
          <cell r="V652">
            <v>0</v>
          </cell>
        </row>
        <row r="653">
          <cell r="B653">
            <v>1076526886</v>
          </cell>
          <cell r="C653" t="str">
            <v>SIG 8652</v>
          </cell>
          <cell r="D653" t="str">
            <v>عبد الله عبد العزيز حمد الهذيل</v>
          </cell>
          <cell r="E653" t="str">
            <v xml:space="preserve">استقالة </v>
          </cell>
          <cell r="F653">
            <v>42036</v>
          </cell>
          <cell r="G653" t="str">
            <v>Abdullah Abdul Aziz Hamad Hudhayl</v>
          </cell>
          <cell r="H653" t="str">
            <v>عبد الله عبد العزيز حمد الهذيل</v>
          </cell>
          <cell r="I653"/>
          <cell r="J653"/>
          <cell r="K653"/>
          <cell r="L653" t="str">
            <v>Saudi</v>
          </cell>
          <cell r="M653" t="str">
            <v>سعودي</v>
          </cell>
          <cell r="N653" t="str">
            <v>SIG</v>
          </cell>
          <cell r="O653">
            <v>387857125</v>
          </cell>
          <cell r="P653" t="str">
            <v xml:space="preserve"> 1412-10-23</v>
          </cell>
          <cell r="Q653"/>
          <cell r="R653"/>
          <cell r="S653"/>
          <cell r="T653"/>
          <cell r="U653"/>
          <cell r="V653">
            <v>0</v>
          </cell>
        </row>
        <row r="654">
          <cell r="B654">
            <v>1092481397</v>
          </cell>
          <cell r="C654" t="str">
            <v>SIG 8653</v>
          </cell>
          <cell r="D654" t="str">
            <v>فهد محمد حمد الدوسري</v>
          </cell>
          <cell r="E654" t="str">
            <v xml:space="preserve">انهاء خدمات </v>
          </cell>
          <cell r="F654">
            <v>42036</v>
          </cell>
          <cell r="G654" t="str">
            <v>Fahd Mohammed Hamad al-Dossari</v>
          </cell>
          <cell r="H654" t="str">
            <v>فهد محمد حمد الدوسري</v>
          </cell>
          <cell r="I654"/>
          <cell r="J654"/>
          <cell r="K654"/>
          <cell r="L654" t="str">
            <v>Saudi</v>
          </cell>
          <cell r="M654" t="str">
            <v>سعودي</v>
          </cell>
          <cell r="N654" t="str">
            <v>SIG</v>
          </cell>
          <cell r="O654">
            <v>388848405</v>
          </cell>
          <cell r="P654" t="str">
            <v xml:space="preserve"> 1413-11-06</v>
          </cell>
          <cell r="Q654"/>
          <cell r="R654"/>
          <cell r="S654"/>
          <cell r="T654"/>
          <cell r="U654"/>
          <cell r="V654">
            <v>0</v>
          </cell>
        </row>
        <row r="655">
          <cell r="B655">
            <v>1081829267</v>
          </cell>
          <cell r="C655" t="str">
            <v>SIG 8654</v>
          </cell>
          <cell r="D655" t="str">
            <v>عبدالمحسن عبدالرحمن عبدالمحسن البعيمي</v>
          </cell>
          <cell r="E655" t="str">
            <v xml:space="preserve">استقالة </v>
          </cell>
          <cell r="F655">
            <v>42036</v>
          </cell>
          <cell r="G655" t="str">
            <v>Abdul Rahman Mohsen Mohsen Baama</v>
          </cell>
          <cell r="H655" t="str">
            <v>عبدالمحسن عبدالرحمن عبدالمحسن البعيمي</v>
          </cell>
          <cell r="I655"/>
          <cell r="J655"/>
          <cell r="K655"/>
          <cell r="L655" t="str">
            <v>Saudi</v>
          </cell>
          <cell r="M655" t="str">
            <v>سعودي</v>
          </cell>
          <cell r="N655" t="str">
            <v>SIG</v>
          </cell>
          <cell r="O655">
            <v>389146870</v>
          </cell>
          <cell r="P655" t="str">
            <v xml:space="preserve"> 1415-01-15</v>
          </cell>
          <cell r="Q655"/>
          <cell r="R655"/>
          <cell r="S655"/>
          <cell r="T655"/>
          <cell r="U655"/>
          <cell r="V655">
            <v>0</v>
          </cell>
        </row>
        <row r="656">
          <cell r="B656">
            <v>1087875041</v>
          </cell>
          <cell r="C656" t="str">
            <v>SIG 8655</v>
          </cell>
          <cell r="D656" t="str">
            <v>احمد عبدالرحمن صالح المديني</v>
          </cell>
          <cell r="E656" t="str">
            <v xml:space="preserve">استقالة </v>
          </cell>
          <cell r="F656">
            <v>42036</v>
          </cell>
          <cell r="G656" t="str">
            <v>Ahmed Abdul Rahman Saleh Almudini</v>
          </cell>
          <cell r="H656" t="str">
            <v>احمد عبدالرحمن صالح المديني</v>
          </cell>
          <cell r="I656"/>
          <cell r="J656"/>
          <cell r="K656"/>
          <cell r="L656" t="str">
            <v>Saudi</v>
          </cell>
          <cell r="M656" t="str">
            <v>سعودي</v>
          </cell>
          <cell r="N656" t="str">
            <v>SIG</v>
          </cell>
          <cell r="O656">
            <v>390806434</v>
          </cell>
          <cell r="P656" t="str">
            <v xml:space="preserve"> 1415-05-03</v>
          </cell>
          <cell r="Q656"/>
          <cell r="R656"/>
          <cell r="S656"/>
          <cell r="T656"/>
          <cell r="U656"/>
          <cell r="V656">
            <v>0</v>
          </cell>
        </row>
        <row r="657">
          <cell r="B657">
            <v>1074452796</v>
          </cell>
          <cell r="C657" t="str">
            <v>SIG 8656</v>
          </cell>
          <cell r="D657" t="str">
            <v>فهد خليفه بن حمد السهلي</v>
          </cell>
          <cell r="E657" t="str">
            <v xml:space="preserve">انهاء خدمات </v>
          </cell>
          <cell r="F657">
            <v>42036</v>
          </cell>
          <cell r="G657" t="str">
            <v>Fahad Khalifa Hamad Bin Al-Sahli</v>
          </cell>
          <cell r="H657" t="str">
            <v>فهد خليفه بن حمد السهلي</v>
          </cell>
          <cell r="I657"/>
          <cell r="J657"/>
          <cell r="K657"/>
          <cell r="L657" t="str">
            <v>Saudi</v>
          </cell>
          <cell r="M657" t="str">
            <v>سعودي</v>
          </cell>
          <cell r="N657" t="str">
            <v>SIG</v>
          </cell>
          <cell r="O657">
            <v>391034702</v>
          </cell>
          <cell r="P657" t="str">
            <v xml:space="preserve"> 1412-12-16</v>
          </cell>
          <cell r="Q657"/>
          <cell r="R657"/>
          <cell r="S657"/>
          <cell r="T657"/>
          <cell r="U657"/>
          <cell r="V657">
            <v>0</v>
          </cell>
        </row>
        <row r="658">
          <cell r="B658">
            <v>1084105814</v>
          </cell>
          <cell r="C658" t="str">
            <v>SIG 8657</v>
          </cell>
          <cell r="D658" t="str">
            <v>حضرم شخيتل بن حضرم القبابنه</v>
          </cell>
          <cell r="E658" t="str">
            <v xml:space="preserve">استقالة </v>
          </cell>
          <cell r="F658">
            <v>42036</v>
          </cell>
          <cell r="G658" t="str">
            <v>Houdrm Shakhaytil Houdrm Alkabbapinh</v>
          </cell>
          <cell r="H658" t="str">
            <v>حضرم شخيتل بن حضرم القبابنه</v>
          </cell>
          <cell r="I658"/>
          <cell r="J658"/>
          <cell r="K658"/>
          <cell r="L658" t="str">
            <v>Saudi</v>
          </cell>
          <cell r="M658" t="str">
            <v>سعودي</v>
          </cell>
          <cell r="N658" t="str">
            <v>SIG</v>
          </cell>
          <cell r="O658">
            <v>391035059</v>
          </cell>
          <cell r="P658" t="str">
            <v xml:space="preserve"> 1415-07-01</v>
          </cell>
          <cell r="Q658"/>
          <cell r="R658"/>
          <cell r="S658"/>
          <cell r="T658"/>
          <cell r="U658"/>
          <cell r="V658">
            <v>0</v>
          </cell>
        </row>
        <row r="659">
          <cell r="B659">
            <v>1104624067</v>
          </cell>
          <cell r="C659" t="str">
            <v>SIG 8658</v>
          </cell>
          <cell r="D659" t="str">
            <v>ذيب خليفه بن حمد السهلي</v>
          </cell>
          <cell r="E659" t="str">
            <v xml:space="preserve">انهاء خدمات </v>
          </cell>
          <cell r="F659">
            <v>42036</v>
          </cell>
          <cell r="G659" t="str">
            <v>Theeb Khalifa bin Hamad Al-Sahli</v>
          </cell>
          <cell r="H659" t="str">
            <v>ذيب خليفه بن حمد السهلي</v>
          </cell>
          <cell r="I659"/>
          <cell r="J659"/>
          <cell r="K659"/>
          <cell r="L659" t="str">
            <v>Saudi</v>
          </cell>
          <cell r="M659" t="str">
            <v>سعودي</v>
          </cell>
          <cell r="N659" t="str">
            <v>SIG</v>
          </cell>
          <cell r="O659">
            <v>391035180</v>
          </cell>
          <cell r="P659" t="str">
            <v xml:space="preserve"> 1414-03-06</v>
          </cell>
          <cell r="Q659"/>
          <cell r="R659"/>
          <cell r="S659"/>
          <cell r="T659"/>
          <cell r="U659"/>
          <cell r="V659">
            <v>0</v>
          </cell>
        </row>
        <row r="660">
          <cell r="B660">
            <v>1084886587</v>
          </cell>
          <cell r="C660" t="str">
            <v>SIG 8659</v>
          </cell>
          <cell r="D660" t="str">
            <v>حمود محمد حمود الذويخ</v>
          </cell>
          <cell r="E660" t="str">
            <v xml:space="preserve">استقالة </v>
          </cell>
          <cell r="F660">
            <v>42036</v>
          </cell>
          <cell r="G660" t="str">
            <v>Hamoud Mohammed Hamoud Thuwaikh</v>
          </cell>
          <cell r="H660" t="str">
            <v>حمود محمد حمود الذويخ</v>
          </cell>
          <cell r="I660"/>
          <cell r="J660"/>
          <cell r="K660"/>
          <cell r="L660" t="str">
            <v>Saudi</v>
          </cell>
          <cell r="M660" t="str">
            <v>سعودي</v>
          </cell>
          <cell r="N660" t="str">
            <v>SIG</v>
          </cell>
          <cell r="O660">
            <v>393247681</v>
          </cell>
          <cell r="P660" t="str">
            <v xml:space="preserve"> 1415-08-19</v>
          </cell>
          <cell r="Q660"/>
          <cell r="R660"/>
          <cell r="S660"/>
          <cell r="T660"/>
          <cell r="U660"/>
          <cell r="V660">
            <v>0</v>
          </cell>
        </row>
        <row r="661">
          <cell r="B661">
            <v>1083791648</v>
          </cell>
          <cell r="C661" t="str">
            <v>SIG 8660</v>
          </cell>
          <cell r="D661" t="str">
            <v>ابراهيم عبدالرحمن بن ناصر الملحي</v>
          </cell>
          <cell r="E661" t="str">
            <v xml:space="preserve">استقالة </v>
          </cell>
          <cell r="F661">
            <v>42036</v>
          </cell>
          <cell r="G661" t="str">
            <v>Ibrahim Abdul Rahman bin Nasser almalahi</v>
          </cell>
          <cell r="H661" t="str">
            <v>ابراهيم عبدالرحمن بن ناصر الملحي</v>
          </cell>
          <cell r="I661"/>
          <cell r="J661"/>
          <cell r="K661"/>
          <cell r="L661" t="str">
            <v>Saudi</v>
          </cell>
          <cell r="M661" t="str">
            <v>سعودي</v>
          </cell>
          <cell r="N661" t="str">
            <v>SIG</v>
          </cell>
          <cell r="O661">
            <v>395154370</v>
          </cell>
          <cell r="P661" t="str">
            <v xml:space="preserve"> 1414-05-01</v>
          </cell>
          <cell r="Q661"/>
          <cell r="R661"/>
          <cell r="S661"/>
          <cell r="T661"/>
          <cell r="U661"/>
          <cell r="V661">
            <v>0</v>
          </cell>
        </row>
        <row r="662">
          <cell r="B662">
            <v>1086917455</v>
          </cell>
          <cell r="C662" t="str">
            <v>SIG 8661</v>
          </cell>
          <cell r="D662" t="str">
            <v>فيصل فهد عايض السهلي</v>
          </cell>
          <cell r="E662" t="str">
            <v xml:space="preserve">انهاء خدمات </v>
          </cell>
          <cell r="F662">
            <v>42036</v>
          </cell>
          <cell r="G662" t="str">
            <v>Faisal Fahad Ayed Al-Sahli</v>
          </cell>
          <cell r="H662" t="str">
            <v>فيصل فهد عايض السهلي</v>
          </cell>
          <cell r="I662"/>
          <cell r="J662"/>
          <cell r="K662"/>
          <cell r="L662" t="str">
            <v>Saudi</v>
          </cell>
          <cell r="M662" t="str">
            <v>سعودي</v>
          </cell>
          <cell r="N662" t="str">
            <v>SIG</v>
          </cell>
          <cell r="O662">
            <v>395178571</v>
          </cell>
          <cell r="P662" t="str">
            <v xml:space="preserve"> 1415-10-17</v>
          </cell>
          <cell r="Q662"/>
          <cell r="R662"/>
          <cell r="S662"/>
          <cell r="T662"/>
          <cell r="U662"/>
          <cell r="V662">
            <v>0</v>
          </cell>
        </row>
        <row r="663">
          <cell r="B663">
            <v>1083848315</v>
          </cell>
          <cell r="C663" t="str">
            <v>SIG 8662</v>
          </cell>
          <cell r="D663" t="str">
            <v>عبدالرحمن ملفى نامي المطيرى</v>
          </cell>
          <cell r="E663" t="str">
            <v xml:space="preserve">انهاء خدمات </v>
          </cell>
          <cell r="F663">
            <v>42036</v>
          </cell>
          <cell r="G663" t="str">
            <v>Abdulrahman malfaa Nami Al-Mutairi</v>
          </cell>
          <cell r="H663" t="str">
            <v>عبدالرحمن ملفى نامي المطيرى</v>
          </cell>
          <cell r="I663"/>
          <cell r="J663"/>
          <cell r="K663"/>
          <cell r="L663" t="str">
            <v>Saudi</v>
          </cell>
          <cell r="M663" t="str">
            <v>سعودي</v>
          </cell>
          <cell r="N663" t="str">
            <v>SIG</v>
          </cell>
          <cell r="O663">
            <v>395191322</v>
          </cell>
          <cell r="P663" t="str">
            <v xml:space="preserve"> 1415-05-12</v>
          </cell>
          <cell r="Q663"/>
          <cell r="R663"/>
          <cell r="S663"/>
          <cell r="T663"/>
          <cell r="U663"/>
          <cell r="V663">
            <v>0</v>
          </cell>
        </row>
        <row r="664">
          <cell r="B664">
            <v>1067942555</v>
          </cell>
          <cell r="C664" t="str">
            <v>SIG 8663</v>
          </cell>
          <cell r="D664" t="str">
            <v>مطيران السندي عويد الشمري</v>
          </cell>
          <cell r="E664" t="str">
            <v xml:space="preserve">انهاء خدمات </v>
          </cell>
          <cell r="F664">
            <v>42036</v>
          </cell>
          <cell r="G664" t="str">
            <v>Mtiran Sindi Eawid Shammari</v>
          </cell>
          <cell r="H664" t="str">
            <v>مطيران السندي عويد الشمري</v>
          </cell>
          <cell r="I664"/>
          <cell r="J664"/>
          <cell r="K664"/>
          <cell r="L664" t="str">
            <v>Saudi</v>
          </cell>
          <cell r="M664" t="str">
            <v>سعودي</v>
          </cell>
          <cell r="N664" t="str">
            <v>SIG</v>
          </cell>
          <cell r="O664">
            <v>397139522</v>
          </cell>
          <cell r="P664" t="str">
            <v xml:space="preserve"> 1411-02-27</v>
          </cell>
          <cell r="Q664"/>
          <cell r="R664"/>
          <cell r="S664"/>
          <cell r="T664"/>
          <cell r="U664"/>
          <cell r="V664">
            <v>0</v>
          </cell>
        </row>
        <row r="665">
          <cell r="B665">
            <v>1092269495</v>
          </cell>
          <cell r="C665" t="str">
            <v>SIG 8664</v>
          </cell>
          <cell r="D665" t="str">
            <v>لؤي دحيم سعدي الدلبحي</v>
          </cell>
          <cell r="E665" t="str">
            <v xml:space="preserve">انهاء خدمات </v>
          </cell>
          <cell r="F665">
            <v>42036</v>
          </cell>
          <cell r="G665" t="str">
            <v>Luay Dhim Saadi Aldlbhy</v>
          </cell>
          <cell r="H665" t="str">
            <v>لؤي دحيم سعدي الدلبحي</v>
          </cell>
          <cell r="I665"/>
          <cell r="J665"/>
          <cell r="K665"/>
          <cell r="L665" t="str">
            <v>Saudi</v>
          </cell>
          <cell r="M665" t="str">
            <v>سعودي</v>
          </cell>
          <cell r="N665" t="str">
            <v>SIG</v>
          </cell>
          <cell r="O665">
            <v>398894871</v>
          </cell>
          <cell r="P665" t="str">
            <v xml:space="preserve"> 1416-02-18</v>
          </cell>
          <cell r="Q665"/>
          <cell r="R665"/>
          <cell r="S665"/>
          <cell r="T665"/>
          <cell r="U665"/>
          <cell r="V665">
            <v>0</v>
          </cell>
        </row>
        <row r="666">
          <cell r="B666">
            <v>1080889031</v>
          </cell>
          <cell r="C666" t="str">
            <v>SIG 8665</v>
          </cell>
          <cell r="D666" t="str">
            <v>عمر عبدالعزيز عبدالله الوايلي</v>
          </cell>
          <cell r="E666" t="str">
            <v>استقالة</v>
          </cell>
          <cell r="F666">
            <v>42036</v>
          </cell>
          <cell r="G666" t="str">
            <v>Omar Abdulaziz Abdullah Waili</v>
          </cell>
          <cell r="H666" t="str">
            <v>عمر عبدالعزيز عبدالله الوايلي</v>
          </cell>
          <cell r="I666"/>
          <cell r="J666"/>
          <cell r="K666"/>
          <cell r="L666" t="str">
            <v>Saudi</v>
          </cell>
          <cell r="M666" t="str">
            <v>سعودي</v>
          </cell>
          <cell r="N666" t="str">
            <v>SIG</v>
          </cell>
          <cell r="O666">
            <v>401300465</v>
          </cell>
          <cell r="P666" t="str">
            <v xml:space="preserve"> 1414-10-03</v>
          </cell>
          <cell r="Q666"/>
          <cell r="R666"/>
          <cell r="S666"/>
          <cell r="T666"/>
          <cell r="U666"/>
          <cell r="V666">
            <v>0</v>
          </cell>
        </row>
        <row r="667">
          <cell r="B667">
            <v>1097096927</v>
          </cell>
          <cell r="C667" t="str">
            <v>SIG 8666</v>
          </cell>
          <cell r="D667" t="str">
            <v>عبدالعزيز ابراهيم ناصر الفضل</v>
          </cell>
          <cell r="E667" t="str">
            <v xml:space="preserve">انهاء خدمات </v>
          </cell>
          <cell r="F667">
            <v>42036</v>
          </cell>
          <cell r="G667" t="str">
            <v>Abdulaziz Ibrahim Nasir Alfadl</v>
          </cell>
          <cell r="H667" t="str">
            <v>عبدالعزيز ابراهيم ناصر الفضل</v>
          </cell>
          <cell r="I667"/>
          <cell r="J667"/>
          <cell r="K667"/>
          <cell r="L667" t="str">
            <v>Saudi</v>
          </cell>
          <cell r="M667" t="str">
            <v>سعودي</v>
          </cell>
          <cell r="N667" t="str">
            <v>SIG</v>
          </cell>
          <cell r="O667">
            <v>401826319</v>
          </cell>
          <cell r="P667" t="str">
            <v xml:space="preserve"> 1417-08-24</v>
          </cell>
          <cell r="Q667"/>
          <cell r="R667"/>
          <cell r="S667"/>
          <cell r="T667"/>
          <cell r="U667"/>
          <cell r="V667">
            <v>0</v>
          </cell>
        </row>
        <row r="668">
          <cell r="B668">
            <v>1091829505</v>
          </cell>
          <cell r="C668" t="str">
            <v>SIG 8667</v>
          </cell>
          <cell r="D668" t="str">
            <v>خالد عبدالرحمن عبدالعزيز العقيل</v>
          </cell>
          <cell r="E668" t="str">
            <v xml:space="preserve">انهاء خدمات </v>
          </cell>
          <cell r="F668">
            <v>42036</v>
          </cell>
          <cell r="G668" t="str">
            <v>Khalid Abdulrahman Abdulaziz Al-Aqil</v>
          </cell>
          <cell r="H668" t="str">
            <v>خالد عبدالرحمن عبدالعزيز العقيل</v>
          </cell>
          <cell r="I668"/>
          <cell r="J668"/>
          <cell r="K668"/>
          <cell r="L668" t="str">
            <v>Saudi</v>
          </cell>
          <cell r="M668" t="str">
            <v>سعودي</v>
          </cell>
          <cell r="N668" t="str">
            <v>SIG</v>
          </cell>
          <cell r="O668">
            <v>403855545</v>
          </cell>
          <cell r="P668" t="str">
            <v xml:space="preserve"> 1417-02-27</v>
          </cell>
          <cell r="Q668"/>
          <cell r="R668"/>
          <cell r="S668"/>
          <cell r="T668"/>
          <cell r="U668"/>
          <cell r="V668">
            <v>0</v>
          </cell>
        </row>
        <row r="669">
          <cell r="B669">
            <v>1090763945</v>
          </cell>
          <cell r="C669" t="str">
            <v>SIG 8668</v>
          </cell>
          <cell r="D669" t="str">
            <v>محمد نايف غازي العتيبي</v>
          </cell>
          <cell r="E669" t="str">
            <v>استقالة</v>
          </cell>
          <cell r="F669">
            <v>42036</v>
          </cell>
          <cell r="G669" t="str">
            <v>Mohammed Nayef Ghazi Al-Otaibi</v>
          </cell>
          <cell r="H669" t="str">
            <v>محمد نايف غازي العتيبي</v>
          </cell>
          <cell r="I669"/>
          <cell r="J669"/>
          <cell r="K669"/>
          <cell r="L669" t="str">
            <v>Saudi</v>
          </cell>
          <cell r="M669" t="str">
            <v>سعودي</v>
          </cell>
          <cell r="N669" t="str">
            <v>SIG</v>
          </cell>
          <cell r="O669">
            <v>403855669</v>
          </cell>
          <cell r="P669" t="str">
            <v xml:space="preserve"> 1416-12-25</v>
          </cell>
          <cell r="Q669"/>
          <cell r="R669"/>
          <cell r="S669"/>
          <cell r="T669"/>
          <cell r="U669"/>
          <cell r="V669">
            <v>0</v>
          </cell>
        </row>
        <row r="670">
          <cell r="B670">
            <v>1077244380</v>
          </cell>
          <cell r="C670" t="str">
            <v>SIG 8669</v>
          </cell>
          <cell r="D670" t="str">
            <v>ابراهيم مالك ابراهيم الأحمد</v>
          </cell>
          <cell r="E670" t="str">
            <v xml:space="preserve">انهاء خدمات </v>
          </cell>
          <cell r="F670">
            <v>42036</v>
          </cell>
          <cell r="G670" t="str">
            <v xml:space="preserve">Ibrahim Malik Ibrahim al-Ahmad </v>
          </cell>
          <cell r="H670" t="str">
            <v>ابراهيم مالك ابراهيم الأحمد</v>
          </cell>
          <cell r="I670"/>
          <cell r="J670"/>
          <cell r="K670"/>
          <cell r="L670" t="str">
            <v>Saudi</v>
          </cell>
          <cell r="M670" t="str">
            <v>سعودي</v>
          </cell>
          <cell r="N670" t="str">
            <v>SIG</v>
          </cell>
          <cell r="O670">
            <v>403855723</v>
          </cell>
          <cell r="P670" t="str">
            <v xml:space="preserve"> 1413-11-23</v>
          </cell>
          <cell r="Q670"/>
          <cell r="R670"/>
          <cell r="S670"/>
          <cell r="T670"/>
          <cell r="U670"/>
          <cell r="V670">
            <v>0</v>
          </cell>
        </row>
        <row r="671">
          <cell r="B671">
            <v>1102146634</v>
          </cell>
          <cell r="C671" t="str">
            <v>SIG 8670</v>
          </cell>
          <cell r="D671" t="str">
            <v>تركي مسعد فارس المطيري</v>
          </cell>
          <cell r="E671" t="str">
            <v xml:space="preserve">انهاء خدمات </v>
          </cell>
          <cell r="F671">
            <v>42036</v>
          </cell>
          <cell r="G671" t="str">
            <v>Turky Massad Faris Al-Mutairi</v>
          </cell>
          <cell r="H671" t="str">
            <v>تركي مسعد فارس المطيري</v>
          </cell>
          <cell r="I671"/>
          <cell r="J671"/>
          <cell r="K671"/>
          <cell r="L671" t="str">
            <v>Saudi</v>
          </cell>
          <cell r="M671" t="str">
            <v>سعودي</v>
          </cell>
          <cell r="N671" t="str">
            <v>SIG</v>
          </cell>
          <cell r="O671">
            <v>403855936</v>
          </cell>
          <cell r="P671" t="str">
            <v xml:space="preserve"> 1417-08-20</v>
          </cell>
          <cell r="Q671"/>
          <cell r="R671"/>
          <cell r="S671"/>
          <cell r="T671"/>
          <cell r="U671"/>
          <cell r="V671">
            <v>0</v>
          </cell>
        </row>
        <row r="672">
          <cell r="B672">
            <v>1092325446</v>
          </cell>
          <cell r="C672" t="str">
            <v>SIG 8671</v>
          </cell>
          <cell r="D672" t="str">
            <v>محمد شبيب عايض الدوسري</v>
          </cell>
          <cell r="E672" t="str">
            <v>انهاء خدمات</v>
          </cell>
          <cell r="F672">
            <v>42036</v>
          </cell>
          <cell r="G672" t="str">
            <v>Mohammed Shabib Ayed al-Dossari</v>
          </cell>
          <cell r="H672" t="str">
            <v>محمد شبيب عايض الدوسري</v>
          </cell>
          <cell r="I672"/>
          <cell r="J672"/>
          <cell r="K672"/>
          <cell r="L672" t="str">
            <v>Saudi</v>
          </cell>
          <cell r="M672" t="str">
            <v>سعودي</v>
          </cell>
          <cell r="N672" t="str">
            <v>SIG</v>
          </cell>
          <cell r="O672">
            <v>403856479</v>
          </cell>
          <cell r="P672" t="str">
            <v xml:space="preserve"> 1416-02-03</v>
          </cell>
          <cell r="Q672"/>
          <cell r="R672"/>
          <cell r="S672"/>
          <cell r="T672"/>
          <cell r="U672"/>
          <cell r="V672">
            <v>0</v>
          </cell>
        </row>
        <row r="673">
          <cell r="B673">
            <v>1091851954</v>
          </cell>
          <cell r="C673" t="str">
            <v>SIG 8672</v>
          </cell>
          <cell r="D673" t="str">
            <v>عبدالله محمد حمد العباد</v>
          </cell>
          <cell r="E673" t="str">
            <v xml:space="preserve">انهاء خدمات </v>
          </cell>
          <cell r="F673">
            <v>42036</v>
          </cell>
          <cell r="G673" t="str">
            <v>Abdullah Mohammed Hamad Al Abbad</v>
          </cell>
          <cell r="H673" t="str">
            <v>عبدالله محمد حمد العباد</v>
          </cell>
          <cell r="I673"/>
          <cell r="J673"/>
          <cell r="K673"/>
          <cell r="L673" t="str">
            <v>Saudi</v>
          </cell>
          <cell r="M673" t="str">
            <v>سعودي</v>
          </cell>
          <cell r="N673" t="str">
            <v>SIG</v>
          </cell>
          <cell r="O673">
            <v>403856932</v>
          </cell>
          <cell r="P673" t="str">
            <v xml:space="preserve"> 1417-02-25</v>
          </cell>
          <cell r="Q673"/>
          <cell r="R673"/>
          <cell r="S673"/>
          <cell r="T673"/>
          <cell r="U673"/>
          <cell r="V673">
            <v>0</v>
          </cell>
        </row>
        <row r="674">
          <cell r="B674">
            <v>1092384104</v>
          </cell>
          <cell r="C674" t="str">
            <v>SIG 8673</v>
          </cell>
          <cell r="D674" t="str">
            <v>خالد نافع سويعد المطيري</v>
          </cell>
          <cell r="E674" t="str">
            <v xml:space="preserve">استقالة </v>
          </cell>
          <cell r="F674">
            <v>42036</v>
          </cell>
          <cell r="G674" t="str">
            <v>Khaled Nafae Suwaid al-Mutairi</v>
          </cell>
          <cell r="H674" t="str">
            <v>خالد نافع سويعد المطيري</v>
          </cell>
          <cell r="I674"/>
          <cell r="J674"/>
          <cell r="K674"/>
          <cell r="L674" t="str">
            <v>Saudi</v>
          </cell>
          <cell r="M674" t="str">
            <v>سعودي</v>
          </cell>
          <cell r="N674" t="str">
            <v>SIG</v>
          </cell>
          <cell r="O674">
            <v>403858439</v>
          </cell>
          <cell r="P674" t="str">
            <v xml:space="preserve"> 1417-03-26</v>
          </cell>
          <cell r="Q674"/>
          <cell r="R674"/>
          <cell r="S674"/>
          <cell r="T674"/>
          <cell r="U674"/>
          <cell r="V674">
            <v>0</v>
          </cell>
        </row>
        <row r="675">
          <cell r="B675">
            <v>1090939156</v>
          </cell>
          <cell r="C675" t="str">
            <v>SIG 8674</v>
          </cell>
          <cell r="D675" t="str">
            <v>عبدالاله عبدالله بن حمد غنيمي</v>
          </cell>
          <cell r="E675" t="str">
            <v>انهاء خدمات</v>
          </cell>
          <cell r="F675">
            <v>42036</v>
          </cell>
          <cell r="G675" t="str">
            <v>Abdul Ilah Abdullah bin Hamad Ghonaimy</v>
          </cell>
          <cell r="H675" t="str">
            <v>عبدالاله عبدالله بن حمد غنيمي</v>
          </cell>
          <cell r="I675"/>
          <cell r="J675"/>
          <cell r="K675"/>
          <cell r="L675" t="str">
            <v>Saudi</v>
          </cell>
          <cell r="M675" t="str">
            <v>سعودي</v>
          </cell>
          <cell r="N675" t="str">
            <v>SIG</v>
          </cell>
          <cell r="O675">
            <v>403862045</v>
          </cell>
          <cell r="P675" t="str">
            <v xml:space="preserve"> 1416-11-16</v>
          </cell>
          <cell r="Q675"/>
          <cell r="R675"/>
          <cell r="S675"/>
          <cell r="T675"/>
          <cell r="U675"/>
          <cell r="V675">
            <v>0</v>
          </cell>
        </row>
        <row r="676">
          <cell r="B676">
            <v>1093272084</v>
          </cell>
          <cell r="C676" t="str">
            <v>SIG 8675</v>
          </cell>
          <cell r="D676" t="str">
            <v>عبدالله فهد بن سليمان القويفلي</v>
          </cell>
          <cell r="E676" t="str">
            <v xml:space="preserve">انهاء خدمات </v>
          </cell>
          <cell r="F676">
            <v>42036</v>
          </cell>
          <cell r="G676" t="str">
            <v>Abdullah Fahad Bin Sulaiman Alquivela</v>
          </cell>
          <cell r="H676" t="str">
            <v>عبدالله فهد بن سليمان القويفلي</v>
          </cell>
          <cell r="I676"/>
          <cell r="J676"/>
          <cell r="K676"/>
          <cell r="L676" t="str">
            <v>Saudi</v>
          </cell>
          <cell r="M676" t="str">
            <v>سعودي</v>
          </cell>
          <cell r="N676" t="str">
            <v>SIG</v>
          </cell>
          <cell r="O676">
            <v>403863122</v>
          </cell>
          <cell r="P676" t="str">
            <v xml:space="preserve"> 1417-06-06</v>
          </cell>
          <cell r="Q676"/>
          <cell r="R676"/>
          <cell r="S676"/>
          <cell r="T676"/>
          <cell r="U676"/>
          <cell r="V676">
            <v>0</v>
          </cell>
        </row>
        <row r="677">
          <cell r="B677">
            <v>1094185285</v>
          </cell>
          <cell r="C677" t="str">
            <v>SIG 8676</v>
          </cell>
          <cell r="D677" t="str">
            <v>خالد شامي علي شراحيلي</v>
          </cell>
          <cell r="E677" t="str">
            <v xml:space="preserve">استقالة </v>
          </cell>
          <cell r="F677">
            <v>42036</v>
          </cell>
          <cell r="G677" t="str">
            <v>Khaled ShamiAli Sharahili</v>
          </cell>
          <cell r="H677" t="str">
            <v>خالد شامي علي شراحيلي</v>
          </cell>
          <cell r="I677"/>
          <cell r="J677"/>
          <cell r="K677"/>
          <cell r="L677" t="str">
            <v>Saudi</v>
          </cell>
          <cell r="M677" t="str">
            <v>سعودي</v>
          </cell>
          <cell r="N677" t="str">
            <v>SIG</v>
          </cell>
          <cell r="O677">
            <v>403863823</v>
          </cell>
          <cell r="P677" t="str">
            <v xml:space="preserve"> 1417-04-18</v>
          </cell>
          <cell r="Q677"/>
          <cell r="R677"/>
          <cell r="S677"/>
          <cell r="T677"/>
          <cell r="U677"/>
          <cell r="V677">
            <v>0</v>
          </cell>
        </row>
        <row r="678">
          <cell r="B678">
            <v>1090904762</v>
          </cell>
          <cell r="C678" t="str">
            <v>SIG 8677</v>
          </cell>
          <cell r="D678" t="str">
            <v>عبدالعزيز عمران صنيدح المقاطى</v>
          </cell>
          <cell r="E678" t="str">
            <v xml:space="preserve">استقالة </v>
          </cell>
          <cell r="F678">
            <v>42036</v>
          </cell>
          <cell r="G678" t="str">
            <v>Abdulaziz Omran Snadh Almqaty</v>
          </cell>
          <cell r="H678" t="str">
            <v>عبدالعزيز عمران صنيدح المقاطى</v>
          </cell>
          <cell r="I678"/>
          <cell r="J678"/>
          <cell r="K678"/>
          <cell r="L678" t="str">
            <v>Saudi</v>
          </cell>
          <cell r="M678" t="str">
            <v>سعودي</v>
          </cell>
          <cell r="N678" t="str">
            <v>SIG</v>
          </cell>
          <cell r="O678">
            <v>403863874</v>
          </cell>
          <cell r="P678" t="str">
            <v xml:space="preserve"> 1417-01-10</v>
          </cell>
          <cell r="Q678"/>
          <cell r="R678"/>
          <cell r="S678"/>
          <cell r="T678"/>
          <cell r="U678"/>
          <cell r="V678">
            <v>0</v>
          </cell>
        </row>
        <row r="679">
          <cell r="B679">
            <v>1090388040</v>
          </cell>
          <cell r="C679" t="str">
            <v>SIG 8678</v>
          </cell>
          <cell r="D679" t="str">
            <v>بندر أبراهيم عبدالله السليمان</v>
          </cell>
          <cell r="E679" t="str">
            <v xml:space="preserve">انهاء خدمات </v>
          </cell>
          <cell r="F679">
            <v>42036</v>
          </cell>
          <cell r="G679" t="str">
            <v>Bandar Ibrahim Abdullah Sulaiman</v>
          </cell>
          <cell r="H679" t="str">
            <v>بندر أبراهيم عبدالله السليمان</v>
          </cell>
          <cell r="I679"/>
          <cell r="J679"/>
          <cell r="K679"/>
          <cell r="L679" t="str">
            <v>Saudi</v>
          </cell>
          <cell r="M679" t="str">
            <v>سعودي</v>
          </cell>
          <cell r="N679" t="str">
            <v>SIG</v>
          </cell>
          <cell r="O679">
            <v>403904163</v>
          </cell>
          <cell r="P679" t="str">
            <v xml:space="preserve"> 1416-11-09</v>
          </cell>
          <cell r="Q679"/>
          <cell r="R679"/>
          <cell r="S679"/>
          <cell r="T679"/>
          <cell r="U679"/>
          <cell r="V679">
            <v>0</v>
          </cell>
        </row>
        <row r="680">
          <cell r="B680">
            <v>1093695854</v>
          </cell>
          <cell r="C680" t="str">
            <v>SIG 8679</v>
          </cell>
          <cell r="D680" t="str">
            <v>سليمان طارق سليمان السليمان</v>
          </cell>
          <cell r="E680" t="str">
            <v xml:space="preserve">انهاء خدمات </v>
          </cell>
          <cell r="F680">
            <v>42036</v>
          </cell>
          <cell r="G680" t="str">
            <v>Suleiman Tariq Sulaiman Sulaiman</v>
          </cell>
          <cell r="H680" t="str">
            <v>سليمان طارق سليمان السليمان</v>
          </cell>
          <cell r="I680"/>
          <cell r="J680"/>
          <cell r="K680"/>
          <cell r="L680" t="str">
            <v>Saudi</v>
          </cell>
          <cell r="M680" t="str">
            <v>سعودي</v>
          </cell>
          <cell r="N680" t="str">
            <v>SIG</v>
          </cell>
          <cell r="O680">
            <v>403904694</v>
          </cell>
          <cell r="P680" t="str">
            <v xml:space="preserve"> 1417-08-24</v>
          </cell>
          <cell r="Q680"/>
          <cell r="R680"/>
          <cell r="S680"/>
          <cell r="T680"/>
          <cell r="U680"/>
          <cell r="V680">
            <v>0</v>
          </cell>
        </row>
        <row r="681">
          <cell r="B681">
            <v>1085169207</v>
          </cell>
          <cell r="C681" t="str">
            <v>SIG 8680</v>
          </cell>
          <cell r="D681" t="str">
            <v>سلطان عبدالمحسن فهد السديري</v>
          </cell>
          <cell r="E681" t="str">
            <v xml:space="preserve">انهاء خدمات </v>
          </cell>
          <cell r="F681">
            <v>42036</v>
          </cell>
          <cell r="G681" t="str">
            <v>Sultan Abdul Mohsen Fahd Al-Sudairy</v>
          </cell>
          <cell r="H681" t="str">
            <v>سلطان عبدالمحسن فهد السديري</v>
          </cell>
          <cell r="I681"/>
          <cell r="J681"/>
          <cell r="K681"/>
          <cell r="L681" t="str">
            <v>Saudi</v>
          </cell>
          <cell r="M681" t="str">
            <v>سعودي</v>
          </cell>
          <cell r="N681" t="str">
            <v>SIG</v>
          </cell>
          <cell r="O681">
            <v>403918261</v>
          </cell>
          <cell r="P681" t="str">
            <v xml:space="preserve"> 1415-09-16</v>
          </cell>
          <cell r="Q681"/>
          <cell r="R681"/>
          <cell r="S681"/>
          <cell r="T681"/>
          <cell r="U681"/>
          <cell r="V681">
            <v>0</v>
          </cell>
        </row>
        <row r="682">
          <cell r="B682">
            <v>1068851334</v>
          </cell>
          <cell r="C682" t="str">
            <v>SIG 8681</v>
          </cell>
          <cell r="D682" t="str">
            <v>العنود عوض مشعان العتيبي</v>
          </cell>
          <cell r="E682" t="str">
            <v>على راس العمل</v>
          </cell>
          <cell r="F682">
            <v>42039</v>
          </cell>
          <cell r="G682" t="str">
            <v>Anoud Awad Mishan Al-Otaibi</v>
          </cell>
          <cell r="H682" t="str">
            <v>العنود عوض مشعان العتيبي</v>
          </cell>
          <cell r="I682"/>
          <cell r="J682"/>
          <cell r="K682"/>
          <cell r="L682" t="str">
            <v>Saudi</v>
          </cell>
          <cell r="M682" t="str">
            <v>سعودي</v>
          </cell>
          <cell r="N682" t="str">
            <v>SIG</v>
          </cell>
          <cell r="O682">
            <v>403880388</v>
          </cell>
          <cell r="P682" t="str">
            <v xml:space="preserve"> 1408-08-29</v>
          </cell>
          <cell r="Q682"/>
          <cell r="R682"/>
          <cell r="S682"/>
          <cell r="T682"/>
          <cell r="U682"/>
          <cell r="V682">
            <v>0</v>
          </cell>
        </row>
        <row r="683">
          <cell r="B683">
            <v>1045400346</v>
          </cell>
          <cell r="C683" t="str">
            <v>SIG 8682</v>
          </cell>
          <cell r="D683" t="str">
            <v>هند عوض مشعان العتيبي</v>
          </cell>
          <cell r="E683" t="str">
            <v>على راس العمل</v>
          </cell>
          <cell r="F683">
            <v>42039</v>
          </cell>
          <cell r="G683" t="str">
            <v>Hind Awad Mishan Al-Otaibi</v>
          </cell>
          <cell r="H683" t="str">
            <v>هند عوض مشعان العتيبي</v>
          </cell>
          <cell r="I683"/>
          <cell r="J683"/>
          <cell r="K683"/>
          <cell r="L683" t="str">
            <v>Saudi</v>
          </cell>
          <cell r="M683" t="str">
            <v>سعودي</v>
          </cell>
          <cell r="N683" t="str">
            <v>SIG</v>
          </cell>
          <cell r="O683">
            <v>403880671</v>
          </cell>
          <cell r="P683" t="str">
            <v xml:space="preserve"> 1400-07-01</v>
          </cell>
          <cell r="Q683"/>
          <cell r="R683"/>
          <cell r="S683"/>
          <cell r="T683"/>
          <cell r="U683"/>
          <cell r="V683">
            <v>0</v>
          </cell>
        </row>
        <row r="684">
          <cell r="B684">
            <v>1071036030</v>
          </cell>
          <cell r="C684" t="str">
            <v>SIG 8683</v>
          </cell>
          <cell r="D684" t="str">
            <v>رشا راشد عبدالعزيز الجليفي</v>
          </cell>
          <cell r="E684" t="str">
            <v>على راس العمل</v>
          </cell>
          <cell r="F684">
            <v>42039</v>
          </cell>
          <cell r="G684" t="str">
            <v>Rasha Rashid Abdulaziz Algelevi</v>
          </cell>
          <cell r="H684" t="str">
            <v>رشا راشد عبدالعزيز الجليفي</v>
          </cell>
          <cell r="I684"/>
          <cell r="J684"/>
          <cell r="K684"/>
          <cell r="L684" t="str">
            <v>Saudi</v>
          </cell>
          <cell r="M684" t="str">
            <v>سعودي</v>
          </cell>
          <cell r="N684" t="str">
            <v>SIG</v>
          </cell>
          <cell r="O684">
            <v>403881015</v>
          </cell>
          <cell r="P684" t="str">
            <v xml:space="preserve"> 1411-02-06</v>
          </cell>
          <cell r="Q684"/>
          <cell r="R684"/>
          <cell r="S684"/>
          <cell r="T684"/>
          <cell r="U684"/>
          <cell r="V684">
            <v>0</v>
          </cell>
        </row>
        <row r="685">
          <cell r="B685">
            <v>1036540407</v>
          </cell>
          <cell r="C685" t="str">
            <v>SIG 8684</v>
          </cell>
          <cell r="D685" t="str">
            <v>سميره حسين محمد جعفري</v>
          </cell>
          <cell r="E685" t="str">
            <v>استقالة</v>
          </cell>
          <cell r="F685">
            <v>42047</v>
          </cell>
          <cell r="G685" t="str">
            <v>Samira Hussein Mohammed Jafari</v>
          </cell>
          <cell r="H685" t="str">
            <v>سميره حسين محمد جعفري</v>
          </cell>
          <cell r="I685"/>
          <cell r="J685"/>
          <cell r="K685"/>
          <cell r="L685" t="str">
            <v>Saudi</v>
          </cell>
          <cell r="M685" t="str">
            <v>سعودي</v>
          </cell>
          <cell r="N685" t="str">
            <v>SIG</v>
          </cell>
          <cell r="O685">
            <v>396768704</v>
          </cell>
          <cell r="P685" t="str">
            <v xml:space="preserve"> 1403-04-15</v>
          </cell>
          <cell r="Q685"/>
          <cell r="R685"/>
          <cell r="S685"/>
          <cell r="T685"/>
          <cell r="U685"/>
          <cell r="V685">
            <v>0</v>
          </cell>
        </row>
        <row r="686">
          <cell r="B686">
            <v>1050046190</v>
          </cell>
          <cell r="C686" t="str">
            <v>SIG 8685</v>
          </cell>
          <cell r="D686" t="str">
            <v>رحمه موسى ابراهيم الصحبي</v>
          </cell>
          <cell r="E686" t="str">
            <v>على راس العمل</v>
          </cell>
          <cell r="F686">
            <v>42051</v>
          </cell>
          <cell r="G686" t="str">
            <v xml:space="preserve">Rahma Moussa Ibrahim Sahbi </v>
          </cell>
          <cell r="H686" t="str">
            <v>رحمه موسى ابراهيم الصحبي</v>
          </cell>
          <cell r="I686"/>
          <cell r="J686"/>
          <cell r="K686"/>
          <cell r="L686" t="str">
            <v>Saudi</v>
          </cell>
          <cell r="M686" t="str">
            <v>سعودي</v>
          </cell>
          <cell r="N686" t="str">
            <v>SIG</v>
          </cell>
          <cell r="O686">
            <v>404067737</v>
          </cell>
          <cell r="P686" t="str">
            <v xml:space="preserve"> 1388-07-01</v>
          </cell>
          <cell r="Q686"/>
          <cell r="R686"/>
          <cell r="S686"/>
          <cell r="T686"/>
          <cell r="U686"/>
          <cell r="V686">
            <v>0</v>
          </cell>
        </row>
        <row r="687">
          <cell r="B687">
            <v>1048598138</v>
          </cell>
          <cell r="C687" t="str">
            <v>SIG 8686</v>
          </cell>
          <cell r="D687" t="str">
            <v>نوره محمد ضيف الله العتيبي</v>
          </cell>
          <cell r="E687" t="str">
            <v>على راس العمل</v>
          </cell>
          <cell r="F687">
            <v>42057</v>
          </cell>
          <cell r="G687" t="str">
            <v>Noura Mohammed Deif Allah Al-Otaibi</v>
          </cell>
          <cell r="H687" t="str">
            <v>نوره محمد ضيف الله العتيبي</v>
          </cell>
          <cell r="I687"/>
          <cell r="J687"/>
          <cell r="K687"/>
          <cell r="L687" t="str">
            <v>Saudi</v>
          </cell>
          <cell r="M687" t="str">
            <v>سعودي</v>
          </cell>
          <cell r="N687" t="str">
            <v>SIG</v>
          </cell>
          <cell r="O687">
            <v>402966297</v>
          </cell>
          <cell r="P687" t="str">
            <v xml:space="preserve"> 1405-07-01</v>
          </cell>
          <cell r="Q687"/>
          <cell r="R687"/>
          <cell r="S687"/>
          <cell r="T687"/>
          <cell r="U687"/>
          <cell r="V687">
            <v>0</v>
          </cell>
        </row>
        <row r="688">
          <cell r="B688">
            <v>1062861214</v>
          </cell>
          <cell r="C688" t="str">
            <v>SIG 8687</v>
          </cell>
          <cell r="D688" t="str">
            <v>نوره محمد ردن السبيعي</v>
          </cell>
          <cell r="E688" t="str">
            <v>استقالة</v>
          </cell>
          <cell r="F688">
            <v>42057</v>
          </cell>
          <cell r="G688" t="str">
            <v>Noura Mohammed Rand Subaie</v>
          </cell>
          <cell r="H688" t="str">
            <v>نوره محمد ردن السبيعي</v>
          </cell>
          <cell r="I688"/>
          <cell r="J688"/>
          <cell r="K688"/>
          <cell r="L688" t="str">
            <v>Saudi</v>
          </cell>
          <cell r="M688" t="str">
            <v>سعودي</v>
          </cell>
          <cell r="N688" t="str">
            <v>SIG</v>
          </cell>
          <cell r="O688">
            <v>404060279</v>
          </cell>
          <cell r="P688" t="str">
            <v xml:space="preserve"> 1409-11-13</v>
          </cell>
          <cell r="Q688"/>
          <cell r="R688"/>
          <cell r="S688"/>
          <cell r="T688"/>
          <cell r="U688"/>
          <cell r="V688">
            <v>0</v>
          </cell>
        </row>
        <row r="689">
          <cell r="B689">
            <v>1105382699</v>
          </cell>
          <cell r="C689" t="str">
            <v>SIG 8688</v>
          </cell>
          <cell r="D689" t="str">
            <v>حليمه بنت عثمان بن احمد الهوساوي</v>
          </cell>
          <cell r="E689" t="str">
            <v>على راس العمل</v>
          </cell>
          <cell r="F689">
            <v>42057</v>
          </cell>
          <cell r="G689" t="str">
            <v>Halima Osman bin Ahmed al-Hawsawi</v>
          </cell>
          <cell r="H689" t="str">
            <v>حليمه بنت عثمان بن احمد الهوساوي</v>
          </cell>
          <cell r="I689"/>
          <cell r="J689"/>
          <cell r="K689"/>
          <cell r="L689" t="str">
            <v>Saudi</v>
          </cell>
          <cell r="M689" t="str">
            <v>سعودي</v>
          </cell>
          <cell r="N689" t="str">
            <v>SIG</v>
          </cell>
          <cell r="O689">
            <v>404065890</v>
          </cell>
          <cell r="P689" t="str">
            <v xml:space="preserve"> 1401-06-18</v>
          </cell>
          <cell r="Q689"/>
          <cell r="R689"/>
          <cell r="S689"/>
          <cell r="T689"/>
          <cell r="U689"/>
          <cell r="V689">
            <v>0</v>
          </cell>
        </row>
        <row r="690">
          <cell r="B690">
            <v>1123493403</v>
          </cell>
          <cell r="C690" t="str">
            <v>SIG 8689</v>
          </cell>
          <cell r="D690" t="str">
            <v>حورية عسكر خضير الخالدي</v>
          </cell>
          <cell r="E690" t="str">
            <v>استقالة</v>
          </cell>
          <cell r="F690">
            <v>42058</v>
          </cell>
          <cell r="G690" t="str">
            <v>Huria Askar Khudair al-Khalidi</v>
          </cell>
          <cell r="H690" t="str">
            <v>حورية عسكر خضير الخالدي</v>
          </cell>
          <cell r="I690"/>
          <cell r="J690"/>
          <cell r="K690"/>
          <cell r="L690" t="str">
            <v>Saudi</v>
          </cell>
          <cell r="M690" t="str">
            <v>سعودي</v>
          </cell>
          <cell r="N690" t="str">
            <v>SIG</v>
          </cell>
          <cell r="O690">
            <v>380169509</v>
          </cell>
          <cell r="P690" t="str">
            <v xml:space="preserve"> 1408-07-05</v>
          </cell>
          <cell r="Q690"/>
          <cell r="R690"/>
          <cell r="S690"/>
          <cell r="T690"/>
          <cell r="U690"/>
          <cell r="V690">
            <v>0</v>
          </cell>
        </row>
        <row r="691">
          <cell r="B691">
            <v>1082085364</v>
          </cell>
          <cell r="C691" t="str">
            <v>SIG 8690</v>
          </cell>
          <cell r="D691" t="str">
            <v>ندا محمد ردن السبيعي</v>
          </cell>
          <cell r="E691" t="str">
            <v>استقالة</v>
          </cell>
          <cell r="F691">
            <v>42058</v>
          </cell>
          <cell r="G691" t="str">
            <v>Nada Mohamed Rand Subaie</v>
          </cell>
          <cell r="H691" t="str">
            <v>ندا محمد ردن السبيعي</v>
          </cell>
          <cell r="I691"/>
          <cell r="J691"/>
          <cell r="K691"/>
          <cell r="L691" t="str">
            <v>Saudi</v>
          </cell>
          <cell r="M691" t="str">
            <v>سعودي</v>
          </cell>
          <cell r="N691" t="str">
            <v>SIG</v>
          </cell>
          <cell r="O691">
            <v>404058983</v>
          </cell>
          <cell r="P691" t="str">
            <v xml:space="preserve"> 1411-02-05</v>
          </cell>
          <cell r="Q691"/>
          <cell r="R691"/>
          <cell r="S691"/>
          <cell r="T691"/>
          <cell r="U691"/>
          <cell r="V691">
            <v>0</v>
          </cell>
        </row>
        <row r="692">
          <cell r="B692">
            <v>1033874437</v>
          </cell>
          <cell r="C692" t="str">
            <v>SIG 8691</v>
          </cell>
          <cell r="D692" t="str">
            <v>رفيعه سعد محمد الشهراني</v>
          </cell>
          <cell r="E692" t="str">
            <v>على راس العمل</v>
          </cell>
          <cell r="F692">
            <v>42065</v>
          </cell>
          <cell r="G692" t="str">
            <v>Rafieuh Saad Mohammed Al-Shahrani</v>
          </cell>
          <cell r="H692" t="str">
            <v>رفيعه سعد محمد الشهراني</v>
          </cell>
          <cell r="I692"/>
          <cell r="J692"/>
          <cell r="K692"/>
          <cell r="L692" t="str">
            <v>Saudi</v>
          </cell>
          <cell r="M692" t="str">
            <v>سعودي</v>
          </cell>
          <cell r="N692" t="str">
            <v>SIG</v>
          </cell>
          <cell r="O692">
            <v>404177435</v>
          </cell>
          <cell r="P692" t="str">
            <v xml:space="preserve"> 1389-07-01</v>
          </cell>
          <cell r="Q692"/>
          <cell r="R692"/>
          <cell r="S692"/>
          <cell r="T692"/>
          <cell r="U692"/>
          <cell r="V692">
            <v>0</v>
          </cell>
        </row>
        <row r="693">
          <cell r="B693">
            <v>1064235557</v>
          </cell>
          <cell r="C693" t="str">
            <v>SIG 8692</v>
          </cell>
          <cell r="D693" t="str">
            <v>دلال عبدالله موسى الدوسري</v>
          </cell>
          <cell r="E693" t="str">
            <v>على راس العمل</v>
          </cell>
          <cell r="F693">
            <v>42066</v>
          </cell>
          <cell r="G693" t="str">
            <v>Dalal Abdulla Mousa al-Dossari</v>
          </cell>
          <cell r="H693" t="str">
            <v>دلال عبدالله موسى الدوسري</v>
          </cell>
          <cell r="I693"/>
          <cell r="J693"/>
          <cell r="K693"/>
          <cell r="L693" t="str">
            <v>Saudi</v>
          </cell>
          <cell r="M693" t="str">
            <v>سعودي</v>
          </cell>
          <cell r="N693" t="str">
            <v>SIG</v>
          </cell>
          <cell r="O693">
            <v>396918692</v>
          </cell>
          <cell r="P693" t="str">
            <v xml:space="preserve"> 1406-02-08</v>
          </cell>
          <cell r="Q693"/>
          <cell r="R693"/>
          <cell r="S693"/>
          <cell r="T693"/>
          <cell r="U693"/>
          <cell r="V693">
            <v>0</v>
          </cell>
        </row>
        <row r="694">
          <cell r="B694">
            <v>1086981485</v>
          </cell>
          <cell r="C694" t="str">
            <v>SIG 8693</v>
          </cell>
          <cell r="D694" t="str">
            <v>ساره سعيد بن محمد الزهراني</v>
          </cell>
          <cell r="E694" t="str">
            <v>استقالة</v>
          </cell>
          <cell r="F694">
            <v>42066</v>
          </cell>
          <cell r="G694" t="str">
            <v>Sarah Saeed Bin Mohammed Al-Zahrani</v>
          </cell>
          <cell r="H694" t="str">
            <v>ساره سعيد بن محمد الزهراني</v>
          </cell>
          <cell r="I694"/>
          <cell r="J694"/>
          <cell r="K694"/>
          <cell r="L694" t="str">
            <v>Saudi</v>
          </cell>
          <cell r="M694" t="str">
            <v>سعودي</v>
          </cell>
          <cell r="N694" t="str">
            <v>SIG</v>
          </cell>
          <cell r="O694">
            <v>398624939</v>
          </cell>
          <cell r="P694" t="str">
            <v xml:space="preserve"> 1410-01-01</v>
          </cell>
          <cell r="Q694"/>
          <cell r="R694"/>
          <cell r="S694"/>
          <cell r="T694"/>
          <cell r="U694"/>
          <cell r="V694">
            <v>0</v>
          </cell>
        </row>
        <row r="695">
          <cell r="B695">
            <v>1006442204</v>
          </cell>
          <cell r="C695" t="str">
            <v>SIG 8694</v>
          </cell>
          <cell r="D695" t="str">
            <v>امل غرم الله محزم الغامدي</v>
          </cell>
          <cell r="E695" t="str">
            <v>على راس العمل</v>
          </cell>
          <cell r="F695">
            <v>42066</v>
          </cell>
          <cell r="G695" t="str">
            <v>Amal Ghurmallah Muhzam Ghamdi</v>
          </cell>
          <cell r="H695" t="str">
            <v>امل غرم الله محزم الغامدي</v>
          </cell>
          <cell r="I695"/>
          <cell r="J695"/>
          <cell r="K695"/>
          <cell r="L695" t="str">
            <v>Saudi</v>
          </cell>
          <cell r="M695" t="str">
            <v>سعودي</v>
          </cell>
          <cell r="N695" t="str">
            <v>SIG</v>
          </cell>
          <cell r="O695">
            <v>404177516</v>
          </cell>
          <cell r="P695" t="str">
            <v xml:space="preserve"> 1397-10-01</v>
          </cell>
          <cell r="Q695"/>
          <cell r="R695"/>
          <cell r="S695"/>
          <cell r="T695"/>
          <cell r="U695"/>
          <cell r="V695">
            <v>0</v>
          </cell>
        </row>
        <row r="696">
          <cell r="B696">
            <v>1069781845</v>
          </cell>
          <cell r="C696" t="str">
            <v>SIG 8695</v>
          </cell>
          <cell r="D696" t="str">
            <v>ميعاد سعد موسى بن جوير</v>
          </cell>
          <cell r="E696" t="str">
            <v>على راس العمل</v>
          </cell>
          <cell r="F696">
            <v>42070</v>
          </cell>
          <cell r="G696" t="str">
            <v>Mmiead Saad Musa bin Jawir</v>
          </cell>
          <cell r="H696" t="str">
            <v>ميعاد سعد موسى بن جوير</v>
          </cell>
          <cell r="I696"/>
          <cell r="J696"/>
          <cell r="K696"/>
          <cell r="L696" t="str">
            <v>Saudi</v>
          </cell>
          <cell r="M696" t="str">
            <v>سعودي</v>
          </cell>
          <cell r="N696" t="str">
            <v>SIG</v>
          </cell>
          <cell r="O696">
            <v>404176331</v>
          </cell>
          <cell r="P696" t="str">
            <v xml:space="preserve"> 1408-09-26</v>
          </cell>
          <cell r="Q696"/>
          <cell r="R696"/>
          <cell r="S696"/>
          <cell r="T696"/>
          <cell r="U696"/>
          <cell r="V696">
            <v>0</v>
          </cell>
        </row>
        <row r="697">
          <cell r="B697">
            <v>1043596715</v>
          </cell>
          <cell r="C697" t="str">
            <v>SIG 8696</v>
          </cell>
          <cell r="D697" t="str">
            <v>منى محمد مشبب القحطاني</v>
          </cell>
          <cell r="E697" t="str">
            <v>على راس العمل</v>
          </cell>
          <cell r="F697">
            <v>42078</v>
          </cell>
          <cell r="G697" t="str">
            <v xml:space="preserve">Mona Mohammed Mushabab al-Qahtani </v>
          </cell>
          <cell r="H697" t="str">
            <v>منى محمد مشبب القحطاني</v>
          </cell>
          <cell r="I697"/>
          <cell r="J697"/>
          <cell r="K697"/>
          <cell r="L697" t="str">
            <v>Saudi</v>
          </cell>
          <cell r="M697" t="str">
            <v>سعودي</v>
          </cell>
          <cell r="N697" t="str">
            <v>SIG</v>
          </cell>
          <cell r="O697">
            <v>391240159</v>
          </cell>
          <cell r="P697" t="str">
            <v xml:space="preserve"> 1394-11-02</v>
          </cell>
          <cell r="Q697"/>
          <cell r="R697"/>
          <cell r="S697"/>
          <cell r="T697"/>
          <cell r="U697"/>
          <cell r="V697">
            <v>0</v>
          </cell>
        </row>
        <row r="698">
          <cell r="B698">
            <v>1043596749</v>
          </cell>
          <cell r="C698" t="str">
            <v>SIG 8697</v>
          </cell>
          <cell r="D698" t="str">
            <v>وضحاء محمد مشبب القحطاني</v>
          </cell>
          <cell r="E698" t="str">
            <v xml:space="preserve">استقالة </v>
          </cell>
          <cell r="F698">
            <v>42081</v>
          </cell>
          <cell r="G698" t="str">
            <v xml:space="preserve">Wadiha Mohammed Mushabab al-Qahtani </v>
          </cell>
          <cell r="H698" t="str">
            <v>وضحاء محمد مشبب القحطاني</v>
          </cell>
          <cell r="I698"/>
          <cell r="J698"/>
          <cell r="K698"/>
          <cell r="L698" t="str">
            <v>Saudi</v>
          </cell>
          <cell r="M698" t="str">
            <v>سعودي</v>
          </cell>
          <cell r="N698" t="str">
            <v>SIG</v>
          </cell>
          <cell r="O698">
            <v>376503682</v>
          </cell>
          <cell r="P698" t="str">
            <v xml:space="preserve"> 1399-11-02</v>
          </cell>
          <cell r="Q698"/>
          <cell r="R698"/>
          <cell r="S698"/>
          <cell r="T698"/>
          <cell r="U698"/>
          <cell r="V698">
            <v>0</v>
          </cell>
        </row>
        <row r="699">
          <cell r="B699">
            <v>1137415053</v>
          </cell>
          <cell r="C699" t="str">
            <v>SIG 8698</v>
          </cell>
          <cell r="D699" t="str">
            <v>حميد عبود النوه المهري</v>
          </cell>
          <cell r="E699" t="str">
            <v>استقالة</v>
          </cell>
          <cell r="F699">
            <v>42086</v>
          </cell>
          <cell r="G699" t="str">
            <v>Hamid Aboud Alnnuh Mehri</v>
          </cell>
          <cell r="H699" t="str">
            <v>حميد عبود النوه المهري</v>
          </cell>
          <cell r="I699"/>
          <cell r="J699"/>
          <cell r="K699"/>
          <cell r="L699" t="str">
            <v>Saudi</v>
          </cell>
          <cell r="M699" t="str">
            <v>سعودي</v>
          </cell>
          <cell r="N699" t="str">
            <v>SIG</v>
          </cell>
          <cell r="O699">
            <v>378277884</v>
          </cell>
          <cell r="P699" t="str">
            <v xml:space="preserve"> 1407-07-01</v>
          </cell>
          <cell r="Q699"/>
          <cell r="R699"/>
          <cell r="S699"/>
          <cell r="T699"/>
          <cell r="U699"/>
          <cell r="V699">
            <v>0</v>
          </cell>
        </row>
        <row r="700">
          <cell r="B700">
            <v>1012852578</v>
          </cell>
          <cell r="C700" t="str">
            <v>SIG 8699</v>
          </cell>
          <cell r="D700" t="str">
            <v>تهاني أحمد قاسم العسيري</v>
          </cell>
          <cell r="E700" t="str">
            <v>على راس العمل</v>
          </cell>
          <cell r="F700">
            <v>42086</v>
          </cell>
          <cell r="G700" t="str">
            <v>Tahani Ahmed Qassim Al Asiri</v>
          </cell>
          <cell r="H700" t="str">
            <v>تهاني أحمد قاسم العسيري</v>
          </cell>
          <cell r="I700"/>
          <cell r="J700"/>
          <cell r="K700"/>
          <cell r="L700" t="str">
            <v>Saudi</v>
          </cell>
          <cell r="M700" t="str">
            <v>سعودي</v>
          </cell>
          <cell r="N700" t="str">
            <v>SIG</v>
          </cell>
          <cell r="O700">
            <v>398302265</v>
          </cell>
          <cell r="P700" t="str">
            <v xml:space="preserve"> 1402-11-25</v>
          </cell>
          <cell r="Q700"/>
          <cell r="R700"/>
          <cell r="S700"/>
          <cell r="T700"/>
          <cell r="U700"/>
          <cell r="V700">
            <v>0</v>
          </cell>
        </row>
        <row r="701">
          <cell r="B701">
            <v>1070512056</v>
          </cell>
          <cell r="C701" t="str">
            <v>SIG 8700</v>
          </cell>
          <cell r="D701" t="str">
            <v>أمل نايف ماجد الدويش</v>
          </cell>
          <cell r="E701" t="str">
            <v>استقالة</v>
          </cell>
          <cell r="F701">
            <v>42086</v>
          </cell>
          <cell r="G701" t="str">
            <v>Amal Naif Majid Duweish</v>
          </cell>
          <cell r="H701" t="str">
            <v>أمل نايف ماجد الدويش</v>
          </cell>
          <cell r="I701"/>
          <cell r="J701"/>
          <cell r="K701"/>
          <cell r="L701" t="str">
            <v>Saudi</v>
          </cell>
          <cell r="M701" t="str">
            <v>سعودي</v>
          </cell>
          <cell r="N701" t="str">
            <v>SIG</v>
          </cell>
          <cell r="O701">
            <v>402390174</v>
          </cell>
          <cell r="P701" t="str">
            <v xml:space="preserve"> 1411-06-28</v>
          </cell>
          <cell r="Q701"/>
          <cell r="R701"/>
          <cell r="S701"/>
          <cell r="T701"/>
          <cell r="U701"/>
          <cell r="V701">
            <v>0</v>
          </cell>
        </row>
        <row r="702">
          <cell r="B702">
            <v>1093372165</v>
          </cell>
          <cell r="C702" t="str">
            <v>SIG 8701</v>
          </cell>
          <cell r="D702" t="str">
            <v>حمد سالم بن على المهرى</v>
          </cell>
          <cell r="E702" t="str">
            <v>استقالة</v>
          </cell>
          <cell r="F702">
            <v>42086</v>
          </cell>
          <cell r="G702" t="str">
            <v>Hamad Salim bin Ali Mehri</v>
          </cell>
          <cell r="H702" t="str">
            <v>حمد سالم بن على المهرى</v>
          </cell>
          <cell r="I702"/>
          <cell r="J702"/>
          <cell r="K702"/>
          <cell r="L702" t="str">
            <v>Saudi</v>
          </cell>
          <cell r="M702" t="str">
            <v>سعودي</v>
          </cell>
          <cell r="N702" t="str">
            <v>SIG</v>
          </cell>
          <cell r="O702">
            <v>402409711</v>
          </cell>
          <cell r="P702" t="str">
            <v xml:space="preserve"> 1417-07-26</v>
          </cell>
          <cell r="Q702"/>
          <cell r="R702"/>
          <cell r="S702"/>
          <cell r="T702"/>
          <cell r="U702"/>
          <cell r="V702">
            <v>0</v>
          </cell>
        </row>
        <row r="703">
          <cell r="B703">
            <v>1012852545</v>
          </cell>
          <cell r="C703" t="str">
            <v>SIG 8702</v>
          </cell>
          <cell r="D703" t="str">
            <v>نعيمه علي احمد القحطاني</v>
          </cell>
          <cell r="E703" t="str">
            <v>على راس العمل</v>
          </cell>
          <cell r="F703">
            <v>42086</v>
          </cell>
          <cell r="G703" t="str">
            <v>Naeimuh Ali Ahmed Al-Qahtani</v>
          </cell>
          <cell r="H703" t="str">
            <v>نعيمه علي احمد القحطاني</v>
          </cell>
          <cell r="I703"/>
          <cell r="J703"/>
          <cell r="K703"/>
          <cell r="L703" t="str">
            <v>Saudi</v>
          </cell>
          <cell r="M703" t="str">
            <v>سعودي</v>
          </cell>
          <cell r="N703" t="str">
            <v>SIG</v>
          </cell>
          <cell r="O703">
            <v>404400975</v>
          </cell>
          <cell r="P703" t="str">
            <v xml:space="preserve"> 1380-07-01</v>
          </cell>
          <cell r="Q703"/>
          <cell r="R703"/>
          <cell r="S703"/>
          <cell r="T703"/>
          <cell r="U703"/>
          <cell r="V703">
            <v>0</v>
          </cell>
        </row>
        <row r="704">
          <cell r="B704">
            <v>1005400674</v>
          </cell>
          <cell r="C704" t="str">
            <v>SIG 8703</v>
          </cell>
          <cell r="D704" t="str">
            <v>علي محمد درين العدواني</v>
          </cell>
          <cell r="E704" t="str">
            <v>استقالة</v>
          </cell>
          <cell r="F704">
            <v>42095</v>
          </cell>
          <cell r="G704" t="str">
            <v>Ali Mohamed Darin Aleudwani</v>
          </cell>
          <cell r="H704" t="str">
            <v>علي محمد درين العدواني</v>
          </cell>
          <cell r="I704"/>
          <cell r="J704"/>
          <cell r="K704"/>
          <cell r="L704" t="str">
            <v>Saudi</v>
          </cell>
          <cell r="M704" t="str">
            <v>سعودي</v>
          </cell>
          <cell r="N704" t="str">
            <v>SIG</v>
          </cell>
          <cell r="O704">
            <v>376738698</v>
          </cell>
          <cell r="P704" t="str">
            <v xml:space="preserve"> 1386-08-03</v>
          </cell>
          <cell r="Q704"/>
          <cell r="R704"/>
          <cell r="S704"/>
          <cell r="T704"/>
          <cell r="U704"/>
          <cell r="V704">
            <v>0</v>
          </cell>
        </row>
        <row r="705">
          <cell r="B705">
            <v>1088215304</v>
          </cell>
          <cell r="C705" t="str">
            <v>SIG 8704</v>
          </cell>
          <cell r="D705" t="str">
            <v>مها سعيد على الشهرانى</v>
          </cell>
          <cell r="E705" t="str">
            <v>على راس العمل</v>
          </cell>
          <cell r="F705">
            <v>42095</v>
          </cell>
          <cell r="G705" t="str">
            <v>Maha Said Ali Shahrani</v>
          </cell>
          <cell r="H705" t="str">
            <v>مها سعيد على الشهرانى</v>
          </cell>
          <cell r="I705"/>
          <cell r="J705"/>
          <cell r="K705"/>
          <cell r="L705" t="str">
            <v>Saudi</v>
          </cell>
          <cell r="M705" t="str">
            <v>سعودي</v>
          </cell>
          <cell r="N705" t="str">
            <v>SIG</v>
          </cell>
          <cell r="O705">
            <v>385600445</v>
          </cell>
          <cell r="P705" t="str">
            <v xml:space="preserve"> 1406-10-15</v>
          </cell>
          <cell r="Q705"/>
          <cell r="R705"/>
          <cell r="S705"/>
          <cell r="T705"/>
          <cell r="U705"/>
          <cell r="V705">
            <v>0</v>
          </cell>
        </row>
        <row r="706">
          <cell r="B706">
            <v>1037787155</v>
          </cell>
          <cell r="C706" t="str">
            <v>SIG 8705</v>
          </cell>
          <cell r="D706" t="str">
            <v>حنان على مبارك القحطانى</v>
          </cell>
          <cell r="E706" t="str">
            <v>على راس العمل</v>
          </cell>
          <cell r="F706">
            <v>42095</v>
          </cell>
          <cell r="G706" t="str">
            <v>Hanan Ali Mubarak Qahtani</v>
          </cell>
          <cell r="H706" t="str">
            <v>حنان على مبارك القحطانى</v>
          </cell>
          <cell r="I706"/>
          <cell r="J706"/>
          <cell r="K706"/>
          <cell r="L706" t="str">
            <v>Saudi</v>
          </cell>
          <cell r="M706" t="str">
            <v>سعودي</v>
          </cell>
          <cell r="N706" t="str">
            <v>SIG</v>
          </cell>
          <cell r="O706">
            <v>387576185</v>
          </cell>
          <cell r="P706" t="str">
            <v xml:space="preserve"> 1403-08-08</v>
          </cell>
          <cell r="Q706"/>
          <cell r="R706"/>
          <cell r="S706"/>
          <cell r="T706"/>
          <cell r="U706"/>
          <cell r="V706">
            <v>0</v>
          </cell>
        </row>
        <row r="707">
          <cell r="B707">
            <v>1072146432</v>
          </cell>
          <cell r="C707" t="str">
            <v>SIG 8706</v>
          </cell>
          <cell r="D707" t="str">
            <v>طارق عبدالله ابن سليمان الخماش</v>
          </cell>
          <cell r="E707" t="str">
            <v>استقالة</v>
          </cell>
          <cell r="F707">
            <v>42095</v>
          </cell>
          <cell r="G707" t="str">
            <v>Tariq Abdullah Sulaiman Khammash</v>
          </cell>
          <cell r="H707" t="str">
            <v>طارق عبدالله ابن سليمان الخماش</v>
          </cell>
          <cell r="I707"/>
          <cell r="J707"/>
          <cell r="K707"/>
          <cell r="L707" t="str">
            <v>Saudi</v>
          </cell>
          <cell r="M707" t="str">
            <v>سعودي</v>
          </cell>
          <cell r="N707" t="str">
            <v>SIG</v>
          </cell>
          <cell r="O707">
            <v>392906444</v>
          </cell>
          <cell r="P707" t="str">
            <v xml:space="preserve"> 1406-10-06</v>
          </cell>
          <cell r="Q707"/>
          <cell r="R707"/>
          <cell r="S707"/>
          <cell r="T707"/>
          <cell r="U707"/>
          <cell r="V707">
            <v>0</v>
          </cell>
        </row>
        <row r="708">
          <cell r="B708">
            <v>1014511255</v>
          </cell>
          <cell r="C708" t="str">
            <v>SIG 8707</v>
          </cell>
          <cell r="D708" t="str">
            <v>هند محمد علي القحطاني</v>
          </cell>
          <cell r="E708" t="str">
            <v>على راس العمل</v>
          </cell>
          <cell r="F708">
            <v>42095</v>
          </cell>
          <cell r="G708" t="str">
            <v>Hind Mohammed Ali Al Qahtani</v>
          </cell>
          <cell r="H708" t="str">
            <v>هند محمد علي القحطاني</v>
          </cell>
          <cell r="I708"/>
          <cell r="J708"/>
          <cell r="K708"/>
          <cell r="L708" t="str">
            <v>Saudi</v>
          </cell>
          <cell r="M708" t="str">
            <v>سعودي</v>
          </cell>
          <cell r="N708" t="str">
            <v>SIG</v>
          </cell>
          <cell r="O708">
            <v>395480499</v>
          </cell>
          <cell r="P708" t="str">
            <v xml:space="preserve"> 1402-11-06</v>
          </cell>
          <cell r="Q708"/>
          <cell r="R708"/>
          <cell r="S708"/>
          <cell r="T708"/>
          <cell r="U708"/>
          <cell r="V708">
            <v>0</v>
          </cell>
        </row>
        <row r="709">
          <cell r="B709">
            <v>1072825928</v>
          </cell>
          <cell r="C709" t="str">
            <v>SIG 8708</v>
          </cell>
          <cell r="D709" t="str">
            <v>سوسن ابراهيم عايض الخماش</v>
          </cell>
          <cell r="E709" t="str">
            <v>على راس العمل</v>
          </cell>
          <cell r="F709">
            <v>42095</v>
          </cell>
          <cell r="G709" t="str">
            <v>Sawsan Ibrahim Ayed Khammash</v>
          </cell>
          <cell r="H709" t="str">
            <v>سوسن ابراهيم عايض الخماش</v>
          </cell>
          <cell r="I709"/>
          <cell r="J709"/>
          <cell r="K709"/>
          <cell r="L709" t="str">
            <v>Saudi</v>
          </cell>
          <cell r="M709" t="str">
            <v>سعودي</v>
          </cell>
          <cell r="N709" t="str">
            <v>SIG</v>
          </cell>
          <cell r="O709">
            <v>399994578</v>
          </cell>
          <cell r="P709" t="str">
            <v xml:space="preserve"> 1412-02-29</v>
          </cell>
          <cell r="Q709"/>
          <cell r="R709"/>
          <cell r="S709"/>
          <cell r="T709"/>
          <cell r="U709"/>
          <cell r="V709">
            <v>0</v>
          </cell>
        </row>
        <row r="710">
          <cell r="B710">
            <v>1070706260</v>
          </cell>
          <cell r="C710" t="str">
            <v>SIG 8709</v>
          </cell>
          <cell r="D710" t="str">
            <v>جواهر عبدالرحمن سليمان الخماش</v>
          </cell>
          <cell r="E710" t="str">
            <v>استقالة</v>
          </cell>
          <cell r="F710">
            <v>42095</v>
          </cell>
          <cell r="G710" t="str">
            <v>Jawahir Abdulrahman Suleiman Khammash</v>
          </cell>
          <cell r="H710" t="str">
            <v>جواهر عبدالرحمن سليمان الخماش</v>
          </cell>
          <cell r="I710"/>
          <cell r="J710"/>
          <cell r="K710"/>
          <cell r="L710" t="str">
            <v>Saudi</v>
          </cell>
          <cell r="M710" t="str">
            <v>سعودي</v>
          </cell>
          <cell r="N710" t="str">
            <v>SIG</v>
          </cell>
          <cell r="O710">
            <v>403014079</v>
          </cell>
          <cell r="P710" t="str">
            <v xml:space="preserve"> 1411-07-29</v>
          </cell>
          <cell r="Q710"/>
          <cell r="R710"/>
          <cell r="S710"/>
          <cell r="T710"/>
          <cell r="U710"/>
          <cell r="V710">
            <v>0</v>
          </cell>
        </row>
        <row r="711">
          <cell r="B711">
            <v>1030662272</v>
          </cell>
          <cell r="C711" t="str">
            <v>SIG 8710</v>
          </cell>
          <cell r="D711" t="str">
            <v>مستوره حازم سليمان الخماش</v>
          </cell>
          <cell r="E711" t="str">
            <v>استقالة</v>
          </cell>
          <cell r="F711">
            <v>42095</v>
          </cell>
          <cell r="G711" t="str">
            <v>Mastura Hazem Soliman Khammash</v>
          </cell>
          <cell r="H711" t="str">
            <v>مستوره حازم سليمان الخماش</v>
          </cell>
          <cell r="I711"/>
          <cell r="J711"/>
          <cell r="K711"/>
          <cell r="L711" t="str">
            <v>Saudi</v>
          </cell>
          <cell r="M711" t="str">
            <v>سعودي</v>
          </cell>
          <cell r="N711" t="str">
            <v>SIG</v>
          </cell>
          <cell r="O711">
            <v>404584456</v>
          </cell>
          <cell r="P711" t="str">
            <v xml:space="preserve"> 1380-07-01</v>
          </cell>
          <cell r="Q711"/>
          <cell r="R711"/>
          <cell r="S711"/>
          <cell r="T711"/>
          <cell r="U711"/>
          <cell r="V711">
            <v>0</v>
          </cell>
        </row>
        <row r="712">
          <cell r="B712">
            <v>1049586751</v>
          </cell>
          <cell r="C712" t="str">
            <v>SIG 8711</v>
          </cell>
          <cell r="D712" t="str">
            <v>امنه حسن ابن سلوم الخماش</v>
          </cell>
          <cell r="E712" t="str">
            <v>على راس العمل</v>
          </cell>
          <cell r="F712">
            <v>42095</v>
          </cell>
          <cell r="G712" t="str">
            <v>Amna Hassan Salloum Khammash</v>
          </cell>
          <cell r="H712" t="str">
            <v>امنه حسن ابن سلوم الخماش</v>
          </cell>
          <cell r="I712"/>
          <cell r="J712"/>
          <cell r="K712"/>
          <cell r="L712" t="str">
            <v>Saudi</v>
          </cell>
          <cell r="M712" t="str">
            <v>سعودي</v>
          </cell>
          <cell r="N712" t="str">
            <v>SIG</v>
          </cell>
          <cell r="O712">
            <v>404623818</v>
          </cell>
          <cell r="P712" t="str">
            <v xml:space="preserve"> 1393-07-15</v>
          </cell>
          <cell r="Q712"/>
          <cell r="R712"/>
          <cell r="S712"/>
          <cell r="T712"/>
          <cell r="U712"/>
          <cell r="V712">
            <v>0</v>
          </cell>
        </row>
        <row r="713">
          <cell r="B713">
            <v>1066087741</v>
          </cell>
          <cell r="C713" t="str">
            <v>SIG 8712</v>
          </cell>
          <cell r="D713" t="str">
            <v>معجبه ناصر بن سعيد القحطاني</v>
          </cell>
          <cell r="E713" t="str">
            <v>استقالة</v>
          </cell>
          <cell r="F713">
            <v>42095</v>
          </cell>
          <cell r="G713" t="str">
            <v>Muejabuh Nasser Saeed Al-Qahtani</v>
          </cell>
          <cell r="H713" t="str">
            <v>معجبه ناصر بن سعيد القحطاني</v>
          </cell>
          <cell r="I713"/>
          <cell r="J713"/>
          <cell r="K713"/>
          <cell r="L713" t="str">
            <v>Saudi</v>
          </cell>
          <cell r="M713" t="str">
            <v>سعودي</v>
          </cell>
          <cell r="N713" t="str">
            <v>SIG</v>
          </cell>
          <cell r="O713">
            <v>404631861</v>
          </cell>
          <cell r="P713" t="str">
            <v xml:space="preserve"> 1408-04-26</v>
          </cell>
          <cell r="Q713"/>
          <cell r="R713"/>
          <cell r="S713"/>
          <cell r="T713"/>
          <cell r="U713"/>
          <cell r="V713">
            <v>0</v>
          </cell>
        </row>
        <row r="714">
          <cell r="B714">
            <v>1081665760</v>
          </cell>
          <cell r="C714" t="str">
            <v>SIG 8713</v>
          </cell>
          <cell r="D714" t="str">
            <v>أسماء علي حمد القحطاني</v>
          </cell>
          <cell r="E714" t="str">
            <v xml:space="preserve">استقالة </v>
          </cell>
          <cell r="F714">
            <v>42095</v>
          </cell>
          <cell r="G714" t="str">
            <v>Asmaa Ali Hamad Al-Qahtani</v>
          </cell>
          <cell r="H714" t="str">
            <v>أسماء علي حمد القحطاني</v>
          </cell>
          <cell r="I714"/>
          <cell r="J714"/>
          <cell r="K714"/>
          <cell r="L714" t="str">
            <v>Saudi</v>
          </cell>
          <cell r="M714" t="str">
            <v>سعودي</v>
          </cell>
          <cell r="N714" t="str">
            <v>SIG</v>
          </cell>
          <cell r="O714">
            <v>404632108</v>
          </cell>
          <cell r="P714" t="str">
            <v xml:space="preserve"> 1413-11-26</v>
          </cell>
          <cell r="Q714"/>
          <cell r="R714"/>
          <cell r="S714"/>
          <cell r="T714"/>
          <cell r="U714"/>
          <cell r="V714">
            <v>0</v>
          </cell>
        </row>
        <row r="715">
          <cell r="B715">
            <v>1080301862</v>
          </cell>
          <cell r="C715" t="str">
            <v>SIG 8714</v>
          </cell>
          <cell r="D715" t="str">
            <v>شاديه سعيد حسن محمد</v>
          </cell>
          <cell r="E715" t="str">
            <v>استقالة</v>
          </cell>
          <cell r="F715">
            <v>42095</v>
          </cell>
          <cell r="G715" t="str">
            <v>Shadia Mohammad Saeed Hassan</v>
          </cell>
          <cell r="H715" t="str">
            <v>شاديه سعيد حسن محمد</v>
          </cell>
          <cell r="I715"/>
          <cell r="J715"/>
          <cell r="K715"/>
          <cell r="L715" t="str">
            <v>Saudi</v>
          </cell>
          <cell r="M715" t="str">
            <v>سعودي</v>
          </cell>
          <cell r="N715" t="str">
            <v>SIG</v>
          </cell>
          <cell r="O715">
            <v>404643649</v>
          </cell>
          <cell r="P715" t="str">
            <v xml:space="preserve"> 1379-03-13</v>
          </cell>
          <cell r="Q715"/>
          <cell r="R715"/>
          <cell r="S715"/>
          <cell r="T715"/>
          <cell r="U715"/>
          <cell r="V715">
            <v>0</v>
          </cell>
        </row>
        <row r="716">
          <cell r="B716">
            <v>1047503402</v>
          </cell>
          <cell r="C716" t="str">
            <v>SIG 8715</v>
          </cell>
          <cell r="D716" t="str">
            <v>سميره حاسن حسن العدواني</v>
          </cell>
          <cell r="E716" t="str">
            <v>على راس العمل</v>
          </cell>
          <cell r="F716">
            <v>42095</v>
          </cell>
          <cell r="G716" t="str">
            <v>Sameera Hassan Hassan Aleudwani</v>
          </cell>
          <cell r="H716" t="str">
            <v>سميره حاسن حسن العدواني</v>
          </cell>
          <cell r="I716"/>
          <cell r="J716"/>
          <cell r="K716"/>
          <cell r="L716" t="str">
            <v>Saudi</v>
          </cell>
          <cell r="M716" t="str">
            <v>سعودي</v>
          </cell>
          <cell r="N716" t="str">
            <v>SIG</v>
          </cell>
          <cell r="O716">
            <v>404702270</v>
          </cell>
          <cell r="P716" t="str">
            <v xml:space="preserve"> 1392-02-03</v>
          </cell>
          <cell r="Q716"/>
          <cell r="R716"/>
          <cell r="S716"/>
          <cell r="T716"/>
          <cell r="U716"/>
          <cell r="V716">
            <v>0</v>
          </cell>
        </row>
        <row r="717">
          <cell r="B717">
            <v>1056237017</v>
          </cell>
          <cell r="C717" t="str">
            <v>SIG 8716</v>
          </cell>
          <cell r="D717" t="str">
            <v>هدى بريك خليفه الصليمي</v>
          </cell>
          <cell r="E717" t="str">
            <v>على راس العمل</v>
          </cell>
          <cell r="F717">
            <v>42095</v>
          </cell>
          <cell r="G717" t="str">
            <v>Huda Break Khalifa Alsalima</v>
          </cell>
          <cell r="H717" t="str">
            <v>هدى بريك خليفه الصليمي</v>
          </cell>
          <cell r="I717"/>
          <cell r="J717"/>
          <cell r="K717"/>
          <cell r="L717" t="str">
            <v>Saudi</v>
          </cell>
          <cell r="M717" t="str">
            <v>سعودي</v>
          </cell>
          <cell r="N717" t="str">
            <v>SIG</v>
          </cell>
          <cell r="O717">
            <v>404710893</v>
          </cell>
          <cell r="P717" t="str">
            <v xml:space="preserve"> 1404-03-25</v>
          </cell>
          <cell r="Q717"/>
          <cell r="R717"/>
          <cell r="S717"/>
          <cell r="T717"/>
          <cell r="U717"/>
          <cell r="V717">
            <v>0</v>
          </cell>
        </row>
        <row r="718">
          <cell r="B718">
            <v>1092599370</v>
          </cell>
          <cell r="C718" t="str">
            <v>SIG 8717</v>
          </cell>
          <cell r="D718" t="str">
            <v>خلود عبدالرحمن سليمان الخماش</v>
          </cell>
          <cell r="E718" t="str">
            <v>على راس العمل</v>
          </cell>
          <cell r="F718">
            <v>42095</v>
          </cell>
          <cell r="G718" t="str">
            <v>khulud Abdulrahman Suleiman Khammash</v>
          </cell>
          <cell r="H718" t="str">
            <v>خلود عبدالرحمن سليمان الخماش</v>
          </cell>
          <cell r="I718"/>
          <cell r="J718"/>
          <cell r="K718"/>
          <cell r="L718" t="str">
            <v>Saudi</v>
          </cell>
          <cell r="M718" t="str">
            <v>سعودي</v>
          </cell>
          <cell r="N718" t="str">
            <v>SIG</v>
          </cell>
          <cell r="O718">
            <v>404811894</v>
          </cell>
          <cell r="P718" t="str">
            <v xml:space="preserve"> 1417-05-10</v>
          </cell>
          <cell r="Q718"/>
          <cell r="R718"/>
          <cell r="S718"/>
          <cell r="T718"/>
          <cell r="U718"/>
          <cell r="V718">
            <v>0</v>
          </cell>
        </row>
        <row r="719">
          <cell r="B719">
            <v>1030662314</v>
          </cell>
          <cell r="C719" t="str">
            <v>SIG 8718</v>
          </cell>
          <cell r="D719" t="str">
            <v>ماجد عبدالرحمن سليمان الخماش</v>
          </cell>
          <cell r="E719" t="str">
            <v>استقالة</v>
          </cell>
          <cell r="F719">
            <v>42125</v>
          </cell>
          <cell r="G719" t="str">
            <v>Majid Abdulrahman Suleiman Khammash</v>
          </cell>
          <cell r="H719" t="str">
            <v>ماجد عبدالرحمن سليمان الخماش</v>
          </cell>
          <cell r="I719"/>
          <cell r="J719"/>
          <cell r="K719"/>
          <cell r="L719" t="str">
            <v>Saudi</v>
          </cell>
          <cell r="M719" t="str">
            <v>سعودي</v>
          </cell>
          <cell r="N719" t="str">
            <v>SIG</v>
          </cell>
          <cell r="O719">
            <v>399598540</v>
          </cell>
          <cell r="P719" t="str">
            <v xml:space="preserve"> 1405-05-28</v>
          </cell>
          <cell r="Q719"/>
          <cell r="R719"/>
          <cell r="S719"/>
          <cell r="T719"/>
          <cell r="U719"/>
          <cell r="V719">
            <v>0</v>
          </cell>
        </row>
        <row r="720">
          <cell r="B720">
            <v>2257089249</v>
          </cell>
          <cell r="C720" t="str">
            <v>SIG 8719</v>
          </cell>
          <cell r="D720" t="str">
            <v>اسلام محمد اسماعيل بسيوني</v>
          </cell>
          <cell r="E720" t="str">
            <v>على راس العمل</v>
          </cell>
          <cell r="F720">
            <v>42130</v>
          </cell>
          <cell r="G720" t="str">
            <v>Islam Muhammad Ismail Bassiouni</v>
          </cell>
          <cell r="H720" t="str">
            <v>اسلام محمد اسماعيل بسيوني</v>
          </cell>
          <cell r="I720"/>
          <cell r="J720"/>
          <cell r="K720"/>
          <cell r="L720" t="str">
            <v>Egyptian</v>
          </cell>
          <cell r="M720" t="str">
            <v>مصر</v>
          </cell>
          <cell r="N720" t="str">
            <v>SIG</v>
          </cell>
          <cell r="O720">
            <v>878015622</v>
          </cell>
          <cell r="P720" t="str">
            <v xml:space="preserve"> 1975-01-11</v>
          </cell>
          <cell r="Q720" t="str">
            <v>A13038022</v>
          </cell>
          <cell r="R720"/>
          <cell r="S720"/>
          <cell r="T720"/>
          <cell r="U720"/>
          <cell r="V720">
            <v>0</v>
          </cell>
        </row>
        <row r="721">
          <cell r="B721">
            <v>2263773331</v>
          </cell>
          <cell r="C721" t="str">
            <v>SIG 8720</v>
          </cell>
          <cell r="D721" t="str">
            <v>بابكر محمد احمد عثمان</v>
          </cell>
          <cell r="E721" t="str">
            <v>على راس العمل</v>
          </cell>
          <cell r="F721">
            <v>42131</v>
          </cell>
          <cell r="G721" t="str">
            <v>Babacar Mohammed Ahmed Osman</v>
          </cell>
          <cell r="H721" t="str">
            <v>بابكر محمد احمد عثمان</v>
          </cell>
          <cell r="I721"/>
          <cell r="J721"/>
          <cell r="K721"/>
          <cell r="L721" t="str">
            <v>Sudanese</v>
          </cell>
          <cell r="M721" t="str">
            <v>السودان</v>
          </cell>
          <cell r="N721" t="str">
            <v>SIG</v>
          </cell>
          <cell r="O721">
            <v>883052412</v>
          </cell>
          <cell r="P721" t="str">
            <v xml:space="preserve"> 1978-01-01</v>
          </cell>
          <cell r="Q721">
            <v>434255</v>
          </cell>
          <cell r="R721"/>
          <cell r="S721"/>
          <cell r="T721"/>
          <cell r="U721"/>
          <cell r="V721">
            <v>0</v>
          </cell>
        </row>
        <row r="722">
          <cell r="B722">
            <v>2014324616</v>
          </cell>
          <cell r="C722" t="str">
            <v>SIG 8721</v>
          </cell>
          <cell r="D722" t="str">
            <v>محمد يوسف عبدالعزيز داود</v>
          </cell>
          <cell r="E722" t="str">
            <v>على راس العمل</v>
          </cell>
          <cell r="F722">
            <v>42133</v>
          </cell>
          <cell r="G722" t="str">
            <v>Mohammad Yousuf Abdul Aziz Dawood</v>
          </cell>
          <cell r="H722" t="str">
            <v>محمد يوسف عبدالعزيز داود</v>
          </cell>
          <cell r="I722"/>
          <cell r="J722"/>
          <cell r="K722"/>
          <cell r="L722" t="str">
            <v>Jordanian</v>
          </cell>
          <cell r="M722" t="str">
            <v>الاردن</v>
          </cell>
          <cell r="N722" t="str">
            <v>SIG</v>
          </cell>
          <cell r="O722">
            <v>801711111</v>
          </cell>
          <cell r="P722" t="str">
            <v xml:space="preserve"> 1965-05-30</v>
          </cell>
          <cell r="Q722" t="str">
            <v>T689074</v>
          </cell>
          <cell r="R722"/>
          <cell r="S722"/>
          <cell r="T722"/>
          <cell r="U722"/>
          <cell r="V722">
            <v>0</v>
          </cell>
        </row>
        <row r="723">
          <cell r="B723">
            <v>2384363194</v>
          </cell>
          <cell r="C723" t="str">
            <v>SIG 8722</v>
          </cell>
          <cell r="D723" t="str">
            <v>نعيم نعيم زامين خان</v>
          </cell>
          <cell r="E723" t="str">
            <v>على راس العمل</v>
          </cell>
          <cell r="F723">
            <v>42134</v>
          </cell>
          <cell r="G723" t="str">
            <v>Naim Naim Zameen Khan</v>
          </cell>
          <cell r="H723" t="str">
            <v>نعيم نعيم زامين خان</v>
          </cell>
          <cell r="I723"/>
          <cell r="J723"/>
          <cell r="K723" t="str">
            <v>خميس مشيط</v>
          </cell>
          <cell r="L723" t="str">
            <v>Pakistani</v>
          </cell>
          <cell r="M723" t="str">
            <v>باكستان</v>
          </cell>
          <cell r="N723" t="str">
            <v>SIG</v>
          </cell>
          <cell r="O723">
            <v>986381368</v>
          </cell>
          <cell r="P723" t="str">
            <v xml:space="preserve"> 1993-06-21</v>
          </cell>
          <cell r="Q723" t="str">
            <v>YZ4120541</v>
          </cell>
          <cell r="R723"/>
          <cell r="S723"/>
          <cell r="T723"/>
          <cell r="U723"/>
          <cell r="V723">
            <v>0</v>
          </cell>
        </row>
        <row r="724">
          <cell r="B724">
            <v>2191022090</v>
          </cell>
          <cell r="C724" t="str">
            <v>SIG 8723</v>
          </cell>
          <cell r="D724" t="str">
            <v>عمرو محمد عبدالحفيظ شرقاوي</v>
          </cell>
          <cell r="E724" t="str">
            <v>على راس العمل</v>
          </cell>
          <cell r="F724">
            <v>42136</v>
          </cell>
          <cell r="G724" t="str">
            <v>Amr Mohammad Hafeez Cherkaoui</v>
          </cell>
          <cell r="H724" t="str">
            <v>عمرو محمد عبدالحفيظ شرقاوي</v>
          </cell>
          <cell r="I724"/>
          <cell r="J724"/>
          <cell r="K724"/>
          <cell r="L724" t="str">
            <v>Egyptian</v>
          </cell>
          <cell r="M724" t="str">
            <v>مصر</v>
          </cell>
          <cell r="N724" t="str">
            <v>SIG</v>
          </cell>
          <cell r="O724">
            <v>845202575</v>
          </cell>
          <cell r="P724" t="str">
            <v xml:space="preserve"> 1964-01-01</v>
          </cell>
          <cell r="Q724">
            <v>3054231</v>
          </cell>
          <cell r="R724"/>
          <cell r="S724"/>
          <cell r="T724"/>
          <cell r="U724"/>
          <cell r="V724">
            <v>0</v>
          </cell>
        </row>
        <row r="725">
          <cell r="B725">
            <v>2299030318</v>
          </cell>
          <cell r="C725" t="str">
            <v>SIG 8724</v>
          </cell>
          <cell r="D725" t="str">
            <v>احمد ماهر طه فرحات</v>
          </cell>
          <cell r="E725" t="str">
            <v>نقل كفالة</v>
          </cell>
          <cell r="F725">
            <v>42136</v>
          </cell>
          <cell r="G725" t="str">
            <v>Ahmed MaherTaha Farhat</v>
          </cell>
          <cell r="H725" t="str">
            <v>احمد ماهر طه فرحات</v>
          </cell>
          <cell r="I725"/>
          <cell r="J725"/>
          <cell r="K725"/>
          <cell r="L725" t="str">
            <v>Egyptian</v>
          </cell>
          <cell r="M725" t="str">
            <v>مصر</v>
          </cell>
          <cell r="N725" t="str">
            <v>SIG</v>
          </cell>
          <cell r="O725">
            <v>932537273</v>
          </cell>
          <cell r="P725" t="str">
            <v xml:space="preserve"> 1975-10-07</v>
          </cell>
          <cell r="Q725" t="str">
            <v>A02880578</v>
          </cell>
          <cell r="R725"/>
          <cell r="S725"/>
          <cell r="T725"/>
          <cell r="U725"/>
          <cell r="V725">
            <v>0</v>
          </cell>
        </row>
        <row r="726">
          <cell r="B726">
            <v>2157530862</v>
          </cell>
          <cell r="C726" t="str">
            <v>SIG 8725</v>
          </cell>
          <cell r="D726" t="str">
            <v>ابو البشير ابو الخير</v>
          </cell>
          <cell r="E726" t="str">
            <v>على راس العمل</v>
          </cell>
          <cell r="F726">
            <v>42136</v>
          </cell>
          <cell r="G726" t="str">
            <v>Abu Bashir Abu Khair</v>
          </cell>
          <cell r="H726" t="str">
            <v>ابو البشير ابو الخير</v>
          </cell>
          <cell r="I726"/>
          <cell r="J726"/>
          <cell r="K726"/>
          <cell r="L726" t="str">
            <v>Bangladeshi</v>
          </cell>
          <cell r="M726" t="str">
            <v>بنغلادش</v>
          </cell>
          <cell r="N726" t="str">
            <v>SIG</v>
          </cell>
          <cell r="O726">
            <v>866599033</v>
          </cell>
          <cell r="P726" t="str">
            <v xml:space="preserve"> 1969-07-21</v>
          </cell>
          <cell r="Q726">
            <v>1639878</v>
          </cell>
          <cell r="R726"/>
          <cell r="S726"/>
          <cell r="T726"/>
          <cell r="U726"/>
          <cell r="V726">
            <v>0</v>
          </cell>
        </row>
        <row r="727">
          <cell r="B727">
            <v>2150179667</v>
          </cell>
          <cell r="C727" t="str">
            <v>SIG 8726</v>
          </cell>
          <cell r="D727" t="str">
            <v>محمد اليك</v>
          </cell>
          <cell r="E727" t="str">
            <v>على راس العمل</v>
          </cell>
          <cell r="F727">
            <v>42136</v>
          </cell>
          <cell r="G727" t="str">
            <v>Mohammed Ilayk</v>
          </cell>
          <cell r="H727" t="str">
            <v>محمد اليك</v>
          </cell>
          <cell r="I727"/>
          <cell r="J727"/>
          <cell r="K727"/>
          <cell r="L727" t="str">
            <v>Bangladeshi</v>
          </cell>
          <cell r="M727" t="str">
            <v>بنغلادش</v>
          </cell>
          <cell r="N727" t="str">
            <v>SIG</v>
          </cell>
          <cell r="O727">
            <v>952876422</v>
          </cell>
          <cell r="P727" t="str">
            <v xml:space="preserve"> 1973-02-04</v>
          </cell>
          <cell r="Q727" t="str">
            <v>B0412022</v>
          </cell>
          <cell r="R727"/>
          <cell r="S727"/>
          <cell r="T727"/>
          <cell r="U727"/>
          <cell r="V727">
            <v>0</v>
          </cell>
        </row>
        <row r="728">
          <cell r="B728">
            <v>2385102542</v>
          </cell>
          <cell r="C728" t="str">
            <v>SIG 8727</v>
          </cell>
          <cell r="D728" t="str">
            <v>حكيم الله قمر زمان</v>
          </cell>
          <cell r="E728" t="str">
            <v>على راس العمل</v>
          </cell>
          <cell r="F728">
            <v>42138</v>
          </cell>
          <cell r="G728" t="str">
            <v>Hakimullah Qamar Zaman</v>
          </cell>
          <cell r="H728" t="str">
            <v>حكيم الله قمر زمان</v>
          </cell>
          <cell r="I728"/>
          <cell r="J728"/>
          <cell r="K728"/>
          <cell r="L728" t="str">
            <v>Pakistani</v>
          </cell>
          <cell r="M728" t="str">
            <v>باكستان</v>
          </cell>
          <cell r="N728" t="str">
            <v>SIG</v>
          </cell>
          <cell r="O728">
            <v>986979204</v>
          </cell>
          <cell r="P728" t="str">
            <v xml:space="preserve"> 1991-07-12</v>
          </cell>
          <cell r="Q728" t="str">
            <v>GQ2744061</v>
          </cell>
          <cell r="R728"/>
          <cell r="S728"/>
          <cell r="T728"/>
          <cell r="U728"/>
          <cell r="V728">
            <v>0</v>
          </cell>
        </row>
        <row r="729">
          <cell r="B729">
            <v>2328463753</v>
          </cell>
          <cell r="C729" t="str">
            <v>SIG 8728</v>
          </cell>
          <cell r="D729" t="str">
            <v>علاء مجدى السيد حسن منصور</v>
          </cell>
          <cell r="E729" t="str">
            <v>على راس العمل</v>
          </cell>
          <cell r="F729">
            <v>42148</v>
          </cell>
          <cell r="G729" t="str">
            <v>Alaa Magdy Alsyd Hassan Mansour</v>
          </cell>
          <cell r="H729" t="str">
            <v>علاء مجدى السيد حسن منصور</v>
          </cell>
          <cell r="I729"/>
          <cell r="J729"/>
          <cell r="K729"/>
          <cell r="L729" t="str">
            <v>Egyptian</v>
          </cell>
          <cell r="M729" t="str">
            <v>مصر</v>
          </cell>
          <cell r="N729" t="str">
            <v>SIG</v>
          </cell>
          <cell r="O729">
            <v>931157477</v>
          </cell>
          <cell r="P729" t="str">
            <v xml:space="preserve"> 1988-08-13</v>
          </cell>
          <cell r="Q729" t="str">
            <v>A06916132</v>
          </cell>
          <cell r="R729"/>
          <cell r="S729"/>
          <cell r="T729"/>
          <cell r="U729"/>
          <cell r="V729">
            <v>0</v>
          </cell>
        </row>
        <row r="730">
          <cell r="B730">
            <v>2237828799</v>
          </cell>
          <cell r="C730" t="str">
            <v>SIG 8729</v>
          </cell>
          <cell r="D730" t="str">
            <v>خليل علي سيف عبدالجليل</v>
          </cell>
          <cell r="E730" t="str">
            <v>على راس العمل</v>
          </cell>
          <cell r="F730">
            <v>42149</v>
          </cell>
          <cell r="G730" t="str">
            <v>Khalil Ali Saif Abdul Jalil</v>
          </cell>
          <cell r="H730" t="str">
            <v>خليل علي سيف عبدالجليل</v>
          </cell>
          <cell r="I730"/>
          <cell r="J730"/>
          <cell r="K730"/>
          <cell r="L730" t="str">
            <v>Yemeni</v>
          </cell>
          <cell r="M730" t="str">
            <v>اليمن</v>
          </cell>
          <cell r="N730" t="str">
            <v>SIG</v>
          </cell>
          <cell r="O730">
            <v>954062791</v>
          </cell>
          <cell r="P730" t="str">
            <v xml:space="preserve"> 1964-05-12</v>
          </cell>
          <cell r="Q730">
            <v>6062075</v>
          </cell>
          <cell r="R730"/>
          <cell r="S730"/>
          <cell r="T730"/>
          <cell r="U730"/>
          <cell r="V730">
            <v>0</v>
          </cell>
        </row>
        <row r="731">
          <cell r="B731">
            <v>1088215346</v>
          </cell>
          <cell r="C731" t="str">
            <v>SIG 8730</v>
          </cell>
          <cell r="D731" t="str">
            <v>كفاح بنت سعيد بن على الشهرانى</v>
          </cell>
          <cell r="E731" t="str">
            <v>استقالة</v>
          </cell>
          <cell r="F731">
            <v>42156</v>
          </cell>
          <cell r="G731" t="str">
            <v>kifah Saeed Ali Shahrani</v>
          </cell>
          <cell r="H731" t="str">
            <v>كفاح بنت سعيد بن على الشهرانى</v>
          </cell>
          <cell r="I731"/>
          <cell r="J731"/>
          <cell r="K731"/>
          <cell r="L731" t="str">
            <v>Saudi</v>
          </cell>
          <cell r="M731" t="str">
            <v>سعودي</v>
          </cell>
          <cell r="N731" t="str">
            <v>SIG</v>
          </cell>
          <cell r="O731">
            <v>388704381</v>
          </cell>
          <cell r="P731" t="str">
            <v xml:space="preserve"> 1415-03-22</v>
          </cell>
          <cell r="Q731"/>
          <cell r="R731"/>
          <cell r="S731"/>
          <cell r="T731"/>
          <cell r="U731"/>
          <cell r="V731">
            <v>0</v>
          </cell>
        </row>
        <row r="732">
          <cell r="B732">
            <v>1048836371</v>
          </cell>
          <cell r="C732" t="str">
            <v>SIG 8731</v>
          </cell>
          <cell r="D732" t="str">
            <v>غاده بنت محمد بن صالح الرميحي</v>
          </cell>
          <cell r="E732" t="str">
            <v xml:space="preserve">استقالة </v>
          </cell>
          <cell r="F732">
            <v>42156</v>
          </cell>
          <cell r="G732" t="str">
            <v>Ghada Mohammed Saleh Al Rumaihi</v>
          </cell>
          <cell r="H732" t="str">
            <v>غاده بنت محمد بن صالح الرميحي</v>
          </cell>
          <cell r="I732"/>
          <cell r="J732"/>
          <cell r="K732"/>
          <cell r="L732" t="str">
            <v>Saudi</v>
          </cell>
          <cell r="M732" t="str">
            <v>سعودي</v>
          </cell>
          <cell r="N732" t="str">
            <v>SIG</v>
          </cell>
          <cell r="O732">
            <v>393128798</v>
          </cell>
          <cell r="P732" t="str">
            <v xml:space="preserve"> 1400-08-04</v>
          </cell>
          <cell r="Q732"/>
          <cell r="R732"/>
          <cell r="S732"/>
          <cell r="T732"/>
          <cell r="U732"/>
          <cell r="V732">
            <v>0</v>
          </cell>
        </row>
        <row r="733">
          <cell r="B733">
            <v>1063160988</v>
          </cell>
          <cell r="C733" t="str">
            <v>SIG 8732</v>
          </cell>
          <cell r="D733" t="str">
            <v>ريم علي يحى القحطاني</v>
          </cell>
          <cell r="E733" t="str">
            <v>استقالة</v>
          </cell>
          <cell r="F733">
            <v>42156</v>
          </cell>
          <cell r="G733" t="str">
            <v>Reem Ali Yahya Al-Qahtani</v>
          </cell>
          <cell r="H733" t="str">
            <v>ريم علي يحى القحطاني</v>
          </cell>
          <cell r="I733"/>
          <cell r="J733"/>
          <cell r="K733"/>
          <cell r="L733" t="str">
            <v>Saudi</v>
          </cell>
          <cell r="M733" t="str">
            <v>سعودي</v>
          </cell>
          <cell r="N733" t="str">
            <v>SIG</v>
          </cell>
          <cell r="O733">
            <v>400806845</v>
          </cell>
          <cell r="P733" t="str">
            <v xml:space="preserve"> 1407-09-27</v>
          </cell>
          <cell r="Q733"/>
          <cell r="R733"/>
          <cell r="S733"/>
          <cell r="T733"/>
          <cell r="U733"/>
          <cell r="V733">
            <v>0</v>
          </cell>
        </row>
        <row r="734">
          <cell r="B734">
            <v>1064456682</v>
          </cell>
          <cell r="C734" t="str">
            <v>SIG 8733</v>
          </cell>
          <cell r="D734" t="str">
            <v>منى عوض مفلح الحربي</v>
          </cell>
          <cell r="E734" t="str">
            <v>استقالة</v>
          </cell>
          <cell r="F734">
            <v>42156</v>
          </cell>
          <cell r="G734" t="str">
            <v>Mona Awad Mofleh Harbi</v>
          </cell>
          <cell r="H734" t="str">
            <v>منى عوض مفلح الحربي</v>
          </cell>
          <cell r="I734"/>
          <cell r="J734"/>
          <cell r="K734"/>
          <cell r="L734" t="str">
            <v>Saudi</v>
          </cell>
          <cell r="M734" t="str">
            <v>سعودي</v>
          </cell>
          <cell r="N734" t="str">
            <v>SIG</v>
          </cell>
          <cell r="O734">
            <v>405560984</v>
          </cell>
          <cell r="P734" t="str">
            <v xml:space="preserve"> 1407-01-14</v>
          </cell>
          <cell r="Q734"/>
          <cell r="R734"/>
          <cell r="S734"/>
          <cell r="T734"/>
          <cell r="U734"/>
          <cell r="V734">
            <v>0</v>
          </cell>
        </row>
        <row r="735">
          <cell r="B735">
            <v>1007838731</v>
          </cell>
          <cell r="C735" t="str">
            <v>SIG 8734</v>
          </cell>
          <cell r="D735" t="str">
            <v>مزنه سعد دخيل الله العتيبي</v>
          </cell>
          <cell r="E735" t="str">
            <v xml:space="preserve">استقالة </v>
          </cell>
          <cell r="F735">
            <v>42156</v>
          </cell>
          <cell r="G735" t="str">
            <v>maznah saed dkhyl alllah Al Otaibi</v>
          </cell>
          <cell r="H735" t="str">
            <v>مزنه سعد دخيل الله العتيبي</v>
          </cell>
          <cell r="I735"/>
          <cell r="J735"/>
          <cell r="K735"/>
          <cell r="L735" t="str">
            <v>Saudi</v>
          </cell>
          <cell r="M735" t="str">
            <v>سعودي</v>
          </cell>
          <cell r="N735" t="str">
            <v>SIG</v>
          </cell>
          <cell r="O735">
            <v>405561123</v>
          </cell>
          <cell r="P735" t="str">
            <v xml:space="preserve"> 1391-04-21</v>
          </cell>
          <cell r="Q735"/>
          <cell r="R735"/>
          <cell r="S735"/>
          <cell r="T735"/>
          <cell r="U735"/>
          <cell r="V735">
            <v>0</v>
          </cell>
        </row>
        <row r="736">
          <cell r="B736">
            <v>1072113978</v>
          </cell>
          <cell r="C736" t="str">
            <v>SIG 8735</v>
          </cell>
          <cell r="D736" t="str">
            <v>مريم مضحي بن عيد العتيبي</v>
          </cell>
          <cell r="E736" t="str">
            <v xml:space="preserve">استقالة </v>
          </cell>
          <cell r="F736">
            <v>42156</v>
          </cell>
          <cell r="G736" t="str">
            <v>Maryam madhi Eid Al-Otaibi</v>
          </cell>
          <cell r="H736" t="str">
            <v>مريم مضحي بن عيد العتيبي</v>
          </cell>
          <cell r="I736"/>
          <cell r="J736"/>
          <cell r="K736"/>
          <cell r="L736" t="str">
            <v>Saudi</v>
          </cell>
          <cell r="M736" t="str">
            <v>سعودي</v>
          </cell>
          <cell r="N736" t="str">
            <v>SIG</v>
          </cell>
          <cell r="O736">
            <v>405561239</v>
          </cell>
          <cell r="P736" t="str">
            <v xml:space="preserve"> 1401-06-03</v>
          </cell>
          <cell r="Q736"/>
          <cell r="R736"/>
          <cell r="S736"/>
          <cell r="T736"/>
          <cell r="U736"/>
          <cell r="V736">
            <v>0</v>
          </cell>
        </row>
        <row r="737">
          <cell r="B737">
            <v>1083448462</v>
          </cell>
          <cell r="C737" t="str">
            <v>SIG 8736</v>
          </cell>
          <cell r="D737" t="str">
            <v>نوره براك عليان الشيباني العتيبي</v>
          </cell>
          <cell r="E737" t="str">
            <v>استقالة</v>
          </cell>
          <cell r="F737">
            <v>42156</v>
          </cell>
          <cell r="G737" t="str">
            <v>Nora Barak Alian Shaibani Al-Otaibi</v>
          </cell>
          <cell r="H737" t="str">
            <v>نوره براك عليان الشيباني العتيبي</v>
          </cell>
          <cell r="I737"/>
          <cell r="J737"/>
          <cell r="K737"/>
          <cell r="L737" t="str">
            <v>Saudi</v>
          </cell>
          <cell r="M737" t="str">
            <v>سعودي</v>
          </cell>
          <cell r="N737" t="str">
            <v>SIG</v>
          </cell>
          <cell r="O737">
            <v>405561301</v>
          </cell>
          <cell r="P737" t="str">
            <v xml:space="preserve"> 1389-07-01</v>
          </cell>
          <cell r="Q737"/>
          <cell r="R737"/>
          <cell r="S737"/>
          <cell r="T737"/>
          <cell r="U737"/>
          <cell r="V737">
            <v>0</v>
          </cell>
        </row>
        <row r="738">
          <cell r="B738">
            <v>1080085440</v>
          </cell>
          <cell r="C738" t="str">
            <v>SIG 8737</v>
          </cell>
          <cell r="D738" t="str">
            <v>مها جازع بن فاهد العتيبي</v>
          </cell>
          <cell r="E738" t="str">
            <v>استقالة</v>
          </cell>
          <cell r="F738">
            <v>42156</v>
          </cell>
          <cell r="G738" t="str">
            <v>Maha Jazaa Vahid Al-Otaibi</v>
          </cell>
          <cell r="H738" t="str">
            <v>مها جازع بن فاهد العتيبي</v>
          </cell>
          <cell r="I738"/>
          <cell r="J738"/>
          <cell r="K738"/>
          <cell r="L738" t="str">
            <v>Saudi</v>
          </cell>
          <cell r="M738" t="str">
            <v>سعودي</v>
          </cell>
          <cell r="N738" t="str">
            <v>SIG</v>
          </cell>
          <cell r="O738">
            <v>405561425</v>
          </cell>
          <cell r="P738" t="str">
            <v xml:space="preserve"> 1410-07-05</v>
          </cell>
          <cell r="Q738"/>
          <cell r="R738"/>
          <cell r="S738"/>
          <cell r="T738"/>
          <cell r="U738"/>
          <cell r="V738">
            <v>0</v>
          </cell>
        </row>
        <row r="739">
          <cell r="B739">
            <v>1080260084</v>
          </cell>
          <cell r="C739" t="str">
            <v>SIG 8738</v>
          </cell>
          <cell r="D739" t="str">
            <v>العنود حمد هوصان الشيباني</v>
          </cell>
          <cell r="E739" t="str">
            <v>استقالة</v>
          </cell>
          <cell r="F739">
            <v>42156</v>
          </cell>
          <cell r="G739" t="str">
            <v xml:space="preserve">Anoud Hamad Hosan Al Shaibani </v>
          </cell>
          <cell r="H739" t="str">
            <v>العنود حمد هوصان الشيباني</v>
          </cell>
          <cell r="I739"/>
          <cell r="J739"/>
          <cell r="K739"/>
          <cell r="L739" t="str">
            <v>Saudi</v>
          </cell>
          <cell r="M739" t="str">
            <v>سعودي</v>
          </cell>
          <cell r="N739" t="str">
            <v>SIG</v>
          </cell>
          <cell r="O739">
            <v>405574586</v>
          </cell>
          <cell r="P739" t="str">
            <v xml:space="preserve"> 1412-03-13</v>
          </cell>
          <cell r="Q739"/>
          <cell r="R739"/>
          <cell r="S739"/>
          <cell r="T739"/>
          <cell r="U739"/>
          <cell r="V739">
            <v>0</v>
          </cell>
        </row>
        <row r="740">
          <cell r="B740">
            <v>1058752625</v>
          </cell>
          <cell r="C740" t="str">
            <v>SIG 8739</v>
          </cell>
          <cell r="D740" t="str">
            <v>نوره ناصر عيد الشيباني</v>
          </cell>
          <cell r="E740" t="str">
            <v>استقالة</v>
          </cell>
          <cell r="F740">
            <v>42156</v>
          </cell>
          <cell r="G740" t="str">
            <v>Nora Nasser Eid al-Shaibani</v>
          </cell>
          <cell r="H740" t="str">
            <v>نوره ناصر عيد الشيباني</v>
          </cell>
          <cell r="I740"/>
          <cell r="J740"/>
          <cell r="K740"/>
          <cell r="L740" t="str">
            <v>Saudi</v>
          </cell>
          <cell r="M740" t="str">
            <v>سعودي</v>
          </cell>
          <cell r="N740" t="str">
            <v>SIG</v>
          </cell>
          <cell r="O740">
            <v>405574659</v>
          </cell>
          <cell r="P740" t="str">
            <v xml:space="preserve"> 1408-03-23</v>
          </cell>
          <cell r="Q740"/>
          <cell r="R740"/>
          <cell r="S740"/>
          <cell r="T740"/>
          <cell r="U740"/>
          <cell r="V740">
            <v>0</v>
          </cell>
        </row>
        <row r="741">
          <cell r="B741">
            <v>1080085457</v>
          </cell>
          <cell r="C741" t="str">
            <v>SIG 8740</v>
          </cell>
          <cell r="D741" t="str">
            <v>طفله جازع بن فاهد العتيبي</v>
          </cell>
          <cell r="E741" t="str">
            <v>استقالة</v>
          </cell>
          <cell r="F741">
            <v>42156</v>
          </cell>
          <cell r="G741" t="str">
            <v>Taflah jazie Fahid Al-Otaibi</v>
          </cell>
          <cell r="H741" t="str">
            <v>طفله جازع بن فاهد العتيبي</v>
          </cell>
          <cell r="I741"/>
          <cell r="J741"/>
          <cell r="K741"/>
          <cell r="L741" t="str">
            <v>Saudi</v>
          </cell>
          <cell r="M741" t="str">
            <v>سعودي</v>
          </cell>
          <cell r="N741" t="str">
            <v>SIG</v>
          </cell>
          <cell r="O741">
            <v>405574802</v>
          </cell>
          <cell r="P741" t="str">
            <v xml:space="preserve"> 1410-07-05</v>
          </cell>
          <cell r="Q741"/>
          <cell r="R741"/>
          <cell r="S741"/>
          <cell r="T741"/>
          <cell r="U741"/>
          <cell r="V741">
            <v>0</v>
          </cell>
        </row>
        <row r="742">
          <cell r="B742">
            <v>1034251098</v>
          </cell>
          <cell r="C742" t="str">
            <v>SIG 8741</v>
          </cell>
          <cell r="D742" t="str">
            <v>هياء يحيى جابر الموسوي</v>
          </cell>
          <cell r="E742" t="str">
            <v>استقالة</v>
          </cell>
          <cell r="F742">
            <v>42156</v>
          </cell>
          <cell r="G742" t="str">
            <v>Hia Yahya Jaber al-Musawi</v>
          </cell>
          <cell r="H742" t="str">
            <v>هياء يحيى جابر الموسوي</v>
          </cell>
          <cell r="I742"/>
          <cell r="J742"/>
          <cell r="K742"/>
          <cell r="L742" t="str">
            <v>Saudi</v>
          </cell>
          <cell r="M742" t="str">
            <v>سعودي</v>
          </cell>
          <cell r="N742" t="str">
            <v>SIG</v>
          </cell>
          <cell r="O742">
            <v>405598493</v>
          </cell>
          <cell r="P742" t="str">
            <v xml:space="preserve"> 1392-10-11</v>
          </cell>
          <cell r="Q742"/>
          <cell r="R742"/>
          <cell r="S742"/>
          <cell r="T742"/>
          <cell r="U742"/>
          <cell r="V742">
            <v>0</v>
          </cell>
        </row>
        <row r="743">
          <cell r="B743">
            <v>2286361650</v>
          </cell>
          <cell r="C743" t="str">
            <v>SIG 8742</v>
          </cell>
          <cell r="D743" t="str">
            <v>عماد حسين محمد ظاهر شاه</v>
          </cell>
          <cell r="E743" t="str">
            <v>على راس العمل</v>
          </cell>
          <cell r="F743">
            <v>42156</v>
          </cell>
          <cell r="G743" t="str">
            <v>Imad Hussein Mohammed Zahir Shah</v>
          </cell>
          <cell r="H743" t="str">
            <v>عماد حسين محمد ظاهر شاه</v>
          </cell>
          <cell r="I743"/>
          <cell r="J743"/>
          <cell r="K743"/>
          <cell r="L743" t="str">
            <v>Pakistani</v>
          </cell>
          <cell r="M743" t="str">
            <v>باكستان</v>
          </cell>
          <cell r="N743" t="str">
            <v>SIG</v>
          </cell>
          <cell r="O743">
            <v>901451583</v>
          </cell>
          <cell r="P743" t="str">
            <v xml:space="preserve"> 1988-01-01</v>
          </cell>
          <cell r="Q743" t="str">
            <v>KH832364</v>
          </cell>
          <cell r="R743"/>
          <cell r="S743"/>
          <cell r="T743"/>
          <cell r="U743"/>
          <cell r="V743">
            <v>0</v>
          </cell>
        </row>
        <row r="744">
          <cell r="B744">
            <v>1034658565</v>
          </cell>
          <cell r="C744" t="str">
            <v>SIG 8743</v>
          </cell>
          <cell r="D744" t="str">
            <v>غاده سالم عثمان المالكي</v>
          </cell>
          <cell r="E744" t="str">
            <v>استقالة</v>
          </cell>
          <cell r="F744">
            <v>42179</v>
          </cell>
          <cell r="G744" t="str">
            <v>Ghada Salim Osman al-Maliki</v>
          </cell>
          <cell r="H744" t="str">
            <v>غاده سالم عثمان المالكي</v>
          </cell>
          <cell r="I744"/>
          <cell r="J744"/>
          <cell r="K744"/>
          <cell r="L744" t="str">
            <v>Saudi</v>
          </cell>
          <cell r="M744" t="str">
            <v>سعودي</v>
          </cell>
          <cell r="N744" t="str">
            <v>SIG</v>
          </cell>
          <cell r="O744">
            <v>405636824</v>
          </cell>
          <cell r="P744" t="str">
            <v xml:space="preserve"> 1400-07-14</v>
          </cell>
          <cell r="Q744"/>
          <cell r="R744"/>
          <cell r="S744"/>
          <cell r="T744"/>
          <cell r="U744"/>
          <cell r="V744">
            <v>0</v>
          </cell>
        </row>
        <row r="745">
          <cell r="B745">
            <v>2230897809</v>
          </cell>
          <cell r="C745" t="str">
            <v>SIG 8744</v>
          </cell>
          <cell r="D745" t="str">
            <v>صفوان احمد امين مجاهد</v>
          </cell>
          <cell r="E745" t="str">
            <v>على راس العمل</v>
          </cell>
          <cell r="F745">
            <v>41456</v>
          </cell>
          <cell r="G745" t="str">
            <v>Safwan Ahmed Amin Mujahid</v>
          </cell>
          <cell r="H745" t="str">
            <v>صفوان احمد امين مجاهد</v>
          </cell>
          <cell r="I745" t="str">
            <v xml:space="preserve">عامل </v>
          </cell>
          <cell r="J745" t="str">
            <v xml:space="preserve">عامل عادي </v>
          </cell>
          <cell r="K745"/>
          <cell r="L745" t="str">
            <v>Yemeni</v>
          </cell>
          <cell r="M745" t="str">
            <v>اليمن</v>
          </cell>
          <cell r="N745" t="str">
            <v>SIG</v>
          </cell>
          <cell r="O745">
            <v>878761286</v>
          </cell>
          <cell r="P745" t="str">
            <v xml:space="preserve"> 1981-05-23</v>
          </cell>
          <cell r="Q745">
            <v>4147575</v>
          </cell>
          <cell r="R745">
            <v>2334</v>
          </cell>
          <cell r="S745">
            <v>2000</v>
          </cell>
          <cell r="T745">
            <v>0</v>
          </cell>
          <cell r="U745">
            <v>200</v>
          </cell>
          <cell r="V745">
            <v>2200</v>
          </cell>
        </row>
        <row r="746">
          <cell r="B746">
            <v>2086984321</v>
          </cell>
          <cell r="C746" t="str">
            <v>SIG 8745</v>
          </cell>
          <cell r="D746" t="str">
            <v>رولاحين قاضي سوكازي</v>
          </cell>
          <cell r="E746" t="str">
            <v>خروج نهائي</v>
          </cell>
          <cell r="F746">
            <v>42187</v>
          </cell>
          <cell r="G746" t="str">
            <v>Rolahin judge Socazi</v>
          </cell>
          <cell r="H746" t="str">
            <v>رولاحين قاضي سوكازي</v>
          </cell>
          <cell r="I746"/>
          <cell r="J746"/>
          <cell r="K746"/>
          <cell r="L746" t="str">
            <v>Bangladeshi</v>
          </cell>
          <cell r="M746" t="str">
            <v>بنغلادش</v>
          </cell>
          <cell r="N746" t="str">
            <v>SIG</v>
          </cell>
          <cell r="O746">
            <v>820282973</v>
          </cell>
          <cell r="P746" t="str">
            <v xml:space="preserve"> 1957-03-01</v>
          </cell>
          <cell r="Q746" t="str">
            <v>V0651419</v>
          </cell>
          <cell r="R746"/>
          <cell r="S746"/>
          <cell r="T746"/>
          <cell r="U746"/>
          <cell r="V746">
            <v>0</v>
          </cell>
        </row>
        <row r="747">
          <cell r="B747">
            <v>1137454128</v>
          </cell>
          <cell r="C747" t="str">
            <v>SIG 8746</v>
          </cell>
          <cell r="D747" t="str">
            <v>بدريه بهار بن على العتيبي</v>
          </cell>
          <cell r="E747" t="str">
            <v>على راس العمل</v>
          </cell>
          <cell r="F747">
            <v>42217</v>
          </cell>
          <cell r="G747" t="str">
            <v>Badriya Bhar Ali Al-Otaibi</v>
          </cell>
          <cell r="H747" t="str">
            <v>بدريه بهار بن على العتيبي</v>
          </cell>
          <cell r="I747"/>
          <cell r="J747" t="str">
            <v>مواطن</v>
          </cell>
          <cell r="K747"/>
          <cell r="L747" t="str">
            <v>Saudi</v>
          </cell>
          <cell r="M747" t="str">
            <v>سعودي</v>
          </cell>
          <cell r="N747" t="str">
            <v>SIG</v>
          </cell>
          <cell r="O747">
            <v>399086019</v>
          </cell>
          <cell r="P747" t="str">
            <v xml:space="preserve"> 1412-08-30</v>
          </cell>
          <cell r="Q747"/>
          <cell r="R747"/>
          <cell r="S747"/>
          <cell r="T747"/>
          <cell r="U747"/>
          <cell r="V747">
            <v>0</v>
          </cell>
        </row>
        <row r="748">
          <cell r="B748">
            <v>1048225369</v>
          </cell>
          <cell r="C748" t="str">
            <v>SIG 8747</v>
          </cell>
          <cell r="D748" t="str">
            <v>جواهر عبدالعزيز بن ابراهيم المساعد</v>
          </cell>
          <cell r="E748" t="str">
            <v>على راس العمل</v>
          </cell>
          <cell r="F748">
            <v>42217</v>
          </cell>
          <cell r="G748" t="str">
            <v>Jawaher Abdulaziz Ibrahim Almusaeid</v>
          </cell>
          <cell r="H748" t="str">
            <v>جواهر عبدالعزيز بن ابراهيم المساعد</v>
          </cell>
          <cell r="I748"/>
          <cell r="J748" t="str">
            <v>مواطن</v>
          </cell>
          <cell r="K748"/>
          <cell r="L748" t="str">
            <v>Saudi</v>
          </cell>
          <cell r="M748" t="str">
            <v>سعودي</v>
          </cell>
          <cell r="N748" t="str">
            <v>SIG</v>
          </cell>
          <cell r="O748">
            <v>400137099</v>
          </cell>
          <cell r="P748" t="str">
            <v xml:space="preserve"> 1401-10-06</v>
          </cell>
          <cell r="Q748"/>
          <cell r="R748"/>
          <cell r="S748"/>
          <cell r="T748"/>
          <cell r="U748"/>
          <cell r="V748">
            <v>0</v>
          </cell>
        </row>
        <row r="749">
          <cell r="B749">
            <v>1049798513</v>
          </cell>
          <cell r="C749" t="str">
            <v>SIG 8748</v>
          </cell>
          <cell r="D749" t="str">
            <v>جميله محمد قاسم اليماني</v>
          </cell>
          <cell r="E749" t="str">
            <v>على راس العمل</v>
          </cell>
          <cell r="F749">
            <v>42217</v>
          </cell>
          <cell r="G749" t="str">
            <v>Jamiluh Mohammad Qasim Al-Yamani</v>
          </cell>
          <cell r="H749" t="str">
            <v>جميله محمد قاسم اليماني</v>
          </cell>
          <cell r="I749"/>
          <cell r="J749" t="str">
            <v>مواطن</v>
          </cell>
          <cell r="K749"/>
          <cell r="L749" t="str">
            <v>Saudi</v>
          </cell>
          <cell r="M749" t="str">
            <v>سعودي</v>
          </cell>
          <cell r="N749" t="str">
            <v>SIG</v>
          </cell>
          <cell r="O749">
            <v>404575767</v>
          </cell>
          <cell r="P749" t="str">
            <v xml:space="preserve"> 1387-01-28</v>
          </cell>
          <cell r="Q749"/>
          <cell r="R749"/>
          <cell r="S749"/>
          <cell r="T749"/>
          <cell r="U749"/>
          <cell r="V749">
            <v>0</v>
          </cell>
        </row>
        <row r="750">
          <cell r="B750">
            <v>1096134885</v>
          </cell>
          <cell r="C750" t="str">
            <v>SIG 8749</v>
          </cell>
          <cell r="D750" t="str">
            <v>مشاعل ناصر عيد الشيباني</v>
          </cell>
          <cell r="E750" t="str">
            <v>على راس العمل</v>
          </cell>
          <cell r="F750">
            <v>42217</v>
          </cell>
          <cell r="G750" t="str">
            <v>Mashaeil Nasser Eid al-Shaibani</v>
          </cell>
          <cell r="H750" t="str">
            <v>مشاعل ناصر عيد الشيباني</v>
          </cell>
          <cell r="I750"/>
          <cell r="J750" t="str">
            <v>مواطن</v>
          </cell>
          <cell r="K750"/>
          <cell r="L750" t="str">
            <v>Saudi</v>
          </cell>
          <cell r="M750" t="str">
            <v>سعودي</v>
          </cell>
          <cell r="N750" t="str">
            <v>SIG</v>
          </cell>
          <cell r="O750">
            <v>406245357</v>
          </cell>
          <cell r="P750" t="str">
            <v xml:space="preserve"> 1417-07-29</v>
          </cell>
          <cell r="Q750"/>
          <cell r="R750"/>
          <cell r="S750"/>
          <cell r="T750"/>
          <cell r="U750"/>
          <cell r="V750">
            <v>0</v>
          </cell>
        </row>
        <row r="751">
          <cell r="B751">
            <v>1097322729</v>
          </cell>
          <cell r="C751" t="str">
            <v>SIG 8750</v>
          </cell>
          <cell r="D751" t="str">
            <v>شهد قاعد عقاب العتيبي</v>
          </cell>
          <cell r="E751" t="str">
            <v>على راس العمل</v>
          </cell>
          <cell r="F751">
            <v>42217</v>
          </cell>
          <cell r="G751" t="str">
            <v>Shahid qaed Eiqab Otaibi</v>
          </cell>
          <cell r="H751" t="str">
            <v>شهد قاعد عقاب العتيبي</v>
          </cell>
          <cell r="I751"/>
          <cell r="J751" t="str">
            <v>مواطن</v>
          </cell>
          <cell r="K751"/>
          <cell r="L751" t="str">
            <v>Saudi</v>
          </cell>
          <cell r="M751" t="str">
            <v>سعودي</v>
          </cell>
          <cell r="N751" t="str">
            <v>SIG</v>
          </cell>
          <cell r="O751">
            <v>406245470</v>
          </cell>
          <cell r="P751" t="str">
            <v xml:space="preserve"> 1417-02-11</v>
          </cell>
          <cell r="Q751"/>
          <cell r="R751"/>
          <cell r="S751"/>
          <cell r="T751"/>
          <cell r="U751"/>
          <cell r="V751">
            <v>0</v>
          </cell>
        </row>
        <row r="752">
          <cell r="B752">
            <v>1043596756</v>
          </cell>
          <cell r="C752" t="str">
            <v>SIG 8751</v>
          </cell>
          <cell r="D752" t="str">
            <v>سميره محمد مشبب القحطاني</v>
          </cell>
          <cell r="E752" t="str">
            <v>على راس العمل</v>
          </cell>
          <cell r="F752">
            <v>42217</v>
          </cell>
          <cell r="G752" t="str">
            <v xml:space="preserve">Sameera Mohammed Mushabab al-Qahtani </v>
          </cell>
          <cell r="H752" t="str">
            <v>سميره محمد مشبب القحطاني</v>
          </cell>
          <cell r="I752"/>
          <cell r="J752" t="str">
            <v>مواطن</v>
          </cell>
          <cell r="K752"/>
          <cell r="L752" t="str">
            <v>Saudi</v>
          </cell>
          <cell r="M752" t="str">
            <v>سعودي</v>
          </cell>
          <cell r="N752" t="str">
            <v>SIG</v>
          </cell>
          <cell r="O752">
            <v>406245640</v>
          </cell>
          <cell r="P752" t="str">
            <v xml:space="preserve"> 1402-01-15</v>
          </cell>
          <cell r="Q752"/>
          <cell r="R752"/>
          <cell r="S752"/>
          <cell r="T752"/>
          <cell r="U752"/>
          <cell r="V752">
            <v>0</v>
          </cell>
        </row>
        <row r="753">
          <cell r="B753">
            <v>1057561126</v>
          </cell>
          <cell r="C753" t="str">
            <v>SIG 8752</v>
          </cell>
          <cell r="D753" t="str">
            <v>رحاب مسعود خالد العتيبي</v>
          </cell>
          <cell r="E753" t="str">
            <v>على راس العمل</v>
          </cell>
          <cell r="F753">
            <v>42217</v>
          </cell>
          <cell r="G753" t="str">
            <v>Rehab Masood Khalid Al-Otaibi</v>
          </cell>
          <cell r="H753" t="str">
            <v>رحاب مسعود خالد العتيبي</v>
          </cell>
          <cell r="I753"/>
          <cell r="J753" t="str">
            <v>مواطن</v>
          </cell>
          <cell r="K753"/>
          <cell r="L753" t="str">
            <v>Saudi</v>
          </cell>
          <cell r="M753" t="str">
            <v>سعودي</v>
          </cell>
          <cell r="N753" t="str">
            <v>SIG</v>
          </cell>
          <cell r="O753">
            <v>406276457</v>
          </cell>
          <cell r="P753" t="str">
            <v xml:space="preserve"> 1407-02-12</v>
          </cell>
          <cell r="Q753"/>
          <cell r="R753"/>
          <cell r="S753"/>
          <cell r="T753"/>
          <cell r="U753"/>
          <cell r="V753">
            <v>0</v>
          </cell>
        </row>
        <row r="754">
          <cell r="B754">
            <v>1037608773</v>
          </cell>
          <cell r="C754" t="str">
            <v>SIG 8753</v>
          </cell>
          <cell r="D754" t="str">
            <v>نوره غانم محمد القحطاني</v>
          </cell>
          <cell r="E754" t="str">
            <v>على راس العمل</v>
          </cell>
          <cell r="F754">
            <v>42217</v>
          </cell>
          <cell r="G754" t="str">
            <v>Nora Ghanem Mohammed Al-Qahtani</v>
          </cell>
          <cell r="H754" t="str">
            <v>نوره غانم محمد القحطاني</v>
          </cell>
          <cell r="I754"/>
          <cell r="J754" t="str">
            <v>مواطن</v>
          </cell>
          <cell r="K754"/>
          <cell r="L754" t="str">
            <v>Saudi</v>
          </cell>
          <cell r="M754" t="str">
            <v>سعودي</v>
          </cell>
          <cell r="N754" t="str">
            <v>SIG</v>
          </cell>
          <cell r="O754">
            <v>406276600</v>
          </cell>
          <cell r="P754" t="str">
            <v xml:space="preserve"> 1397-07-01</v>
          </cell>
          <cell r="Q754"/>
          <cell r="R754"/>
          <cell r="S754"/>
          <cell r="T754"/>
          <cell r="U754"/>
          <cell r="V754">
            <v>0</v>
          </cell>
        </row>
        <row r="755">
          <cell r="B755">
            <v>1069903316</v>
          </cell>
          <cell r="C755" t="str">
            <v>SIG 8754</v>
          </cell>
          <cell r="D755" t="str">
            <v>هدى سعد سعيد العتيبي</v>
          </cell>
          <cell r="E755" t="str">
            <v>على راس العمل</v>
          </cell>
          <cell r="F755">
            <v>42231</v>
          </cell>
          <cell r="G755" t="str">
            <v>Hoda Saad Saeed Al-Otaibi</v>
          </cell>
          <cell r="H755" t="str">
            <v>هدى سعد سعيد العتيبي</v>
          </cell>
          <cell r="I755"/>
          <cell r="J755" t="str">
            <v>مواطن</v>
          </cell>
          <cell r="K755"/>
          <cell r="L755" t="str">
            <v>Saudi</v>
          </cell>
          <cell r="M755" t="str">
            <v>سعودي</v>
          </cell>
          <cell r="N755" t="str">
            <v>SIG</v>
          </cell>
          <cell r="O755">
            <v>386204640</v>
          </cell>
          <cell r="P755" t="str">
            <v xml:space="preserve"> 1405-02-09</v>
          </cell>
          <cell r="Q755"/>
          <cell r="R755"/>
          <cell r="S755"/>
          <cell r="T755"/>
          <cell r="U755"/>
          <cell r="V755">
            <v>0</v>
          </cell>
        </row>
        <row r="756">
          <cell r="B756">
            <v>1063687360</v>
          </cell>
          <cell r="C756" t="str">
            <v>SIG 8755</v>
          </cell>
          <cell r="D756" t="str">
            <v>مي ناصر محمد بن بخيت</v>
          </cell>
          <cell r="E756" t="str">
            <v>استقالة</v>
          </cell>
          <cell r="F756">
            <v>42232</v>
          </cell>
          <cell r="G756" t="str">
            <v>Mai Nasser Mohammed bin Bakhit</v>
          </cell>
          <cell r="H756" t="str">
            <v>مي ناصر محمد بن بخيت</v>
          </cell>
          <cell r="I756"/>
          <cell r="J756" t="str">
            <v>مواطن</v>
          </cell>
          <cell r="K756"/>
          <cell r="L756" t="str">
            <v>Saudi</v>
          </cell>
          <cell r="M756" t="str">
            <v>سعودي</v>
          </cell>
          <cell r="N756" t="str">
            <v>SIG</v>
          </cell>
          <cell r="O756">
            <v>406081559</v>
          </cell>
          <cell r="P756" t="str">
            <v xml:space="preserve"> 1405-10-25</v>
          </cell>
          <cell r="Q756"/>
          <cell r="R756"/>
          <cell r="S756"/>
          <cell r="T756"/>
          <cell r="U756"/>
          <cell r="V756">
            <v>0</v>
          </cell>
        </row>
        <row r="757">
          <cell r="B757">
            <v>1096926710</v>
          </cell>
          <cell r="C757" t="str">
            <v>SIG 8756</v>
          </cell>
          <cell r="D757" t="str">
            <v>رياء شبيب عثمان العتيبي</v>
          </cell>
          <cell r="E757" t="str">
            <v xml:space="preserve">استقالة </v>
          </cell>
          <cell r="F757">
            <v>42232</v>
          </cell>
          <cell r="G757" t="str">
            <v>Ria Osman Shabib Al-Otaibi</v>
          </cell>
          <cell r="H757" t="str">
            <v>رياء شبيب عثمان العتيبي</v>
          </cell>
          <cell r="I757"/>
          <cell r="J757" t="str">
            <v>مواطن</v>
          </cell>
          <cell r="K757"/>
          <cell r="L757" t="str">
            <v>Saudi</v>
          </cell>
          <cell r="M757" t="str">
            <v>سعودي</v>
          </cell>
          <cell r="N757" t="str">
            <v>SIG</v>
          </cell>
          <cell r="O757">
            <v>406082296</v>
          </cell>
          <cell r="P757" t="str">
            <v xml:space="preserve"> 1417-08-23</v>
          </cell>
          <cell r="Q757"/>
          <cell r="R757"/>
          <cell r="S757"/>
          <cell r="T757"/>
          <cell r="U757"/>
          <cell r="V757">
            <v>0</v>
          </cell>
        </row>
        <row r="758">
          <cell r="B758">
            <v>1063634271</v>
          </cell>
          <cell r="C758" t="str">
            <v>SIG 8757</v>
          </cell>
          <cell r="D758" t="str">
            <v>موضي عبدالله حمد بن دهيش</v>
          </cell>
          <cell r="E758" t="str">
            <v>استقالة</v>
          </cell>
          <cell r="F758">
            <v>42232</v>
          </cell>
          <cell r="G758" t="str">
            <v>Modi Abdullah bin Hamad Dehaish</v>
          </cell>
          <cell r="H758" t="str">
            <v>موضي عبدالله حمد بن دهيش</v>
          </cell>
          <cell r="I758"/>
          <cell r="J758" t="str">
            <v>مواطن</v>
          </cell>
          <cell r="K758"/>
          <cell r="L758" t="str">
            <v>Saudi</v>
          </cell>
          <cell r="M758" t="str">
            <v>سعودي</v>
          </cell>
          <cell r="N758" t="str">
            <v>SIG</v>
          </cell>
          <cell r="O758">
            <v>406215881</v>
          </cell>
          <cell r="P758" t="str">
            <v xml:space="preserve"> 1410-04-24</v>
          </cell>
          <cell r="Q758"/>
          <cell r="R758"/>
          <cell r="S758"/>
          <cell r="T758"/>
          <cell r="U758"/>
          <cell r="V758">
            <v>0</v>
          </cell>
        </row>
        <row r="759">
          <cell r="B759">
            <v>1049443987</v>
          </cell>
          <cell r="C759" t="str">
            <v>SIG 8758</v>
          </cell>
          <cell r="D759" t="str">
            <v>أريج ربيع معند العنزي</v>
          </cell>
          <cell r="E759" t="str">
            <v>على راس العمل</v>
          </cell>
          <cell r="F759">
            <v>42232</v>
          </cell>
          <cell r="G759" t="str">
            <v>Areej Rbye Mueannad Anzi</v>
          </cell>
          <cell r="H759" t="str">
            <v>أريج ربيع معند العنزي</v>
          </cell>
          <cell r="I759"/>
          <cell r="J759" t="str">
            <v>مواطن</v>
          </cell>
          <cell r="K759"/>
          <cell r="L759" t="str">
            <v>Saudi</v>
          </cell>
          <cell r="M759" t="str">
            <v>سعودي</v>
          </cell>
          <cell r="N759" t="str">
            <v>SIG</v>
          </cell>
          <cell r="O759">
            <v>406245950</v>
          </cell>
          <cell r="P759" t="str">
            <v xml:space="preserve"> 1405-12-20</v>
          </cell>
          <cell r="Q759"/>
          <cell r="R759"/>
          <cell r="S759"/>
          <cell r="T759"/>
          <cell r="U759"/>
          <cell r="V759">
            <v>0</v>
          </cell>
        </row>
        <row r="760">
          <cell r="B760">
            <v>1005352818</v>
          </cell>
          <cell r="C760" t="str">
            <v>SIG 8759</v>
          </cell>
          <cell r="D760" t="str">
            <v>فوزيه عبدالله فهد الشويعي</v>
          </cell>
          <cell r="E760" t="str">
            <v>على راس العمل</v>
          </cell>
          <cell r="F760">
            <v>42234</v>
          </cell>
          <cell r="G760" t="str">
            <v>Fawzia Abdullah Fahad Alhoiei</v>
          </cell>
          <cell r="H760" t="str">
            <v>فوزيه عبدالله فهد الشويعي</v>
          </cell>
          <cell r="I760"/>
          <cell r="J760" t="str">
            <v>مواطن</v>
          </cell>
          <cell r="K760"/>
          <cell r="L760" t="str">
            <v>Saudi</v>
          </cell>
          <cell r="M760" t="str">
            <v>سعودي</v>
          </cell>
          <cell r="N760" t="str">
            <v>SIG</v>
          </cell>
          <cell r="O760">
            <v>406171922</v>
          </cell>
          <cell r="P760" t="str">
            <v xml:space="preserve"> 1397-07-01</v>
          </cell>
          <cell r="Q760"/>
          <cell r="R760"/>
          <cell r="S760"/>
          <cell r="T760"/>
          <cell r="U760"/>
          <cell r="V760">
            <v>0</v>
          </cell>
        </row>
        <row r="761">
          <cell r="B761">
            <v>1091807923</v>
          </cell>
          <cell r="C761" t="str">
            <v>SIG 8760</v>
          </cell>
          <cell r="D761" t="str">
            <v>أحلام سالم عثمان المالكي</v>
          </cell>
          <cell r="E761" t="str">
            <v>على راس العمل</v>
          </cell>
          <cell r="F761">
            <v>42234</v>
          </cell>
          <cell r="G761" t="str">
            <v xml:space="preserve">Ahlam Salem Osman al-Maliki </v>
          </cell>
          <cell r="H761" t="str">
            <v>أحلام سالم عثمان المالكي</v>
          </cell>
          <cell r="I761"/>
          <cell r="J761" t="str">
            <v>مواطن</v>
          </cell>
          <cell r="K761"/>
          <cell r="L761" t="str">
            <v>Saudi</v>
          </cell>
          <cell r="M761" t="str">
            <v>سعودي</v>
          </cell>
          <cell r="N761" t="str">
            <v>SIG</v>
          </cell>
          <cell r="O761">
            <v>406227863</v>
          </cell>
          <cell r="P761" t="str">
            <v xml:space="preserve"> 1414-08-23</v>
          </cell>
          <cell r="Q761"/>
          <cell r="R761"/>
          <cell r="S761"/>
          <cell r="T761"/>
          <cell r="U761"/>
          <cell r="V761">
            <v>0</v>
          </cell>
        </row>
        <row r="762">
          <cell r="B762">
            <v>1133703916</v>
          </cell>
          <cell r="C762" t="str">
            <v>SIG 8761</v>
          </cell>
          <cell r="D762" t="str">
            <v>حصة عقلاء صياح السبيعي العنزي</v>
          </cell>
          <cell r="E762" t="str">
            <v>على راس العمل</v>
          </cell>
          <cell r="F762">
            <v>42248</v>
          </cell>
          <cell r="G762" t="str">
            <v>Hassuh Euqala Siah Subaie Anzi</v>
          </cell>
          <cell r="H762" t="str">
            <v>حصة عقلاء صياح السبيعي العنزي</v>
          </cell>
          <cell r="I762"/>
          <cell r="J762" t="str">
            <v>مواطن</v>
          </cell>
          <cell r="K762"/>
          <cell r="L762" t="str">
            <v>Saudi</v>
          </cell>
          <cell r="M762" t="str">
            <v>سعودي</v>
          </cell>
          <cell r="N762" t="str">
            <v>SIG</v>
          </cell>
          <cell r="O762">
            <v>387036873</v>
          </cell>
          <cell r="P762" t="str">
            <v xml:space="preserve"> 1406-07-01</v>
          </cell>
          <cell r="Q762"/>
          <cell r="R762"/>
          <cell r="S762"/>
          <cell r="T762"/>
          <cell r="U762"/>
          <cell r="V762">
            <v>0</v>
          </cell>
        </row>
        <row r="763">
          <cell r="B763">
            <v>1009195338</v>
          </cell>
          <cell r="C763" t="str">
            <v>SIG 8762</v>
          </cell>
          <cell r="D763" t="str">
            <v>عفيفه ساير عاصي العنزي</v>
          </cell>
          <cell r="E763" t="str">
            <v>على راس العمل</v>
          </cell>
          <cell r="F763">
            <v>42248</v>
          </cell>
          <cell r="G763" t="str">
            <v>Afifa Sayer Assi Anzi</v>
          </cell>
          <cell r="H763" t="str">
            <v>عفيفه ساير عاصي العنزي</v>
          </cell>
          <cell r="I763"/>
          <cell r="J763" t="str">
            <v>مواطن</v>
          </cell>
          <cell r="K763"/>
          <cell r="L763" t="str">
            <v>Saudi</v>
          </cell>
          <cell r="M763" t="str">
            <v>سعودي</v>
          </cell>
          <cell r="N763" t="str">
            <v>SIG</v>
          </cell>
          <cell r="O763">
            <v>390016433</v>
          </cell>
          <cell r="P763" t="str">
            <v xml:space="preserve"> 1405-09-10</v>
          </cell>
          <cell r="Q763"/>
          <cell r="R763"/>
          <cell r="S763"/>
          <cell r="T763"/>
          <cell r="U763"/>
          <cell r="V763">
            <v>0</v>
          </cell>
        </row>
        <row r="764">
          <cell r="B764">
            <v>1061130256</v>
          </cell>
          <cell r="C764" t="str">
            <v>SIG 8763</v>
          </cell>
          <cell r="D764" t="str">
            <v>عائشه سعيد بن عيسى السعيد</v>
          </cell>
          <cell r="E764" t="str">
            <v>على راس العمل</v>
          </cell>
          <cell r="F764">
            <v>42248</v>
          </cell>
          <cell r="G764" t="str">
            <v>Aisha Saeed Isa Al-Saeed</v>
          </cell>
          <cell r="H764" t="str">
            <v>عائشه سعيد بن عيسى السعيد</v>
          </cell>
          <cell r="I764"/>
          <cell r="J764" t="str">
            <v>مواطن</v>
          </cell>
          <cell r="K764"/>
          <cell r="L764" t="str">
            <v>Saudi</v>
          </cell>
          <cell r="M764" t="str">
            <v>سعودي</v>
          </cell>
          <cell r="N764" t="str">
            <v>SIG</v>
          </cell>
          <cell r="O764">
            <v>390710089</v>
          </cell>
          <cell r="P764" t="str">
            <v xml:space="preserve"> 1391-07-01</v>
          </cell>
          <cell r="Q764"/>
          <cell r="R764"/>
          <cell r="S764"/>
          <cell r="T764"/>
          <cell r="U764"/>
          <cell r="V764">
            <v>0</v>
          </cell>
        </row>
        <row r="765">
          <cell r="B765">
            <v>1097321655</v>
          </cell>
          <cell r="C765" t="str">
            <v>SIG 8764</v>
          </cell>
          <cell r="D765" t="str">
            <v>تهاني شتات جراح العنزي</v>
          </cell>
          <cell r="E765" t="str">
            <v>على راس العمل</v>
          </cell>
          <cell r="F765">
            <v>42248</v>
          </cell>
          <cell r="G765" t="str">
            <v>Tahani Shattat Jarah Anzi</v>
          </cell>
          <cell r="H765" t="str">
            <v>تهاني شتات جراح العنزي</v>
          </cell>
          <cell r="I765"/>
          <cell r="J765" t="str">
            <v>مواطن</v>
          </cell>
          <cell r="K765"/>
          <cell r="L765" t="str">
            <v>Saudi</v>
          </cell>
          <cell r="M765" t="str">
            <v>سعودي</v>
          </cell>
          <cell r="N765" t="str">
            <v>SIG</v>
          </cell>
          <cell r="O765">
            <v>398593251</v>
          </cell>
          <cell r="P765" t="str">
            <v xml:space="preserve"> 1415-07-05</v>
          </cell>
          <cell r="Q765"/>
          <cell r="R765"/>
          <cell r="S765"/>
          <cell r="T765"/>
          <cell r="U765"/>
          <cell r="V765">
            <v>0</v>
          </cell>
        </row>
        <row r="766">
          <cell r="B766">
            <v>1059548915</v>
          </cell>
          <cell r="C766" t="str">
            <v>SIG 8765</v>
          </cell>
          <cell r="D766" t="str">
            <v>نورة ساير عاصي العنزي</v>
          </cell>
          <cell r="E766" t="str">
            <v>على راس العمل</v>
          </cell>
          <cell r="F766">
            <v>42248</v>
          </cell>
          <cell r="G766" t="str">
            <v>Nora Sayre Assi Anzi</v>
          </cell>
          <cell r="H766" t="str">
            <v>نورة ساير عاصي العنزي</v>
          </cell>
          <cell r="I766"/>
          <cell r="J766" t="str">
            <v>مواطن</v>
          </cell>
          <cell r="K766"/>
          <cell r="L766" t="str">
            <v>Saudi</v>
          </cell>
          <cell r="M766" t="str">
            <v>سعودي</v>
          </cell>
          <cell r="N766" t="str">
            <v>SIG</v>
          </cell>
          <cell r="O766">
            <v>399032415</v>
          </cell>
          <cell r="P766" t="str">
            <v xml:space="preserve"> 1409-06-20</v>
          </cell>
          <cell r="Q766"/>
          <cell r="R766"/>
          <cell r="S766"/>
          <cell r="T766"/>
          <cell r="U766"/>
          <cell r="V766">
            <v>0</v>
          </cell>
        </row>
        <row r="767">
          <cell r="B767">
            <v>1096226541</v>
          </cell>
          <cell r="C767" t="str">
            <v>SIG 8766</v>
          </cell>
          <cell r="D767" t="str">
            <v>نوال فالح بن ودى العنزي</v>
          </cell>
          <cell r="E767" t="str">
            <v>على راس العمل</v>
          </cell>
          <cell r="F767">
            <v>42248</v>
          </cell>
          <cell r="G767" t="str">
            <v>Nawal Faleh Woody Anzi</v>
          </cell>
          <cell r="H767" t="str">
            <v>نوال فالح بن ودى العنزي</v>
          </cell>
          <cell r="I767"/>
          <cell r="J767" t="str">
            <v>مواطن</v>
          </cell>
          <cell r="K767"/>
          <cell r="L767" t="str">
            <v>Saudi</v>
          </cell>
          <cell r="M767" t="str">
            <v>سعودي</v>
          </cell>
          <cell r="N767" t="str">
            <v>SIG</v>
          </cell>
          <cell r="O767">
            <v>406500284</v>
          </cell>
          <cell r="P767" t="str">
            <v xml:space="preserve"> 1406-08-02</v>
          </cell>
          <cell r="Q767"/>
          <cell r="R767"/>
          <cell r="S767"/>
          <cell r="T767"/>
          <cell r="U767"/>
          <cell r="V767">
            <v>0</v>
          </cell>
        </row>
        <row r="768">
          <cell r="B768">
            <v>1058438175</v>
          </cell>
          <cell r="C768" t="str">
            <v>SIG 8767</v>
          </cell>
          <cell r="D768" t="str">
            <v>شعاع خالد مطر الشمري</v>
          </cell>
          <cell r="E768" t="str">
            <v>على راس العمل</v>
          </cell>
          <cell r="F768">
            <v>42248</v>
          </cell>
          <cell r="G768" t="str">
            <v>Shaeae Khaled Matar al-Shammari</v>
          </cell>
          <cell r="H768" t="str">
            <v>شعاع خالد مطر الشمري</v>
          </cell>
          <cell r="I768"/>
          <cell r="J768" t="str">
            <v>مواطن</v>
          </cell>
          <cell r="K768"/>
          <cell r="L768" t="str">
            <v>Saudi</v>
          </cell>
          <cell r="M768" t="str">
            <v>سعودي</v>
          </cell>
          <cell r="N768" t="str">
            <v>SIG</v>
          </cell>
          <cell r="O768">
            <v>406610950</v>
          </cell>
          <cell r="P768" t="str">
            <v xml:space="preserve"> 1401-02-04</v>
          </cell>
          <cell r="Q768"/>
          <cell r="R768"/>
          <cell r="S768"/>
          <cell r="T768"/>
          <cell r="U768"/>
          <cell r="V768">
            <v>0</v>
          </cell>
        </row>
        <row r="769">
          <cell r="B769">
            <v>1112589245</v>
          </cell>
          <cell r="C769" t="str">
            <v>SIG 8768</v>
          </cell>
          <cell r="D769" t="str">
            <v>فاطمه عايد سعيد الشمري</v>
          </cell>
          <cell r="E769" t="str">
            <v>على راس العمل</v>
          </cell>
          <cell r="F769">
            <v>42248</v>
          </cell>
          <cell r="G769" t="str">
            <v>Fatima Ayed Saeed al-Shammari</v>
          </cell>
          <cell r="H769" t="str">
            <v>فاطمه عايد سعيد الشمري</v>
          </cell>
          <cell r="I769"/>
          <cell r="J769" t="str">
            <v>مواطن</v>
          </cell>
          <cell r="K769"/>
          <cell r="L769" t="str">
            <v>Saudi</v>
          </cell>
          <cell r="M769" t="str">
            <v>سعودي</v>
          </cell>
          <cell r="N769" t="str">
            <v>SIG</v>
          </cell>
          <cell r="O769">
            <v>406655016</v>
          </cell>
          <cell r="P769" t="str">
            <v xml:space="preserve"> 1406-09-23</v>
          </cell>
          <cell r="Q769"/>
          <cell r="R769"/>
          <cell r="S769"/>
          <cell r="T769"/>
          <cell r="U769"/>
          <cell r="V769">
            <v>0</v>
          </cell>
        </row>
        <row r="770">
          <cell r="B770">
            <v>1046904379</v>
          </cell>
          <cell r="C770" t="str">
            <v>SIG 8769</v>
          </cell>
          <cell r="D770" t="str">
            <v>عفراء محمد ظافر القحطاني</v>
          </cell>
          <cell r="E770" t="str">
            <v>على راس العمل</v>
          </cell>
          <cell r="F770">
            <v>42248</v>
          </cell>
          <cell r="G770" t="str">
            <v>Afra Mohammed Dhafer Al-Qahtani</v>
          </cell>
          <cell r="H770" t="str">
            <v>عفراء محمد ظافر القحطاني</v>
          </cell>
          <cell r="I770"/>
          <cell r="J770" t="str">
            <v>مواطن</v>
          </cell>
          <cell r="K770"/>
          <cell r="L770" t="str">
            <v>Saudi</v>
          </cell>
          <cell r="M770" t="str">
            <v>سعودي</v>
          </cell>
          <cell r="N770" t="str">
            <v>SIG</v>
          </cell>
          <cell r="O770">
            <v>406655105</v>
          </cell>
          <cell r="P770" t="str">
            <v xml:space="preserve"> 1390-07-01</v>
          </cell>
          <cell r="Q770"/>
          <cell r="R770"/>
          <cell r="S770"/>
          <cell r="T770"/>
          <cell r="U770"/>
          <cell r="V770">
            <v>0</v>
          </cell>
        </row>
        <row r="771">
          <cell r="B771">
            <v>1036691622</v>
          </cell>
          <cell r="C771" t="str">
            <v>SIG 8770</v>
          </cell>
          <cell r="D771" t="str">
            <v>هياء محمد موفي الدوسري</v>
          </cell>
          <cell r="E771" t="str">
            <v>على راس العمل</v>
          </cell>
          <cell r="F771">
            <v>42248</v>
          </cell>
          <cell r="G771" t="str">
            <v>Hia Mohammed Movie al-Dossari</v>
          </cell>
          <cell r="H771" t="str">
            <v>هياء محمد موفي الدوسري</v>
          </cell>
          <cell r="I771"/>
          <cell r="J771" t="str">
            <v>مواطن</v>
          </cell>
          <cell r="K771"/>
          <cell r="L771" t="str">
            <v>Saudi</v>
          </cell>
          <cell r="M771" t="str">
            <v>سعودي</v>
          </cell>
          <cell r="N771" t="str">
            <v>SIG</v>
          </cell>
          <cell r="O771">
            <v>406655261</v>
          </cell>
          <cell r="P771" t="str">
            <v xml:space="preserve"> 1401-07-01</v>
          </cell>
          <cell r="Q771"/>
          <cell r="R771"/>
          <cell r="S771"/>
          <cell r="T771"/>
          <cell r="U771"/>
          <cell r="V771">
            <v>0</v>
          </cell>
        </row>
        <row r="772">
          <cell r="B772">
            <v>1043817996</v>
          </cell>
          <cell r="C772" t="str">
            <v>SIG 8771</v>
          </cell>
          <cell r="D772" t="str">
            <v>مها ناصر محسن الدوسري</v>
          </cell>
          <cell r="E772" t="str">
            <v>على راس العمل</v>
          </cell>
          <cell r="F772">
            <v>42248</v>
          </cell>
          <cell r="G772" t="str">
            <v>Maha Nasser Mohsen  al-Dossari</v>
          </cell>
          <cell r="H772" t="str">
            <v>مها ناصر محسن الدوسري</v>
          </cell>
          <cell r="I772"/>
          <cell r="J772" t="str">
            <v>مواطن</v>
          </cell>
          <cell r="K772"/>
          <cell r="L772" t="str">
            <v>Saudi</v>
          </cell>
          <cell r="M772" t="str">
            <v>سعودي</v>
          </cell>
          <cell r="N772" t="str">
            <v>SIG</v>
          </cell>
          <cell r="O772">
            <v>406655784</v>
          </cell>
          <cell r="P772" t="str">
            <v xml:space="preserve"> 1406-07-01</v>
          </cell>
          <cell r="Q772"/>
          <cell r="R772"/>
          <cell r="S772"/>
          <cell r="T772"/>
          <cell r="U772"/>
          <cell r="V772">
            <v>0</v>
          </cell>
        </row>
        <row r="773">
          <cell r="B773">
            <v>1092479276</v>
          </cell>
          <cell r="C773" t="str">
            <v>SIG 8772</v>
          </cell>
          <cell r="D773" t="str">
            <v>ساميه سعد ناصر القرني</v>
          </cell>
          <cell r="E773" t="str">
            <v>على راس العمل</v>
          </cell>
          <cell r="F773">
            <v>42248</v>
          </cell>
          <cell r="G773" t="str">
            <v>Samia Saad Nasser Al-Qarni</v>
          </cell>
          <cell r="H773" t="str">
            <v>ساميه سعد ناصر القرني</v>
          </cell>
          <cell r="I773"/>
          <cell r="J773" t="str">
            <v>مواطن</v>
          </cell>
          <cell r="K773"/>
          <cell r="L773" t="str">
            <v>Saudi</v>
          </cell>
          <cell r="M773" t="str">
            <v>سعودي</v>
          </cell>
          <cell r="N773" t="str">
            <v>SIG</v>
          </cell>
          <cell r="O773">
            <v>406669521</v>
          </cell>
          <cell r="P773" t="str">
            <v xml:space="preserve"> 1417-03-24</v>
          </cell>
          <cell r="Q773"/>
          <cell r="R773"/>
          <cell r="S773"/>
          <cell r="T773"/>
          <cell r="U773"/>
          <cell r="V773">
            <v>0</v>
          </cell>
        </row>
        <row r="774">
          <cell r="B774">
            <v>1092273729</v>
          </cell>
          <cell r="C774" t="str">
            <v>SIG 8773</v>
          </cell>
          <cell r="D774" t="str">
            <v>ندى زاهي ناصر القرني</v>
          </cell>
          <cell r="E774" t="str">
            <v>على راس العمل</v>
          </cell>
          <cell r="F774">
            <v>42248</v>
          </cell>
          <cell r="G774" t="str">
            <v>Nada Zahi Nasser Al-Qarni</v>
          </cell>
          <cell r="H774" t="str">
            <v>ندى زاهي ناصر القرني</v>
          </cell>
          <cell r="I774"/>
          <cell r="J774" t="str">
            <v>مواطن</v>
          </cell>
          <cell r="K774"/>
          <cell r="L774" t="str">
            <v>Saudi</v>
          </cell>
          <cell r="M774" t="str">
            <v>سعودي</v>
          </cell>
          <cell r="N774" t="str">
            <v>SIG</v>
          </cell>
          <cell r="O774">
            <v>406669726</v>
          </cell>
          <cell r="P774" t="str">
            <v xml:space="preserve"> 1410-09-22</v>
          </cell>
          <cell r="Q774"/>
          <cell r="R774"/>
          <cell r="S774"/>
          <cell r="T774"/>
          <cell r="U774"/>
          <cell r="V774">
            <v>0</v>
          </cell>
        </row>
        <row r="775">
          <cell r="B775">
            <v>1055497992</v>
          </cell>
          <cell r="C775" t="str">
            <v>SIG 8774</v>
          </cell>
          <cell r="D775" t="str">
            <v>منيره خالد مطر الشمري</v>
          </cell>
          <cell r="E775" t="str">
            <v>على راس العمل</v>
          </cell>
          <cell r="F775">
            <v>42248</v>
          </cell>
          <cell r="G775" t="str">
            <v>Munira Khaled Matar al-Shammari</v>
          </cell>
          <cell r="H775" t="str">
            <v>منيره خالد مطر الشمري</v>
          </cell>
          <cell r="I775"/>
          <cell r="J775" t="str">
            <v>مواطن</v>
          </cell>
          <cell r="K775"/>
          <cell r="L775" t="str">
            <v>Saudi</v>
          </cell>
          <cell r="M775" t="str">
            <v>سعودي</v>
          </cell>
          <cell r="N775" t="str">
            <v>SIG</v>
          </cell>
          <cell r="O775">
            <v>406669777</v>
          </cell>
          <cell r="P775" t="str">
            <v xml:space="preserve"> 1395-07-01</v>
          </cell>
          <cell r="Q775"/>
          <cell r="R775"/>
          <cell r="S775"/>
          <cell r="T775"/>
          <cell r="U775"/>
          <cell r="V775">
            <v>0</v>
          </cell>
        </row>
        <row r="776">
          <cell r="B776">
            <v>1082821065</v>
          </cell>
          <cell r="C776" t="str">
            <v>SIG 8775</v>
          </cell>
          <cell r="D776" t="str">
            <v>عائشه عبدالله محمد هزازي</v>
          </cell>
          <cell r="E776" t="str">
            <v>على راس العمل</v>
          </cell>
          <cell r="F776">
            <v>42248</v>
          </cell>
          <cell r="G776" t="str">
            <v>Ayesha Abdullah Mohammed Hazazi</v>
          </cell>
          <cell r="H776" t="str">
            <v>عائشه عبدالله محمد هزازي</v>
          </cell>
          <cell r="I776"/>
          <cell r="J776" t="str">
            <v>مواطن</v>
          </cell>
          <cell r="K776"/>
          <cell r="L776" t="str">
            <v>Saudi</v>
          </cell>
          <cell r="M776" t="str">
            <v>سعودي</v>
          </cell>
          <cell r="N776" t="str">
            <v>SIG</v>
          </cell>
          <cell r="O776">
            <v>406669963</v>
          </cell>
          <cell r="P776" t="str">
            <v xml:space="preserve"> 1413-12-29</v>
          </cell>
          <cell r="Q776"/>
          <cell r="R776"/>
          <cell r="S776"/>
          <cell r="T776"/>
          <cell r="U776"/>
          <cell r="V776">
            <v>0</v>
          </cell>
        </row>
        <row r="777">
          <cell r="B777">
            <v>1093021275</v>
          </cell>
          <cell r="C777" t="str">
            <v>SIG 8776</v>
          </cell>
          <cell r="D777" t="str">
            <v>وداد محمد بن يحي العسيري</v>
          </cell>
          <cell r="E777" t="str">
            <v>على راس العمل</v>
          </cell>
          <cell r="F777">
            <v>42248</v>
          </cell>
          <cell r="G777" t="str">
            <v>WaDad Mohammed bin Yahya Asiri</v>
          </cell>
          <cell r="H777" t="str">
            <v>وداد محمد بن يحي العسيري</v>
          </cell>
          <cell r="I777"/>
          <cell r="J777" t="str">
            <v>مواطن</v>
          </cell>
          <cell r="K777"/>
          <cell r="L777" t="str">
            <v>Saudi</v>
          </cell>
          <cell r="M777" t="str">
            <v>سعودي</v>
          </cell>
          <cell r="N777" t="str">
            <v>SIG</v>
          </cell>
          <cell r="O777">
            <v>406669998</v>
          </cell>
          <cell r="P777" t="str">
            <v xml:space="preserve"> 1415-07-09</v>
          </cell>
          <cell r="Q777"/>
          <cell r="R777"/>
          <cell r="S777"/>
          <cell r="T777"/>
          <cell r="U777"/>
          <cell r="V777">
            <v>0</v>
          </cell>
        </row>
        <row r="778">
          <cell r="B778">
            <v>1009195312</v>
          </cell>
          <cell r="C778" t="str">
            <v>SIG 8777</v>
          </cell>
          <cell r="D778" t="str">
            <v>منصور ساير عاصي العنزي</v>
          </cell>
          <cell r="E778" t="str">
            <v>انهاء خدمات</v>
          </cell>
          <cell r="F778">
            <v>42250</v>
          </cell>
          <cell r="G778" t="str">
            <v>Mansour Sayer Assi Anzi</v>
          </cell>
          <cell r="H778" t="str">
            <v>منصور ساير عاصي العنزي</v>
          </cell>
          <cell r="I778"/>
          <cell r="J778" t="str">
            <v>مواطن</v>
          </cell>
          <cell r="K778"/>
          <cell r="L778" t="str">
            <v>Saudi</v>
          </cell>
          <cell r="M778" t="str">
            <v>سعودي</v>
          </cell>
          <cell r="N778" t="str">
            <v>SIG</v>
          </cell>
          <cell r="O778">
            <v>374357360</v>
          </cell>
          <cell r="P778" t="str">
            <v xml:space="preserve"> 1402-02-25</v>
          </cell>
          <cell r="Q778"/>
          <cell r="R778"/>
          <cell r="S778"/>
          <cell r="T778"/>
          <cell r="U778"/>
          <cell r="V778">
            <v>0</v>
          </cell>
        </row>
        <row r="779">
          <cell r="B779">
            <v>1039036510</v>
          </cell>
          <cell r="C779" t="str">
            <v>SIG 8778</v>
          </cell>
          <cell r="D779" t="str">
            <v>أشواق سليمان رباح آل رباح</v>
          </cell>
          <cell r="E779" t="str">
            <v xml:space="preserve">استقالة </v>
          </cell>
          <cell r="F779">
            <v>42250</v>
          </cell>
          <cell r="G779" t="str">
            <v>Ashwaq Sulaiman Al Rabah Rabah</v>
          </cell>
          <cell r="H779" t="str">
            <v>أشواق سليمان رباح آل رباح</v>
          </cell>
          <cell r="I779"/>
          <cell r="J779" t="str">
            <v>مواطن</v>
          </cell>
          <cell r="K779"/>
          <cell r="L779" t="str">
            <v>Saudi</v>
          </cell>
          <cell r="M779" t="str">
            <v>سعودي</v>
          </cell>
          <cell r="N779" t="str">
            <v>SIG</v>
          </cell>
          <cell r="O779">
            <v>405160609</v>
          </cell>
          <cell r="P779" t="str">
            <v xml:space="preserve"> 1403-08-23</v>
          </cell>
          <cell r="Q779"/>
          <cell r="R779"/>
          <cell r="S779"/>
          <cell r="T779"/>
          <cell r="U779"/>
          <cell r="V779">
            <v>0</v>
          </cell>
        </row>
        <row r="780">
          <cell r="B780">
            <v>1018662450</v>
          </cell>
          <cell r="C780" t="str">
            <v>SIG 8779</v>
          </cell>
          <cell r="D780" t="str">
            <v>هدى محمد حسين ال مسعود</v>
          </cell>
          <cell r="E780" t="str">
            <v>على راس العمل</v>
          </cell>
          <cell r="F780">
            <v>42250</v>
          </cell>
          <cell r="G780" t="str">
            <v>Huda Mohammed Hussein Al Masoud</v>
          </cell>
          <cell r="H780" t="str">
            <v>هدى محمد حسين ال مسعود</v>
          </cell>
          <cell r="I780"/>
          <cell r="J780" t="str">
            <v>مواطن</v>
          </cell>
          <cell r="K780"/>
          <cell r="L780" t="str">
            <v>Saudi</v>
          </cell>
          <cell r="M780" t="str">
            <v>سعودي</v>
          </cell>
          <cell r="N780" t="str">
            <v>SIG</v>
          </cell>
          <cell r="O780">
            <v>406698106</v>
          </cell>
          <cell r="P780" t="str">
            <v xml:space="preserve"> 1401-03-20</v>
          </cell>
          <cell r="Q780"/>
          <cell r="R780"/>
          <cell r="S780"/>
          <cell r="T780"/>
          <cell r="U780"/>
          <cell r="V780">
            <v>0</v>
          </cell>
        </row>
        <row r="781">
          <cell r="B781">
            <v>1087557391</v>
          </cell>
          <cell r="C781" t="str">
            <v>SIG 8780</v>
          </cell>
          <cell r="D781" t="str">
            <v>شيخه حمد بن سعود الدوسري</v>
          </cell>
          <cell r="E781" t="str">
            <v>استقالة</v>
          </cell>
          <cell r="F781">
            <v>42256</v>
          </cell>
          <cell r="G781" t="str">
            <v>Sheikh Hamad bin Saud al-Dossari</v>
          </cell>
          <cell r="H781" t="str">
            <v>شيخه حمد بن سعود الدوسري</v>
          </cell>
          <cell r="I781"/>
          <cell r="J781" t="str">
            <v>مواطن</v>
          </cell>
          <cell r="K781"/>
          <cell r="L781" t="str">
            <v>Saudi</v>
          </cell>
          <cell r="M781" t="str">
            <v>سعودي</v>
          </cell>
          <cell r="N781" t="str">
            <v>SIG</v>
          </cell>
          <cell r="O781">
            <v>406669629</v>
          </cell>
          <cell r="P781" t="str">
            <v xml:space="preserve"> 1414-07-09</v>
          </cell>
          <cell r="Q781"/>
          <cell r="R781"/>
          <cell r="S781"/>
          <cell r="T781"/>
          <cell r="U781"/>
          <cell r="V781">
            <v>0</v>
          </cell>
        </row>
        <row r="782">
          <cell r="B782">
            <v>1086347737</v>
          </cell>
          <cell r="C782" t="str">
            <v>SIG 8781</v>
          </cell>
          <cell r="D782" t="str">
            <v>مريم شبيب عثمان العتيبي</v>
          </cell>
          <cell r="E782" t="str">
            <v>على راس العمل</v>
          </cell>
          <cell r="F782">
            <v>42260</v>
          </cell>
          <cell r="G782" t="str">
            <v>Mariam Shabib Osman Al-Otaibi</v>
          </cell>
          <cell r="H782" t="str">
            <v>مريم شبيب عثمان العتيبي</v>
          </cell>
          <cell r="I782"/>
          <cell r="J782" t="str">
            <v>مواطن</v>
          </cell>
          <cell r="K782"/>
          <cell r="L782" t="str">
            <v>Saudi</v>
          </cell>
          <cell r="M782" t="str">
            <v>سعودي</v>
          </cell>
          <cell r="N782" t="str">
            <v>SIG</v>
          </cell>
          <cell r="O782">
            <v>393377461</v>
          </cell>
          <cell r="P782" t="str">
            <v xml:space="preserve"> 1413-09-06</v>
          </cell>
          <cell r="Q782"/>
          <cell r="R782"/>
          <cell r="S782"/>
          <cell r="T782"/>
          <cell r="U782"/>
          <cell r="V782">
            <v>0</v>
          </cell>
        </row>
        <row r="783">
          <cell r="B783">
            <v>1083467280</v>
          </cell>
          <cell r="C783" t="str">
            <v>SIG 8782</v>
          </cell>
          <cell r="D783" t="str">
            <v>عبدالعزيز فهد سعد المشعبي</v>
          </cell>
          <cell r="E783" t="str">
            <v xml:space="preserve">انهاء خدمات </v>
          </cell>
          <cell r="F783">
            <v>42278</v>
          </cell>
          <cell r="G783" t="str">
            <v>Abdulaziz Fahad Saad Almasheibi</v>
          </cell>
          <cell r="H783" t="str">
            <v>عبدالعزيز فهد سعد المشعبي</v>
          </cell>
          <cell r="I783"/>
          <cell r="J783" t="str">
            <v>مواطن</v>
          </cell>
          <cell r="K783"/>
          <cell r="L783" t="str">
            <v>Saudi</v>
          </cell>
          <cell r="M783" t="str">
            <v>سعودي</v>
          </cell>
          <cell r="N783" t="str">
            <v>SIG</v>
          </cell>
          <cell r="O783">
            <v>384964087</v>
          </cell>
          <cell r="P783" t="str">
            <v xml:space="preserve"> 1415-04-20</v>
          </cell>
          <cell r="Q783"/>
          <cell r="R783"/>
          <cell r="S783"/>
          <cell r="T783"/>
          <cell r="U783"/>
          <cell r="V783">
            <v>0</v>
          </cell>
        </row>
        <row r="784">
          <cell r="B784">
            <v>1009195320</v>
          </cell>
          <cell r="C784" t="str">
            <v>SIG 8783</v>
          </cell>
          <cell r="D784" t="str">
            <v>فوزيه ساير عاصي العنزي</v>
          </cell>
          <cell r="E784" t="str">
            <v>على راس العمل</v>
          </cell>
          <cell r="F784">
            <v>42278</v>
          </cell>
          <cell r="G784" t="str">
            <v>Fawzia Sayer Assi Anzi</v>
          </cell>
          <cell r="H784" t="str">
            <v>فوزيه ساير عاصي العنزي</v>
          </cell>
          <cell r="I784"/>
          <cell r="J784" t="str">
            <v>مواطن</v>
          </cell>
          <cell r="K784"/>
          <cell r="L784" t="str">
            <v>Saudi</v>
          </cell>
          <cell r="M784" t="str">
            <v>سعودي</v>
          </cell>
          <cell r="N784" t="str">
            <v>SIG</v>
          </cell>
          <cell r="O784">
            <v>388557699</v>
          </cell>
          <cell r="P784" t="str">
            <v xml:space="preserve"> 1404-02-24</v>
          </cell>
          <cell r="Q784"/>
          <cell r="R784"/>
          <cell r="S784"/>
          <cell r="T784"/>
          <cell r="U784"/>
          <cell r="V784">
            <v>0</v>
          </cell>
        </row>
        <row r="785">
          <cell r="B785">
            <v>1053069215</v>
          </cell>
          <cell r="C785" t="str">
            <v>SIG 8784</v>
          </cell>
          <cell r="D785" t="str">
            <v>ثمراء عايض بن سعيد القحطاني</v>
          </cell>
          <cell r="E785" t="str">
            <v>على راس العمل</v>
          </cell>
          <cell r="F785">
            <v>42278</v>
          </cell>
          <cell r="G785" t="str">
            <v>Tmra Ayed bin Saeed Al-Qahtani</v>
          </cell>
          <cell r="H785" t="str">
            <v>ثمراء عايض بن سعيد القحطاني</v>
          </cell>
          <cell r="I785"/>
          <cell r="J785" t="str">
            <v>مواطن</v>
          </cell>
          <cell r="K785"/>
          <cell r="L785" t="str">
            <v>Saudi</v>
          </cell>
          <cell r="M785" t="str">
            <v>سعودي</v>
          </cell>
          <cell r="N785" t="str">
            <v>SIG</v>
          </cell>
          <cell r="O785">
            <v>392245472</v>
          </cell>
          <cell r="P785" t="str">
            <v xml:space="preserve"> 1397-06-01</v>
          </cell>
          <cell r="Q785"/>
          <cell r="R785"/>
          <cell r="S785"/>
          <cell r="T785"/>
          <cell r="U785"/>
          <cell r="V785">
            <v>0</v>
          </cell>
        </row>
        <row r="786">
          <cell r="B786">
            <v>1008150839</v>
          </cell>
          <cell r="C786" t="str">
            <v>SIG 8785</v>
          </cell>
          <cell r="D786" t="str">
            <v>عائشه غانم سعيد الشهراني</v>
          </cell>
          <cell r="E786" t="str">
            <v>على راس العمل</v>
          </cell>
          <cell r="F786">
            <v>42278</v>
          </cell>
          <cell r="G786" t="str">
            <v>Aisha Ghanem Saeed Al Shahrani</v>
          </cell>
          <cell r="H786" t="str">
            <v>عائشه غانم سعيد الشهراني</v>
          </cell>
          <cell r="I786"/>
          <cell r="J786" t="str">
            <v>مواطن</v>
          </cell>
          <cell r="K786"/>
          <cell r="L786" t="str">
            <v>Saudi</v>
          </cell>
          <cell r="M786" t="str">
            <v>سعودي</v>
          </cell>
          <cell r="N786" t="str">
            <v>SIG</v>
          </cell>
          <cell r="O786">
            <v>395906208</v>
          </cell>
          <cell r="P786" t="str">
            <v xml:space="preserve"> 1396-01-16</v>
          </cell>
          <cell r="Q786"/>
          <cell r="R786"/>
          <cell r="S786"/>
          <cell r="T786"/>
          <cell r="U786"/>
          <cell r="V786">
            <v>0</v>
          </cell>
        </row>
        <row r="787">
          <cell r="B787">
            <v>1092258936</v>
          </cell>
          <cell r="C787" t="str">
            <v>SIG 8786</v>
          </cell>
          <cell r="D787" t="str">
            <v>تركي عبدالله سعيد القرني</v>
          </cell>
          <cell r="E787" t="str">
            <v>على راس العمل</v>
          </cell>
          <cell r="F787">
            <v>42278</v>
          </cell>
          <cell r="G787" t="str">
            <v>Turki Abdullah Saeed Al-Qarni</v>
          </cell>
          <cell r="H787" t="str">
            <v>تركي عبدالله سعيد القرني</v>
          </cell>
          <cell r="I787"/>
          <cell r="J787" t="str">
            <v>مواطن</v>
          </cell>
          <cell r="K787"/>
          <cell r="L787" t="str">
            <v>Saudi</v>
          </cell>
          <cell r="M787" t="str">
            <v>سعودي</v>
          </cell>
          <cell r="N787" t="str">
            <v>SIG</v>
          </cell>
          <cell r="O787">
            <v>399185076</v>
          </cell>
          <cell r="P787" t="str">
            <v xml:space="preserve"> 1415-05-23</v>
          </cell>
          <cell r="Q787"/>
          <cell r="R787"/>
          <cell r="S787"/>
          <cell r="T787"/>
          <cell r="U787"/>
          <cell r="V787">
            <v>0</v>
          </cell>
        </row>
        <row r="788">
          <cell r="B788">
            <v>1087613335</v>
          </cell>
          <cell r="C788" t="str">
            <v>SIG 8787</v>
          </cell>
          <cell r="D788" t="str">
            <v>سعد عبدالله سعد الأحمد</v>
          </cell>
          <cell r="E788" t="str">
            <v>انهاء خدمات</v>
          </cell>
          <cell r="F788">
            <v>42278</v>
          </cell>
          <cell r="G788" t="str">
            <v>Saad Abdullah Saad Al-Ahmad</v>
          </cell>
          <cell r="H788" t="str">
            <v>سعد عبدالله سعد الأحمد</v>
          </cell>
          <cell r="I788"/>
          <cell r="J788" t="str">
            <v>مواطن</v>
          </cell>
          <cell r="K788"/>
          <cell r="L788" t="str">
            <v>Saudi</v>
          </cell>
          <cell r="M788" t="str">
            <v>سعودي</v>
          </cell>
          <cell r="N788" t="str">
            <v>SIG</v>
          </cell>
          <cell r="O788">
            <v>399235421</v>
          </cell>
          <cell r="P788" t="str">
            <v xml:space="preserve"> 1415-09-19</v>
          </cell>
          <cell r="Q788"/>
          <cell r="R788"/>
          <cell r="S788"/>
          <cell r="T788"/>
          <cell r="U788"/>
          <cell r="V788">
            <v>0</v>
          </cell>
        </row>
        <row r="789">
          <cell r="B789">
            <v>1086731203</v>
          </cell>
          <cell r="C789" t="str">
            <v>SIG 8788</v>
          </cell>
          <cell r="D789" t="str">
            <v>احمد عجلان عبدالله العجلان</v>
          </cell>
          <cell r="E789" t="str">
            <v>انهاء خدمات</v>
          </cell>
          <cell r="F789">
            <v>42278</v>
          </cell>
          <cell r="G789" t="str">
            <v>Ahmed Ajlan Abdullah Al-Ajlan</v>
          </cell>
          <cell r="H789" t="str">
            <v>احمد عجلان عبدالله العجلان</v>
          </cell>
          <cell r="I789"/>
          <cell r="J789" t="str">
            <v>مواطن</v>
          </cell>
          <cell r="K789"/>
          <cell r="L789" t="str">
            <v>Saudi</v>
          </cell>
          <cell r="M789" t="str">
            <v>سعودي</v>
          </cell>
          <cell r="N789" t="str">
            <v>SIG</v>
          </cell>
          <cell r="O789">
            <v>400161011</v>
          </cell>
          <cell r="P789" t="str">
            <v xml:space="preserve"> 1416-02-11</v>
          </cell>
          <cell r="Q789"/>
          <cell r="R789"/>
          <cell r="S789"/>
          <cell r="T789"/>
          <cell r="U789"/>
          <cell r="V789">
            <v>0</v>
          </cell>
        </row>
        <row r="790">
          <cell r="B790">
            <v>1087511992</v>
          </cell>
          <cell r="C790" t="str">
            <v>SIG 8789</v>
          </cell>
          <cell r="D790" t="str">
            <v>خالد صالح شافي العتيبي</v>
          </cell>
          <cell r="E790" t="str">
            <v xml:space="preserve">استقالة </v>
          </cell>
          <cell r="F790">
            <v>42278</v>
          </cell>
          <cell r="G790" t="str">
            <v>Khaled Saleh Shafi Al-Otaibi</v>
          </cell>
          <cell r="H790" t="str">
            <v>خالد صالح شافي العتيبي</v>
          </cell>
          <cell r="I790"/>
          <cell r="J790" t="str">
            <v>مواطن</v>
          </cell>
          <cell r="K790"/>
          <cell r="L790" t="str">
            <v>Saudi</v>
          </cell>
          <cell r="M790" t="str">
            <v>سعودي</v>
          </cell>
          <cell r="N790" t="str">
            <v>SIG</v>
          </cell>
          <cell r="O790">
            <v>401147810</v>
          </cell>
          <cell r="P790" t="str">
            <v xml:space="preserve"> 1416-03-20</v>
          </cell>
          <cell r="Q790"/>
          <cell r="R790"/>
          <cell r="S790"/>
          <cell r="T790"/>
          <cell r="U790"/>
          <cell r="V790">
            <v>0</v>
          </cell>
        </row>
        <row r="791">
          <cell r="B791">
            <v>1097078008</v>
          </cell>
          <cell r="C791" t="str">
            <v>SIG 8790</v>
          </cell>
          <cell r="D791" t="str">
            <v>سلمان فهد بن عبدالله العصيمي</v>
          </cell>
          <cell r="E791" t="str">
            <v>انهاء خدمات</v>
          </cell>
          <cell r="F791">
            <v>42278</v>
          </cell>
          <cell r="G791" t="str">
            <v>Salman Fahd Abdullah Al-Osaimi</v>
          </cell>
          <cell r="H791" t="str">
            <v>سلمان فهد بن عبدالله العصيمي</v>
          </cell>
          <cell r="I791"/>
          <cell r="J791" t="str">
            <v>مواطن</v>
          </cell>
          <cell r="K791"/>
          <cell r="L791" t="str">
            <v>Saudi</v>
          </cell>
          <cell r="M791" t="str">
            <v>سعودي</v>
          </cell>
          <cell r="N791" t="str">
            <v>SIG</v>
          </cell>
          <cell r="O791">
            <v>401201408</v>
          </cell>
          <cell r="P791" t="str">
            <v xml:space="preserve"> 1417-08-12</v>
          </cell>
          <cell r="Q791"/>
          <cell r="R791"/>
          <cell r="S791"/>
          <cell r="T791"/>
          <cell r="U791"/>
          <cell r="V791">
            <v>0</v>
          </cell>
        </row>
        <row r="792">
          <cell r="B792">
            <v>1091339778</v>
          </cell>
          <cell r="C792" t="str">
            <v>SIG 8791</v>
          </cell>
          <cell r="D792" t="str">
            <v>خويران محمد سعود الدوسري</v>
          </cell>
          <cell r="E792" t="str">
            <v xml:space="preserve">انهاء خدمات </v>
          </cell>
          <cell r="F792">
            <v>42278</v>
          </cell>
          <cell r="G792" t="str">
            <v>Khuyran Mohammed Saud al-Dossari</v>
          </cell>
          <cell r="H792" t="str">
            <v>خويران محمد سعود الدوسري</v>
          </cell>
          <cell r="I792"/>
          <cell r="J792" t="str">
            <v>مواطن</v>
          </cell>
          <cell r="K792"/>
          <cell r="L792" t="str">
            <v>Saudi</v>
          </cell>
          <cell r="M792" t="str">
            <v>سعودي</v>
          </cell>
          <cell r="N792" t="str">
            <v>SIG</v>
          </cell>
          <cell r="O792">
            <v>401910182</v>
          </cell>
          <cell r="P792" t="str">
            <v xml:space="preserve"> 1412-12-08</v>
          </cell>
          <cell r="Q792"/>
          <cell r="R792"/>
          <cell r="S792"/>
          <cell r="T792"/>
          <cell r="U792"/>
          <cell r="V792">
            <v>0</v>
          </cell>
        </row>
        <row r="793">
          <cell r="B793">
            <v>1015897067</v>
          </cell>
          <cell r="C793" t="str">
            <v>SIG 8792</v>
          </cell>
          <cell r="D793" t="str">
            <v>تهاني صالح محمد الجوير</v>
          </cell>
          <cell r="E793" t="str">
            <v>على راس العمل</v>
          </cell>
          <cell r="F793">
            <v>42278</v>
          </cell>
          <cell r="G793" t="str">
            <v>Tahani Saleh Mohammed Juweir</v>
          </cell>
          <cell r="H793" t="str">
            <v>تهاني صالح محمد الجوير</v>
          </cell>
          <cell r="I793"/>
          <cell r="J793" t="str">
            <v>مواطن</v>
          </cell>
          <cell r="K793"/>
          <cell r="L793" t="str">
            <v>Saudi</v>
          </cell>
          <cell r="M793" t="str">
            <v>سعودي</v>
          </cell>
          <cell r="N793" t="str">
            <v>SIG</v>
          </cell>
          <cell r="O793">
            <v>403516872</v>
          </cell>
          <cell r="P793" t="str">
            <v xml:space="preserve"> 1403-10-12</v>
          </cell>
          <cell r="Q793"/>
          <cell r="R793"/>
          <cell r="S793"/>
          <cell r="T793"/>
          <cell r="U793"/>
          <cell r="V793">
            <v>0</v>
          </cell>
        </row>
        <row r="794">
          <cell r="B794">
            <v>1073085415</v>
          </cell>
          <cell r="C794" t="str">
            <v>SIG 8793</v>
          </cell>
          <cell r="D794" t="str">
            <v>يحيى محمد ابراهيم اليحياء</v>
          </cell>
          <cell r="E794" t="str">
            <v>انهاء خدمات</v>
          </cell>
          <cell r="F794">
            <v>42278</v>
          </cell>
          <cell r="G794" t="str">
            <v>Yahya Mohamed Ibrahim Ayahya</v>
          </cell>
          <cell r="H794" t="str">
            <v>يحيى محمد ابراهيم اليحياء</v>
          </cell>
          <cell r="I794"/>
          <cell r="J794" t="str">
            <v>مواطن</v>
          </cell>
          <cell r="K794"/>
          <cell r="L794" t="str">
            <v>Saudi</v>
          </cell>
          <cell r="M794" t="str">
            <v>سعودي</v>
          </cell>
          <cell r="N794" t="str">
            <v>SIG</v>
          </cell>
          <cell r="O794">
            <v>403862169</v>
          </cell>
          <cell r="P794" t="str">
            <v xml:space="preserve"> 1413-02-26</v>
          </cell>
          <cell r="Q794"/>
          <cell r="R794"/>
          <cell r="S794"/>
          <cell r="T794"/>
          <cell r="U794"/>
          <cell r="V794">
            <v>0</v>
          </cell>
        </row>
        <row r="795">
          <cell r="B795">
            <v>1013466980</v>
          </cell>
          <cell r="C795" t="str">
            <v>SIG 8794</v>
          </cell>
          <cell r="D795" t="str">
            <v>جهير شالح محمد القحطاني</v>
          </cell>
          <cell r="E795" t="str">
            <v xml:space="preserve">استقالة </v>
          </cell>
          <cell r="F795">
            <v>42278</v>
          </cell>
          <cell r="G795" t="str">
            <v>Jahir Salah Mohammed al-Qahtani</v>
          </cell>
          <cell r="H795" t="str">
            <v>جهير شالح محمد القحطاني</v>
          </cell>
          <cell r="I795"/>
          <cell r="J795" t="str">
            <v>مواطن</v>
          </cell>
          <cell r="K795"/>
          <cell r="L795" t="str">
            <v>Saudi</v>
          </cell>
          <cell r="M795" t="str">
            <v>سعودي</v>
          </cell>
          <cell r="N795" t="str">
            <v>SIG</v>
          </cell>
          <cell r="O795">
            <v>404114115</v>
          </cell>
          <cell r="P795" t="str">
            <v xml:space="preserve"> 1383-07-01</v>
          </cell>
          <cell r="Q795"/>
          <cell r="R795"/>
          <cell r="S795"/>
          <cell r="T795"/>
          <cell r="U795"/>
          <cell r="V795">
            <v>0</v>
          </cell>
        </row>
        <row r="796">
          <cell r="B796">
            <v>1054309693</v>
          </cell>
          <cell r="C796" t="str">
            <v>SIG 8795</v>
          </cell>
          <cell r="D796" t="str">
            <v>رفعه محمد بن راشد القحطاني</v>
          </cell>
          <cell r="E796" t="str">
            <v>على راس العمل</v>
          </cell>
          <cell r="F796">
            <v>42278</v>
          </cell>
          <cell r="G796" t="str">
            <v>Rafaeah Mohammed Rashid al-Qahtani</v>
          </cell>
          <cell r="H796" t="str">
            <v>رفعه محمد بن راشد القحطاني</v>
          </cell>
          <cell r="I796"/>
          <cell r="J796" t="str">
            <v>مواطن</v>
          </cell>
          <cell r="K796"/>
          <cell r="L796" t="str">
            <v>Saudi</v>
          </cell>
          <cell r="M796" t="str">
            <v>سعودي</v>
          </cell>
          <cell r="N796" t="str">
            <v>SIG</v>
          </cell>
          <cell r="O796">
            <v>406882470</v>
          </cell>
          <cell r="P796" t="str">
            <v xml:space="preserve"> 1403-07-01</v>
          </cell>
          <cell r="Q796"/>
          <cell r="R796"/>
          <cell r="S796"/>
          <cell r="T796"/>
          <cell r="U796"/>
          <cell r="V796">
            <v>0</v>
          </cell>
        </row>
        <row r="797">
          <cell r="B797">
            <v>1043596723</v>
          </cell>
          <cell r="C797" t="str">
            <v>SIG 8796</v>
          </cell>
          <cell r="D797" t="str">
            <v>فاطمه محمد مشبب القحطاني</v>
          </cell>
          <cell r="E797" t="str">
            <v>على راس العمل</v>
          </cell>
          <cell r="F797">
            <v>42278</v>
          </cell>
          <cell r="G797" t="str">
            <v xml:space="preserve">Fatima Mohammed Mushabab Al-Qahtani </v>
          </cell>
          <cell r="H797" t="str">
            <v>فاطمه محمد مشبب القحطاني</v>
          </cell>
          <cell r="I797"/>
          <cell r="J797" t="str">
            <v>مواطن</v>
          </cell>
          <cell r="K797"/>
          <cell r="L797" t="str">
            <v>Saudi</v>
          </cell>
          <cell r="M797" t="str">
            <v>سعودي</v>
          </cell>
          <cell r="N797" t="str">
            <v>SIG</v>
          </cell>
          <cell r="O797">
            <v>406886808</v>
          </cell>
          <cell r="P797" t="str">
            <v xml:space="preserve"> 1397-04-02</v>
          </cell>
          <cell r="Q797"/>
          <cell r="R797"/>
          <cell r="S797"/>
          <cell r="T797"/>
          <cell r="U797"/>
          <cell r="V797">
            <v>0</v>
          </cell>
        </row>
        <row r="798">
          <cell r="B798">
            <v>1072851882</v>
          </cell>
          <cell r="C798" t="str">
            <v>SIG 8797</v>
          </cell>
          <cell r="D798" t="str">
            <v>رشا محمد مشبب القحطاني</v>
          </cell>
          <cell r="E798" t="str">
            <v>على راس العمل</v>
          </cell>
          <cell r="F798">
            <v>42278</v>
          </cell>
          <cell r="G798" t="str">
            <v xml:space="preserve">Rasha Mohamed Mushabab al-Qahtani </v>
          </cell>
          <cell r="H798" t="str">
            <v>رشا محمد مشبب القحطاني</v>
          </cell>
          <cell r="I798"/>
          <cell r="J798" t="str">
            <v>مواطن</v>
          </cell>
          <cell r="K798"/>
          <cell r="L798" t="str">
            <v>Saudi</v>
          </cell>
          <cell r="M798" t="str">
            <v>سعودي</v>
          </cell>
          <cell r="N798" t="str">
            <v>SIG</v>
          </cell>
          <cell r="O798">
            <v>406886999</v>
          </cell>
          <cell r="P798" t="str">
            <v xml:space="preserve"> 1410-12-01</v>
          </cell>
          <cell r="Q798"/>
          <cell r="R798"/>
          <cell r="S798"/>
          <cell r="T798"/>
          <cell r="U798"/>
          <cell r="V798">
            <v>0</v>
          </cell>
        </row>
        <row r="799">
          <cell r="B799">
            <v>1066296334</v>
          </cell>
          <cell r="C799" t="str">
            <v>SIG 8798</v>
          </cell>
          <cell r="D799" t="str">
            <v>ملحه سعد محمد القحطاني</v>
          </cell>
          <cell r="E799" t="str">
            <v>على راس العمل</v>
          </cell>
          <cell r="F799">
            <v>42278</v>
          </cell>
          <cell r="G799" t="str">
            <v>Malahah Saad Mohammed al-Qahtani</v>
          </cell>
          <cell r="H799" t="str">
            <v>ملحه سعد محمد القحطاني</v>
          </cell>
          <cell r="I799"/>
          <cell r="J799" t="str">
            <v>مواطن</v>
          </cell>
          <cell r="K799"/>
          <cell r="L799" t="str">
            <v>Saudi</v>
          </cell>
          <cell r="M799" t="str">
            <v>سعودي</v>
          </cell>
          <cell r="N799" t="str">
            <v>SIG</v>
          </cell>
          <cell r="O799">
            <v>406888827</v>
          </cell>
          <cell r="P799" t="str">
            <v xml:space="preserve"> 1390-07-01</v>
          </cell>
          <cell r="Q799"/>
          <cell r="R799"/>
          <cell r="S799"/>
          <cell r="T799"/>
          <cell r="U799"/>
          <cell r="V799">
            <v>0</v>
          </cell>
        </row>
        <row r="800">
          <cell r="B800">
            <v>1043817970</v>
          </cell>
          <cell r="C800" t="str">
            <v>SIG 8799</v>
          </cell>
          <cell r="D800" t="str">
            <v>ناضاء ناصر محسن الدوسري</v>
          </cell>
          <cell r="E800" t="str">
            <v>على راس العمل</v>
          </cell>
          <cell r="F800">
            <v>42278</v>
          </cell>
          <cell r="G800" t="str">
            <v>Nada Nasser Al-Muhsin Al-Dosari</v>
          </cell>
          <cell r="H800" t="str">
            <v>ناضاء ناصر محسن الدوسري</v>
          </cell>
          <cell r="I800"/>
          <cell r="J800" t="str">
            <v>مواطن</v>
          </cell>
          <cell r="K800"/>
          <cell r="L800" t="str">
            <v>Saudi</v>
          </cell>
          <cell r="M800" t="str">
            <v>سعودي</v>
          </cell>
          <cell r="N800" t="str">
            <v>SIG</v>
          </cell>
          <cell r="O800">
            <v>406891275</v>
          </cell>
          <cell r="P800" t="str">
            <v xml:space="preserve"> 1400-07-01</v>
          </cell>
          <cell r="Q800"/>
          <cell r="R800"/>
          <cell r="S800"/>
          <cell r="T800"/>
          <cell r="U800"/>
          <cell r="V800">
            <v>0</v>
          </cell>
        </row>
        <row r="801">
          <cell r="B801">
            <v>1106822636</v>
          </cell>
          <cell r="C801" t="str">
            <v>SIG 8800</v>
          </cell>
          <cell r="D801" t="str">
            <v>البندري خالد عثمان العتيبي</v>
          </cell>
          <cell r="E801" t="str">
            <v>متوفي</v>
          </cell>
          <cell r="F801">
            <v>42278</v>
          </cell>
          <cell r="G801" t="str">
            <v>Al Bandari Khaled Othman Al-Otaibi</v>
          </cell>
          <cell r="H801" t="str">
            <v>البندري خالد عثمان العتيبي</v>
          </cell>
          <cell r="I801"/>
          <cell r="J801" t="str">
            <v>مواطن</v>
          </cell>
          <cell r="K801"/>
          <cell r="L801" t="str">
            <v>Saudi</v>
          </cell>
          <cell r="M801" t="str">
            <v>سعودي</v>
          </cell>
          <cell r="N801" t="str">
            <v>SIG</v>
          </cell>
          <cell r="O801">
            <v>406891526</v>
          </cell>
          <cell r="P801" t="str">
            <v xml:space="preserve"> 1415-09-12</v>
          </cell>
          <cell r="Q801"/>
          <cell r="R801"/>
          <cell r="S801"/>
          <cell r="T801"/>
          <cell r="U801"/>
          <cell r="V801">
            <v>0</v>
          </cell>
        </row>
        <row r="802">
          <cell r="B802">
            <v>1076488202</v>
          </cell>
          <cell r="C802" t="str">
            <v>SIG 8801</v>
          </cell>
          <cell r="D802" t="str">
            <v>لولي نائف مناحي العتيبي</v>
          </cell>
          <cell r="E802" t="str">
            <v>على راس العمل</v>
          </cell>
          <cell r="F802">
            <v>42278</v>
          </cell>
          <cell r="G802" t="str">
            <v>Luali Naif Manahi Al-Otaibi</v>
          </cell>
          <cell r="H802" t="str">
            <v>لولي نائف مناحي العتيبي</v>
          </cell>
          <cell r="I802"/>
          <cell r="J802" t="str">
            <v>مواطن</v>
          </cell>
          <cell r="K802"/>
          <cell r="L802" t="str">
            <v>Saudi</v>
          </cell>
          <cell r="M802" t="str">
            <v>سعودي</v>
          </cell>
          <cell r="N802" t="str">
            <v>SIG</v>
          </cell>
          <cell r="O802">
            <v>406891542</v>
          </cell>
          <cell r="P802" t="str">
            <v xml:space="preserve"> 1412-03-22</v>
          </cell>
          <cell r="Q802"/>
          <cell r="R802"/>
          <cell r="S802"/>
          <cell r="T802"/>
          <cell r="U802"/>
          <cell r="V802">
            <v>0</v>
          </cell>
        </row>
        <row r="803">
          <cell r="B803">
            <v>1074372648</v>
          </cell>
          <cell r="C803" t="str">
            <v>SIG 8802</v>
          </cell>
          <cell r="D803" t="str">
            <v>اميره عيد معيض النفيعي</v>
          </cell>
          <cell r="E803" t="str">
            <v>على راس العمل</v>
          </cell>
          <cell r="F803">
            <v>42278</v>
          </cell>
          <cell r="G803" t="str">
            <v>Amyrh Eyd Moaidh Alinviei</v>
          </cell>
          <cell r="H803" t="str">
            <v>اميره عيد معيض النفيعي</v>
          </cell>
          <cell r="I803"/>
          <cell r="J803" t="str">
            <v>مواطن</v>
          </cell>
          <cell r="K803"/>
          <cell r="L803" t="str">
            <v>Saudi</v>
          </cell>
          <cell r="M803" t="str">
            <v>سعودي</v>
          </cell>
          <cell r="N803" t="str">
            <v>SIG</v>
          </cell>
          <cell r="O803">
            <v>406995283</v>
          </cell>
          <cell r="P803" t="str">
            <v xml:space="preserve"> 1410-01-29</v>
          </cell>
          <cell r="Q803"/>
          <cell r="R803"/>
          <cell r="S803"/>
          <cell r="T803"/>
          <cell r="U803"/>
          <cell r="V803">
            <v>0</v>
          </cell>
        </row>
        <row r="804">
          <cell r="B804">
            <v>1036691614</v>
          </cell>
          <cell r="C804" t="str">
            <v>SIG 8803</v>
          </cell>
          <cell r="D804" t="str">
            <v>نفلاء عبدالله محسن الدوسري</v>
          </cell>
          <cell r="E804" t="str">
            <v>على راس العمل</v>
          </cell>
          <cell r="F804">
            <v>42278</v>
          </cell>
          <cell r="G804" t="str">
            <v>Nfela Abdullah Muhsin al-Dossari</v>
          </cell>
          <cell r="H804" t="str">
            <v>نفلاء عبدالله محسن الدوسري</v>
          </cell>
          <cell r="I804"/>
          <cell r="J804" t="str">
            <v>مواطن</v>
          </cell>
          <cell r="K804"/>
          <cell r="L804" t="str">
            <v>Saudi</v>
          </cell>
          <cell r="M804" t="str">
            <v>سعودي</v>
          </cell>
          <cell r="N804" t="str">
            <v>SIG</v>
          </cell>
          <cell r="O804">
            <v>406995410</v>
          </cell>
          <cell r="P804" t="str">
            <v xml:space="preserve"> 1385-07-01</v>
          </cell>
          <cell r="Q804"/>
          <cell r="R804"/>
          <cell r="S804"/>
          <cell r="T804"/>
          <cell r="U804"/>
          <cell r="V804">
            <v>0</v>
          </cell>
        </row>
        <row r="805">
          <cell r="B805">
            <v>1026157717</v>
          </cell>
          <cell r="C805" t="str">
            <v>SIG 8804</v>
          </cell>
          <cell r="D805" t="str">
            <v>هياء مرضي عبدالله الدوسري</v>
          </cell>
          <cell r="E805" t="str">
            <v>على راس العمل</v>
          </cell>
          <cell r="F805">
            <v>42278</v>
          </cell>
          <cell r="G805" t="str">
            <v>Hiya Mardi Abdullah al-Dossari</v>
          </cell>
          <cell r="H805" t="str">
            <v>هياء مرضي عبدالله الدوسري</v>
          </cell>
          <cell r="I805"/>
          <cell r="J805" t="str">
            <v>مواطن</v>
          </cell>
          <cell r="K805"/>
          <cell r="L805" t="str">
            <v>Saudi</v>
          </cell>
          <cell r="M805" t="str">
            <v>سعودي</v>
          </cell>
          <cell r="N805" t="str">
            <v>SIG</v>
          </cell>
          <cell r="O805">
            <v>406995496</v>
          </cell>
          <cell r="P805" t="str">
            <v xml:space="preserve"> 1386-07-01</v>
          </cell>
          <cell r="Q805"/>
          <cell r="R805"/>
          <cell r="S805"/>
          <cell r="T805"/>
          <cell r="U805"/>
          <cell r="V805">
            <v>0</v>
          </cell>
        </row>
        <row r="806">
          <cell r="B806">
            <v>1088653371</v>
          </cell>
          <cell r="C806" t="str">
            <v>SIG 8805</v>
          </cell>
          <cell r="D806" t="str">
            <v>رجساء سويد بن محمد الدوسري</v>
          </cell>
          <cell r="E806" t="str">
            <v>على راس العمل</v>
          </cell>
          <cell r="F806">
            <v>42278</v>
          </cell>
          <cell r="G806" t="str">
            <v>Rujasa Swyd Mohammed al-Dossari</v>
          </cell>
          <cell r="H806" t="str">
            <v>رجساء سويد بن محمد الدوسري</v>
          </cell>
          <cell r="I806"/>
          <cell r="J806" t="str">
            <v>مواطن</v>
          </cell>
          <cell r="K806"/>
          <cell r="L806" t="str">
            <v>Saudi</v>
          </cell>
          <cell r="M806" t="str">
            <v>سعودي</v>
          </cell>
          <cell r="N806" t="str">
            <v>SIG</v>
          </cell>
          <cell r="O806">
            <v>406995550</v>
          </cell>
          <cell r="P806" t="str">
            <v xml:space="preserve"> 1407-06-26</v>
          </cell>
          <cell r="Q806"/>
          <cell r="R806"/>
          <cell r="S806"/>
          <cell r="T806"/>
          <cell r="U806"/>
          <cell r="V806">
            <v>0</v>
          </cell>
        </row>
        <row r="807">
          <cell r="B807">
            <v>1078409800</v>
          </cell>
          <cell r="C807" t="str">
            <v>SIG 8806</v>
          </cell>
          <cell r="D807" t="str">
            <v>ساره محمد بن راشد القحطاني</v>
          </cell>
          <cell r="E807" t="str">
            <v xml:space="preserve">استقالة </v>
          </cell>
          <cell r="F807">
            <v>42278</v>
          </cell>
          <cell r="G807" t="str">
            <v>Sarah Mohammed Rashid al-Qahtani</v>
          </cell>
          <cell r="H807" t="str">
            <v>ساره محمد بن راشد القحطاني</v>
          </cell>
          <cell r="I807"/>
          <cell r="J807" t="str">
            <v>مواطن</v>
          </cell>
          <cell r="K807"/>
          <cell r="L807" t="str">
            <v>Saudi</v>
          </cell>
          <cell r="M807" t="str">
            <v>سعودي</v>
          </cell>
          <cell r="N807" t="str">
            <v>SIG</v>
          </cell>
          <cell r="O807">
            <v>406995674</v>
          </cell>
          <cell r="P807" t="str">
            <v xml:space="preserve"> 1410-11-04</v>
          </cell>
          <cell r="Q807"/>
          <cell r="R807"/>
          <cell r="S807"/>
          <cell r="T807"/>
          <cell r="U807"/>
          <cell r="V807">
            <v>0</v>
          </cell>
        </row>
        <row r="808">
          <cell r="B808">
            <v>1008288290</v>
          </cell>
          <cell r="C808" t="str">
            <v>SIG 8807</v>
          </cell>
          <cell r="D808" t="str">
            <v>شاره حسن محمد عسيري</v>
          </cell>
          <cell r="E808" t="str">
            <v xml:space="preserve">استقالة </v>
          </cell>
          <cell r="F808">
            <v>42278</v>
          </cell>
          <cell r="G808" t="str">
            <v>Sharah Hassan Mohammad Asiri</v>
          </cell>
          <cell r="H808" t="str">
            <v>شاره حسن محمد عسيري</v>
          </cell>
          <cell r="I808"/>
          <cell r="J808" t="str">
            <v>مواطن</v>
          </cell>
          <cell r="K808"/>
          <cell r="L808" t="str">
            <v>Saudi</v>
          </cell>
          <cell r="M808" t="str">
            <v>سعودي</v>
          </cell>
          <cell r="N808" t="str">
            <v>SIG</v>
          </cell>
          <cell r="O808">
            <v>406996476</v>
          </cell>
          <cell r="P808" t="str">
            <v xml:space="preserve"> 1396-07-01</v>
          </cell>
          <cell r="Q808"/>
          <cell r="R808"/>
          <cell r="S808"/>
          <cell r="T808"/>
          <cell r="U808"/>
          <cell r="V808">
            <v>0</v>
          </cell>
        </row>
        <row r="809">
          <cell r="B809">
            <v>1033802867</v>
          </cell>
          <cell r="C809" t="str">
            <v>SIG 8808</v>
          </cell>
          <cell r="D809" t="str">
            <v>هيا عبدالعزيز ابن ناصر البيشي</v>
          </cell>
          <cell r="E809" t="str">
            <v>على راس العمل</v>
          </cell>
          <cell r="F809">
            <v>42278</v>
          </cell>
          <cell r="G809" t="str">
            <v>hayaa Abdulaziz Nasser Al Bishi</v>
          </cell>
          <cell r="H809" t="str">
            <v>هيا عبدالعزيز ابن ناصر البيشي</v>
          </cell>
          <cell r="I809"/>
          <cell r="J809" t="str">
            <v>مواطن</v>
          </cell>
          <cell r="K809"/>
          <cell r="L809" t="str">
            <v>Saudi</v>
          </cell>
          <cell r="M809" t="str">
            <v>سعودي</v>
          </cell>
          <cell r="N809" t="str">
            <v>SIG</v>
          </cell>
          <cell r="O809">
            <v>406996557</v>
          </cell>
          <cell r="P809" t="str">
            <v xml:space="preserve"> 1385-07-01</v>
          </cell>
          <cell r="Q809"/>
          <cell r="R809"/>
          <cell r="S809"/>
          <cell r="T809"/>
          <cell r="U809"/>
          <cell r="V809">
            <v>0</v>
          </cell>
        </row>
        <row r="810">
          <cell r="B810">
            <v>1036540993</v>
          </cell>
          <cell r="C810" t="str">
            <v>SIG 8809</v>
          </cell>
          <cell r="D810" t="str">
            <v>عمر احمد مقرن الشمري</v>
          </cell>
          <cell r="E810" t="str">
            <v xml:space="preserve">استقالة </v>
          </cell>
          <cell r="F810">
            <v>42301</v>
          </cell>
          <cell r="G810" t="str">
            <v xml:space="preserve">Omar Ahmed Muqrn Al Shammari </v>
          </cell>
          <cell r="H810" t="str">
            <v>عمر احمد مقرن الشمري</v>
          </cell>
          <cell r="I810"/>
          <cell r="J810" t="str">
            <v>مواطن</v>
          </cell>
          <cell r="K810"/>
          <cell r="L810" t="str">
            <v>Saudi</v>
          </cell>
          <cell r="M810" t="str">
            <v>سعودي</v>
          </cell>
          <cell r="N810" t="str">
            <v>SIG</v>
          </cell>
          <cell r="O810">
            <v>374821962</v>
          </cell>
          <cell r="P810" t="str">
            <v xml:space="preserve"> 1403-10-17</v>
          </cell>
          <cell r="Q810"/>
          <cell r="R810"/>
          <cell r="S810"/>
          <cell r="T810"/>
          <cell r="U810"/>
          <cell r="V810">
            <v>0</v>
          </cell>
        </row>
        <row r="811">
          <cell r="B811">
            <v>1042095305</v>
          </cell>
          <cell r="C811" t="str">
            <v>SIG 8810</v>
          </cell>
          <cell r="D811" t="str">
            <v>دليل الهيلم هليبان الحربي</v>
          </cell>
          <cell r="E811" t="str">
            <v>على راس العمل</v>
          </cell>
          <cell r="F811">
            <v>42302</v>
          </cell>
          <cell r="G811" t="str">
            <v>Dalil Alhelm Hleban Harbi</v>
          </cell>
          <cell r="H811" t="str">
            <v>دليل الهيلم هليبان الحربي</v>
          </cell>
          <cell r="I811"/>
          <cell r="J811" t="str">
            <v>مواطن</v>
          </cell>
          <cell r="K811"/>
          <cell r="L811" t="str">
            <v>Saudi</v>
          </cell>
          <cell r="M811" t="str">
            <v>سعودي</v>
          </cell>
          <cell r="N811" t="str">
            <v>SIG</v>
          </cell>
          <cell r="O811">
            <v>385127618</v>
          </cell>
          <cell r="P811" t="str">
            <v xml:space="preserve"> 1389-07-01</v>
          </cell>
          <cell r="Q811"/>
          <cell r="R811"/>
          <cell r="S811"/>
          <cell r="T811"/>
          <cell r="U811"/>
          <cell r="V811">
            <v>0</v>
          </cell>
        </row>
        <row r="812">
          <cell r="B812">
            <v>1091665990</v>
          </cell>
          <cell r="C812" t="str">
            <v>SIG 8811</v>
          </cell>
          <cell r="D812" t="str">
            <v>جواهر حجاب ناصر العجمي</v>
          </cell>
          <cell r="E812" t="str">
            <v>على راس العمل</v>
          </cell>
          <cell r="F812">
            <v>42302</v>
          </cell>
          <cell r="G812" t="str">
            <v>Jawahir hijab Nasser Al-Ajmi</v>
          </cell>
          <cell r="H812" t="str">
            <v>جواهر حجاب ناصر العجمي</v>
          </cell>
          <cell r="I812"/>
          <cell r="J812" t="str">
            <v>مواطن</v>
          </cell>
          <cell r="K812"/>
          <cell r="L812" t="str">
            <v>Saudi</v>
          </cell>
          <cell r="M812" t="str">
            <v>سعودي</v>
          </cell>
          <cell r="N812" t="str">
            <v>SIG</v>
          </cell>
          <cell r="O812">
            <v>402432632</v>
          </cell>
          <cell r="P812" t="str">
            <v xml:space="preserve"> 1408-09-15</v>
          </cell>
          <cell r="Q812"/>
          <cell r="R812"/>
          <cell r="S812"/>
          <cell r="T812"/>
          <cell r="U812"/>
          <cell r="V812">
            <v>0</v>
          </cell>
        </row>
        <row r="813">
          <cell r="B813">
            <v>1075143147</v>
          </cell>
          <cell r="C813" t="str">
            <v>SIG 8812</v>
          </cell>
          <cell r="D813" t="str">
            <v>أمل سعد عبدالله البيشي</v>
          </cell>
          <cell r="E813" t="str">
            <v xml:space="preserve">استقالة </v>
          </cell>
          <cell r="F813">
            <v>42302</v>
          </cell>
          <cell r="G813" t="str">
            <v>Amal Saad Abdullah Al Bishi</v>
          </cell>
          <cell r="H813" t="str">
            <v>أمل سعد عبدالله البيشي</v>
          </cell>
          <cell r="I813"/>
          <cell r="J813" t="str">
            <v>مواطن</v>
          </cell>
          <cell r="K813"/>
          <cell r="L813" t="str">
            <v>Saudi</v>
          </cell>
          <cell r="M813" t="str">
            <v>سعودي</v>
          </cell>
          <cell r="N813" t="str">
            <v>SIG</v>
          </cell>
          <cell r="O813">
            <v>407172256</v>
          </cell>
          <cell r="P813" t="str">
            <v xml:space="preserve"> 1405-05-14</v>
          </cell>
          <cell r="Q813"/>
          <cell r="R813"/>
          <cell r="S813"/>
          <cell r="T813"/>
          <cell r="U813"/>
          <cell r="V813">
            <v>0</v>
          </cell>
        </row>
        <row r="814">
          <cell r="B814">
            <v>1117583169</v>
          </cell>
          <cell r="C814" t="str">
            <v>SIG 8813</v>
          </cell>
          <cell r="D814" t="str">
            <v>العنود عيد سامث العتيبي</v>
          </cell>
          <cell r="E814" t="str">
            <v>على راس العمل</v>
          </cell>
          <cell r="F814">
            <v>42302</v>
          </cell>
          <cell r="G814" t="str">
            <v>Anoud Eyd Samith Al-Otaibi</v>
          </cell>
          <cell r="H814" t="str">
            <v>العنود عيد سامث العتيبي</v>
          </cell>
          <cell r="I814"/>
          <cell r="J814" t="str">
            <v>مواطن</v>
          </cell>
          <cell r="K814"/>
          <cell r="L814" t="str">
            <v>Saudi</v>
          </cell>
          <cell r="M814" t="str">
            <v>سعودي</v>
          </cell>
          <cell r="N814" t="str">
            <v>SIG</v>
          </cell>
          <cell r="O814">
            <v>407172647</v>
          </cell>
          <cell r="P814" t="str">
            <v xml:space="preserve"> 1414-01-14</v>
          </cell>
          <cell r="Q814"/>
          <cell r="R814"/>
          <cell r="S814"/>
          <cell r="T814"/>
          <cell r="U814"/>
          <cell r="V814">
            <v>0</v>
          </cell>
        </row>
        <row r="815">
          <cell r="B815">
            <v>1015049586</v>
          </cell>
          <cell r="C815" t="str">
            <v>SIG 8814</v>
          </cell>
          <cell r="D815" t="str">
            <v>نايف مضحي برجس العنزي</v>
          </cell>
          <cell r="E815" t="str">
            <v>على راس العمل</v>
          </cell>
          <cell r="F815">
            <v>42303</v>
          </cell>
          <cell r="G815" t="str">
            <v>Nayef Madhi Burgess Anzi</v>
          </cell>
          <cell r="H815" t="str">
            <v>نايف مضحي برجس العنزي</v>
          </cell>
          <cell r="I815"/>
          <cell r="J815" t="str">
            <v>مواطن</v>
          </cell>
          <cell r="K815"/>
          <cell r="L815" t="str">
            <v>Saudi</v>
          </cell>
          <cell r="M815" t="str">
            <v>سعودي</v>
          </cell>
          <cell r="N815" t="str">
            <v>SIG</v>
          </cell>
          <cell r="O815">
            <v>407036484</v>
          </cell>
          <cell r="P815" t="str">
            <v xml:space="preserve"> 1400-09-01</v>
          </cell>
          <cell r="Q815"/>
          <cell r="R815"/>
          <cell r="S815"/>
          <cell r="T815"/>
          <cell r="U815"/>
          <cell r="V815">
            <v>0</v>
          </cell>
        </row>
        <row r="816">
          <cell r="B816">
            <v>1057048702</v>
          </cell>
          <cell r="C816" t="str">
            <v>SIG 8815</v>
          </cell>
          <cell r="D816" t="str">
            <v>مضاوي طارق فرج الفهد</v>
          </cell>
          <cell r="E816" t="str">
            <v>على راس العمل</v>
          </cell>
          <cell r="F816">
            <v>42303</v>
          </cell>
          <cell r="G816" t="str">
            <v xml:space="preserve">Madawi Tariq Faraj Al-Fahad </v>
          </cell>
          <cell r="H816" t="str">
            <v>مضاوي طارق فرج الفهد</v>
          </cell>
          <cell r="I816"/>
          <cell r="J816" t="str">
            <v>مواطن</v>
          </cell>
          <cell r="K816"/>
          <cell r="L816" t="str">
            <v>Saudi</v>
          </cell>
          <cell r="M816" t="str">
            <v>سعودي</v>
          </cell>
          <cell r="N816" t="str">
            <v>SIG</v>
          </cell>
          <cell r="O816">
            <v>407172167</v>
          </cell>
          <cell r="P816" t="str">
            <v xml:space="preserve"> 1398-06-17</v>
          </cell>
          <cell r="Q816"/>
          <cell r="R816"/>
          <cell r="S816"/>
          <cell r="T816"/>
          <cell r="U816"/>
          <cell r="V816">
            <v>0</v>
          </cell>
        </row>
        <row r="817">
          <cell r="B817">
            <v>1040237156</v>
          </cell>
          <cell r="C817" t="str">
            <v>SIG 8816</v>
          </cell>
          <cell r="D817" t="str">
            <v>هوياء حجاب ناصر العجمي</v>
          </cell>
          <cell r="E817" t="str">
            <v>على راس العمل</v>
          </cell>
          <cell r="F817">
            <v>42309</v>
          </cell>
          <cell r="G817" t="str">
            <v>Hoia hijab Nasser Al-Ajmi</v>
          </cell>
          <cell r="H817" t="str">
            <v>هوياء حجاب ناصر العجمي</v>
          </cell>
          <cell r="I817"/>
          <cell r="J817" t="str">
            <v>مواطن</v>
          </cell>
          <cell r="K817"/>
          <cell r="L817" t="str">
            <v>Saudi</v>
          </cell>
          <cell r="M817" t="str">
            <v>سعودي</v>
          </cell>
          <cell r="N817" t="str">
            <v>SIG</v>
          </cell>
          <cell r="O817">
            <v>402394730</v>
          </cell>
          <cell r="P817" t="str">
            <v xml:space="preserve"> 1389-07-01</v>
          </cell>
          <cell r="Q817"/>
          <cell r="R817"/>
          <cell r="S817"/>
          <cell r="T817"/>
          <cell r="U817"/>
          <cell r="V817">
            <v>0</v>
          </cell>
        </row>
        <row r="818">
          <cell r="B818">
            <v>1051942413</v>
          </cell>
          <cell r="C818" t="str">
            <v>SIG 8817</v>
          </cell>
          <cell r="D818" t="str">
            <v>جواهر مرزوق عمر الدوسري</v>
          </cell>
          <cell r="E818" t="str">
            <v>استقالة</v>
          </cell>
          <cell r="F818">
            <v>42309</v>
          </cell>
          <cell r="G818" t="str">
            <v>Jawahir MarzoukOmar Al-Dosari</v>
          </cell>
          <cell r="H818" t="str">
            <v>جواهر مرزوق عمر الدوسري</v>
          </cell>
          <cell r="I818"/>
          <cell r="J818" t="str">
            <v>مواطن</v>
          </cell>
          <cell r="K818"/>
          <cell r="L818" t="str">
            <v>Saudi</v>
          </cell>
          <cell r="M818" t="str">
            <v>سعودي</v>
          </cell>
          <cell r="N818" t="str">
            <v>SIG</v>
          </cell>
          <cell r="O818">
            <v>407508521</v>
          </cell>
          <cell r="P818" t="str">
            <v xml:space="preserve"> 1396-11-13</v>
          </cell>
          <cell r="Q818"/>
          <cell r="R818"/>
          <cell r="S818"/>
          <cell r="T818"/>
          <cell r="U818"/>
          <cell r="V818">
            <v>0</v>
          </cell>
        </row>
        <row r="819">
          <cell r="B819">
            <v>1075705754</v>
          </cell>
          <cell r="C819" t="str">
            <v>SIG 8818</v>
          </cell>
          <cell r="D819" t="str">
            <v>مي تركي بن صالح الخريبيش</v>
          </cell>
          <cell r="E819" t="str">
            <v xml:space="preserve">استقالة </v>
          </cell>
          <cell r="F819">
            <v>42309</v>
          </cell>
          <cell r="G819" t="str">
            <v>Mai Turki bin Saleh Akheribah</v>
          </cell>
          <cell r="H819" t="str">
            <v>مي تركي بن صالح الخريبيش</v>
          </cell>
          <cell r="I819"/>
          <cell r="J819" t="str">
            <v>مواطن</v>
          </cell>
          <cell r="K819"/>
          <cell r="L819" t="str">
            <v>Saudi</v>
          </cell>
          <cell r="M819" t="str">
            <v>سعودي</v>
          </cell>
          <cell r="N819" t="str">
            <v>SIG</v>
          </cell>
          <cell r="O819">
            <v>407508718</v>
          </cell>
          <cell r="P819" t="str">
            <v xml:space="preserve"> 1412-12-04</v>
          </cell>
          <cell r="Q819"/>
          <cell r="R819"/>
          <cell r="S819"/>
          <cell r="T819"/>
          <cell r="U819"/>
          <cell r="V819">
            <v>0</v>
          </cell>
        </row>
        <row r="820">
          <cell r="B820">
            <v>1121937708</v>
          </cell>
          <cell r="C820" t="str">
            <v>SIG 8819</v>
          </cell>
          <cell r="D820" t="str">
            <v>عنود زاهر بن حسن هزازي</v>
          </cell>
          <cell r="E820" t="str">
            <v>على راس العمل</v>
          </cell>
          <cell r="F820">
            <v>42309</v>
          </cell>
          <cell r="G820" t="str">
            <v>Anoud Zahir bin Hassan Hazazi</v>
          </cell>
          <cell r="H820" t="str">
            <v>عنود زاهر بن حسن هزازي</v>
          </cell>
          <cell r="I820"/>
          <cell r="J820" t="str">
            <v>مواطن</v>
          </cell>
          <cell r="K820"/>
          <cell r="L820" t="str">
            <v>Saudi</v>
          </cell>
          <cell r="M820" t="str">
            <v>سعودي</v>
          </cell>
          <cell r="N820" t="str">
            <v>SIG</v>
          </cell>
          <cell r="O820">
            <v>407508890</v>
          </cell>
          <cell r="P820" t="str">
            <v xml:space="preserve"> 1418-05-10</v>
          </cell>
          <cell r="Q820"/>
          <cell r="R820"/>
          <cell r="S820"/>
          <cell r="T820"/>
          <cell r="U820"/>
          <cell r="V820">
            <v>0</v>
          </cell>
        </row>
        <row r="821">
          <cell r="B821">
            <v>1051942421</v>
          </cell>
          <cell r="C821" t="str">
            <v>SIG 8820</v>
          </cell>
          <cell r="D821" t="str">
            <v>خلود مرزوق عمر الدوسري</v>
          </cell>
          <cell r="E821" t="str">
            <v xml:space="preserve">استقالة </v>
          </cell>
          <cell r="F821">
            <v>42309</v>
          </cell>
          <cell r="G821" t="str">
            <v>Khulud Marzouk Omar Al-Dosari</v>
          </cell>
          <cell r="H821" t="str">
            <v>خلود مرزوق عمر الدوسري</v>
          </cell>
          <cell r="I821"/>
          <cell r="J821" t="str">
            <v>مواطن</v>
          </cell>
          <cell r="K821"/>
          <cell r="L821" t="str">
            <v>Saudi</v>
          </cell>
          <cell r="M821" t="str">
            <v>سعودي</v>
          </cell>
          <cell r="N821" t="str">
            <v>SIG</v>
          </cell>
          <cell r="O821">
            <v>407509587</v>
          </cell>
          <cell r="P821" t="str">
            <v xml:space="preserve"> 1393-09-04</v>
          </cell>
          <cell r="Q821"/>
          <cell r="R821"/>
          <cell r="S821"/>
          <cell r="T821"/>
          <cell r="U821"/>
          <cell r="V821">
            <v>0</v>
          </cell>
        </row>
        <row r="822">
          <cell r="B822">
            <v>1008492546</v>
          </cell>
          <cell r="C822" t="str">
            <v>SIG 8821</v>
          </cell>
          <cell r="D822" t="str">
            <v>ناصر عبدالله سعد البقمي</v>
          </cell>
          <cell r="E822" t="str">
            <v xml:space="preserve">استقالة </v>
          </cell>
          <cell r="F822">
            <v>42317</v>
          </cell>
          <cell r="G822" t="str">
            <v>Nasser Abdullah Saad Buqami</v>
          </cell>
          <cell r="H822" t="str">
            <v>ناصر عبدالله سعد البقمي</v>
          </cell>
          <cell r="I822"/>
          <cell r="J822" t="str">
            <v>مواطن</v>
          </cell>
          <cell r="K822"/>
          <cell r="L822" t="str">
            <v>Saudi</v>
          </cell>
          <cell r="M822" t="str">
            <v>سعودي</v>
          </cell>
          <cell r="N822" t="str">
            <v>SIG</v>
          </cell>
          <cell r="O822">
            <v>389546216</v>
          </cell>
          <cell r="P822" t="str">
            <v xml:space="preserve"> 1389-07-01</v>
          </cell>
          <cell r="Q822"/>
          <cell r="R822"/>
          <cell r="S822"/>
          <cell r="T822"/>
          <cell r="U822"/>
          <cell r="V822">
            <v>0</v>
          </cell>
        </row>
        <row r="823">
          <cell r="B823">
            <v>1080599309</v>
          </cell>
          <cell r="C823" t="str">
            <v>SIG 8822</v>
          </cell>
          <cell r="D823" t="str">
            <v>امجاد سعود عواض الحربي</v>
          </cell>
          <cell r="E823" t="str">
            <v>على راس العمل</v>
          </cell>
          <cell r="F823">
            <v>42317</v>
          </cell>
          <cell r="G823" t="str">
            <v>Aimjad Saud Awadh Al Harbi</v>
          </cell>
          <cell r="H823" t="str">
            <v>امجاد سعود عواض الحربي</v>
          </cell>
          <cell r="I823"/>
          <cell r="J823" t="str">
            <v>مواطن</v>
          </cell>
          <cell r="K823"/>
          <cell r="L823" t="str">
            <v>Saudi</v>
          </cell>
          <cell r="M823" t="str">
            <v>سعودي</v>
          </cell>
          <cell r="N823" t="str">
            <v>SIG</v>
          </cell>
          <cell r="O823">
            <v>407509005</v>
          </cell>
          <cell r="P823" t="str">
            <v xml:space="preserve"> 1413-09-14</v>
          </cell>
          <cell r="Q823"/>
          <cell r="R823"/>
          <cell r="S823"/>
          <cell r="T823"/>
          <cell r="U823"/>
          <cell r="V823">
            <v>0</v>
          </cell>
        </row>
        <row r="824">
          <cell r="B824">
            <v>1095575005</v>
          </cell>
          <cell r="C824" t="str">
            <v>SIG 8823</v>
          </cell>
          <cell r="D824" t="str">
            <v>ساره محمد سعد الغانم</v>
          </cell>
          <cell r="E824" t="str">
            <v xml:space="preserve">استقالة </v>
          </cell>
          <cell r="F824">
            <v>42320</v>
          </cell>
          <cell r="G824" t="str">
            <v>Sarah Mohamed Saad Al-Ghanim</v>
          </cell>
          <cell r="H824" t="str">
            <v>ساره محمد سعد الغانم</v>
          </cell>
          <cell r="I824"/>
          <cell r="J824" t="str">
            <v>مواطن</v>
          </cell>
          <cell r="K824"/>
          <cell r="L824" t="str">
            <v>Saudi</v>
          </cell>
          <cell r="M824" t="str">
            <v>سعودي</v>
          </cell>
          <cell r="N824" t="str">
            <v>SIG</v>
          </cell>
          <cell r="O824">
            <v>407508750</v>
          </cell>
          <cell r="P824" t="str">
            <v xml:space="preserve"> 1415-02-21</v>
          </cell>
          <cell r="Q824"/>
          <cell r="R824"/>
          <cell r="S824"/>
          <cell r="T824"/>
          <cell r="U824"/>
          <cell r="V824">
            <v>0</v>
          </cell>
        </row>
        <row r="825">
          <cell r="B825">
            <v>1077742391</v>
          </cell>
          <cell r="C825" t="str">
            <v>SIG 8824</v>
          </cell>
          <cell r="D825" t="str">
            <v>شروق محمد سعد الغانم</v>
          </cell>
          <cell r="E825" t="str">
            <v xml:space="preserve">استقالة </v>
          </cell>
          <cell r="F825">
            <v>42320</v>
          </cell>
          <cell r="G825" t="str">
            <v>Shuruq Mohamed Saad Al-Ghanim</v>
          </cell>
          <cell r="H825" t="str">
            <v>شروق محمد سعد الغانم</v>
          </cell>
          <cell r="I825"/>
          <cell r="J825" t="str">
            <v>مواطن</v>
          </cell>
          <cell r="K825"/>
          <cell r="L825" t="str">
            <v>Saudi</v>
          </cell>
          <cell r="M825" t="str">
            <v>سعودي</v>
          </cell>
          <cell r="N825" t="str">
            <v>SIG</v>
          </cell>
          <cell r="O825">
            <v>407508777</v>
          </cell>
          <cell r="P825" t="str">
            <v xml:space="preserve"> 1411-03-26</v>
          </cell>
          <cell r="Q825"/>
          <cell r="R825"/>
          <cell r="S825"/>
          <cell r="T825"/>
          <cell r="U825"/>
          <cell r="V825">
            <v>0</v>
          </cell>
        </row>
        <row r="826">
          <cell r="B826">
            <v>1021736044</v>
          </cell>
          <cell r="C826" t="str">
            <v>SIG 8825</v>
          </cell>
          <cell r="D826" t="str">
            <v>هدى ابراهيم عليان العليان</v>
          </cell>
          <cell r="E826" t="str">
            <v>على راس العمل</v>
          </cell>
          <cell r="F826">
            <v>42324</v>
          </cell>
          <cell r="G826" t="str">
            <v>Huda Ibrahim Olayan Olayan</v>
          </cell>
          <cell r="H826" t="str">
            <v>هدى ابراهيم عليان العليان</v>
          </cell>
          <cell r="I826"/>
          <cell r="J826" t="str">
            <v>مواطن</v>
          </cell>
          <cell r="K826"/>
          <cell r="L826" t="str">
            <v>Saudi</v>
          </cell>
          <cell r="M826" t="str">
            <v>سعودي</v>
          </cell>
          <cell r="N826" t="str">
            <v>SIG</v>
          </cell>
          <cell r="O826">
            <v>397301141</v>
          </cell>
          <cell r="P826" t="str">
            <v xml:space="preserve"> 1398-01-03</v>
          </cell>
          <cell r="Q826"/>
          <cell r="R826"/>
          <cell r="S826"/>
          <cell r="T826"/>
          <cell r="U826"/>
          <cell r="V826">
            <v>0</v>
          </cell>
        </row>
        <row r="827">
          <cell r="B827">
            <v>1039049687</v>
          </cell>
          <cell r="C827" t="str">
            <v>SIG 8826</v>
          </cell>
          <cell r="D827" t="str">
            <v>ناديه محمد مسعود المالكي</v>
          </cell>
          <cell r="E827" t="str">
            <v>انهاء خدمات</v>
          </cell>
          <cell r="F827">
            <v>42325</v>
          </cell>
          <cell r="G827" t="str">
            <v>Nadia Mohamed Masoud al-Maliki</v>
          </cell>
          <cell r="H827" t="str">
            <v>ناديه محمد مسعود المالكي</v>
          </cell>
          <cell r="I827"/>
          <cell r="J827" t="str">
            <v>مواطن</v>
          </cell>
          <cell r="K827"/>
          <cell r="L827" t="str">
            <v>Saudi</v>
          </cell>
          <cell r="M827" t="str">
            <v>سعودي</v>
          </cell>
          <cell r="N827" t="str">
            <v>SIG</v>
          </cell>
          <cell r="O827">
            <v>407509250</v>
          </cell>
          <cell r="P827" t="str">
            <v xml:space="preserve"> 1405-10-09</v>
          </cell>
          <cell r="Q827"/>
          <cell r="R827"/>
          <cell r="S827"/>
          <cell r="T827"/>
          <cell r="U827"/>
          <cell r="V827">
            <v>0</v>
          </cell>
        </row>
        <row r="828">
          <cell r="B828">
            <v>1066651041</v>
          </cell>
          <cell r="C828" t="str">
            <v>SIG 8827</v>
          </cell>
          <cell r="D828" t="str">
            <v>أمل محمد مسعود المالكي</v>
          </cell>
          <cell r="E828" t="str">
            <v>انهاء خدمات</v>
          </cell>
          <cell r="F828">
            <v>42325</v>
          </cell>
          <cell r="G828" t="str">
            <v>Amal Mohammed Masoud al-Maliki</v>
          </cell>
          <cell r="H828" t="str">
            <v>أمل محمد مسعود المالكي</v>
          </cell>
          <cell r="I828"/>
          <cell r="J828" t="str">
            <v>مواطن</v>
          </cell>
          <cell r="K828"/>
          <cell r="L828" t="str">
            <v>Saudi</v>
          </cell>
          <cell r="M828" t="str">
            <v>سعودي</v>
          </cell>
          <cell r="N828" t="str">
            <v>SIG</v>
          </cell>
          <cell r="O828">
            <v>407554728</v>
          </cell>
          <cell r="P828" t="str">
            <v xml:space="preserve"> 1407-06-22</v>
          </cell>
          <cell r="Q828"/>
          <cell r="R828"/>
          <cell r="S828"/>
          <cell r="T828"/>
          <cell r="U828"/>
          <cell r="V828">
            <v>0</v>
          </cell>
        </row>
        <row r="829">
          <cell r="B829">
            <v>1081498840</v>
          </cell>
          <cell r="C829" t="str">
            <v>SIG 8828</v>
          </cell>
          <cell r="D829" t="str">
            <v>ريم علي ابالعيد الحارثي</v>
          </cell>
          <cell r="E829" t="str">
            <v xml:space="preserve">استقالة </v>
          </cell>
          <cell r="F829">
            <v>42326</v>
          </cell>
          <cell r="G829" t="str">
            <v xml:space="preserve">Reem Ali Abalaid Al-Harthy </v>
          </cell>
          <cell r="H829" t="str">
            <v>ريم علي ابالعيد الحارثي</v>
          </cell>
          <cell r="I829"/>
          <cell r="J829" t="str">
            <v>مواطن</v>
          </cell>
          <cell r="K829"/>
          <cell r="L829" t="str">
            <v>Saudi</v>
          </cell>
          <cell r="M829" t="str">
            <v>سعودي</v>
          </cell>
          <cell r="N829" t="str">
            <v>SIG</v>
          </cell>
          <cell r="O829">
            <v>407509153</v>
          </cell>
          <cell r="P829" t="str">
            <v xml:space="preserve"> 1413-11-13</v>
          </cell>
          <cell r="Q829"/>
          <cell r="R829"/>
          <cell r="S829"/>
          <cell r="T829"/>
          <cell r="U829"/>
          <cell r="V829">
            <v>0</v>
          </cell>
        </row>
        <row r="830">
          <cell r="B830">
            <v>1086347711</v>
          </cell>
          <cell r="C830" t="str">
            <v>SIG 8829</v>
          </cell>
          <cell r="D830" t="str">
            <v>مها شبيب عثمان العتيبي</v>
          </cell>
          <cell r="E830" t="str">
            <v>استقالة</v>
          </cell>
          <cell r="F830">
            <v>42327</v>
          </cell>
          <cell r="G830" t="str">
            <v>Maha Shabib Othman Al-Otaibi</v>
          </cell>
          <cell r="H830" t="str">
            <v>مها شبيب عثمان العتيبي</v>
          </cell>
          <cell r="I830"/>
          <cell r="J830" t="str">
            <v>مواطن</v>
          </cell>
          <cell r="K830"/>
          <cell r="L830" t="str">
            <v>Saudi</v>
          </cell>
          <cell r="M830" t="str">
            <v>سعودي</v>
          </cell>
          <cell r="N830" t="str">
            <v>SIG</v>
          </cell>
          <cell r="O830">
            <v>393377429</v>
          </cell>
          <cell r="P830" t="str">
            <v xml:space="preserve"> 1411-10-16</v>
          </cell>
          <cell r="Q830"/>
          <cell r="R830"/>
          <cell r="S830"/>
          <cell r="T830"/>
          <cell r="U830"/>
          <cell r="V830">
            <v>0</v>
          </cell>
        </row>
        <row r="831">
          <cell r="B831">
            <v>1086104575</v>
          </cell>
          <cell r="C831" t="str">
            <v>SIG 8830</v>
          </cell>
          <cell r="D831" t="str">
            <v>عهود نائف مناحي العتيبي</v>
          </cell>
          <cell r="E831" t="str">
            <v>على راس العمل</v>
          </cell>
          <cell r="F831">
            <v>42327</v>
          </cell>
          <cell r="G831" t="str">
            <v>Euhud Naif Manahi Al-Otaibi</v>
          </cell>
          <cell r="H831" t="str">
            <v>عهود نائف مناحي العتيبي</v>
          </cell>
          <cell r="I831"/>
          <cell r="J831" t="str">
            <v>مواطن</v>
          </cell>
          <cell r="K831"/>
          <cell r="L831" t="str">
            <v>Saudi</v>
          </cell>
          <cell r="M831" t="str">
            <v>سعودي</v>
          </cell>
          <cell r="N831" t="str">
            <v>SIG</v>
          </cell>
          <cell r="O831">
            <v>407644654</v>
          </cell>
          <cell r="P831" t="str">
            <v xml:space="preserve"> 1414-07-20</v>
          </cell>
          <cell r="Q831"/>
          <cell r="R831"/>
          <cell r="S831"/>
          <cell r="T831"/>
          <cell r="U831"/>
          <cell r="V831">
            <v>0</v>
          </cell>
        </row>
        <row r="832">
          <cell r="B832">
            <v>1081173930</v>
          </cell>
          <cell r="C832" t="str">
            <v>SIG 8831</v>
          </cell>
          <cell r="D832" t="str">
            <v>امل محمد عمر مطيع</v>
          </cell>
          <cell r="E832" t="str">
            <v>استقالة</v>
          </cell>
          <cell r="F832">
            <v>42330</v>
          </cell>
          <cell r="G832" t="str">
            <v>Amal Mohammed Omar Matie</v>
          </cell>
          <cell r="H832" t="str">
            <v>امل محمد عمر مطيع</v>
          </cell>
          <cell r="I832"/>
          <cell r="J832" t="str">
            <v>مواطن</v>
          </cell>
          <cell r="K832"/>
          <cell r="L832" t="str">
            <v>Saudi</v>
          </cell>
          <cell r="M832" t="str">
            <v>سعودي</v>
          </cell>
          <cell r="N832" t="str">
            <v>SIG</v>
          </cell>
          <cell r="O832">
            <v>385885474</v>
          </cell>
          <cell r="P832" t="str">
            <v xml:space="preserve"> 1413-08-13</v>
          </cell>
          <cell r="Q832"/>
          <cell r="R832"/>
          <cell r="S832"/>
          <cell r="T832"/>
          <cell r="U832"/>
          <cell r="V832">
            <v>0</v>
          </cell>
        </row>
        <row r="833">
          <cell r="B833">
            <v>1069259370</v>
          </cell>
          <cell r="C833" t="str">
            <v>SIG 8832</v>
          </cell>
          <cell r="D833" t="str">
            <v>نعيمة حسن فيصل الحقباني</v>
          </cell>
          <cell r="E833" t="str">
            <v>على راس العمل</v>
          </cell>
          <cell r="F833">
            <v>42330</v>
          </cell>
          <cell r="G833" t="str">
            <v>Naima Hassan Faisal Hagbani</v>
          </cell>
          <cell r="H833" t="str">
            <v>نعيمة حسن فيصل الحقباني</v>
          </cell>
          <cell r="I833"/>
          <cell r="J833" t="str">
            <v>مواطن</v>
          </cell>
          <cell r="K833"/>
          <cell r="L833" t="str">
            <v>Saudi</v>
          </cell>
          <cell r="M833" t="str">
            <v>سعودي</v>
          </cell>
          <cell r="N833" t="str">
            <v>SIG</v>
          </cell>
          <cell r="O833">
            <v>397947254</v>
          </cell>
          <cell r="P833" t="str">
            <v xml:space="preserve"> 1411-01-11</v>
          </cell>
          <cell r="Q833"/>
          <cell r="R833"/>
          <cell r="S833"/>
          <cell r="T833"/>
          <cell r="U833"/>
          <cell r="V833">
            <v>0</v>
          </cell>
        </row>
        <row r="834">
          <cell r="B834">
            <v>1081941229</v>
          </cell>
          <cell r="C834" t="str">
            <v>SIG 8833</v>
          </cell>
          <cell r="D834" t="str">
            <v>وداد حسن فيصل الحقباني</v>
          </cell>
          <cell r="E834" t="str">
            <v>على راس العمل</v>
          </cell>
          <cell r="F834">
            <v>42330</v>
          </cell>
          <cell r="G834" t="str">
            <v>Widad Hassan Faisal Hagbani</v>
          </cell>
          <cell r="H834" t="str">
            <v>وداد حسن فيصل الحقباني</v>
          </cell>
          <cell r="I834"/>
          <cell r="J834" t="str">
            <v>مواطن</v>
          </cell>
          <cell r="K834"/>
          <cell r="L834" t="str">
            <v>Saudi</v>
          </cell>
          <cell r="M834" t="str">
            <v>سعودي</v>
          </cell>
          <cell r="N834" t="str">
            <v>SIG</v>
          </cell>
          <cell r="O834">
            <v>407509811</v>
          </cell>
          <cell r="P834" t="str">
            <v xml:space="preserve"> 1408-03-25</v>
          </cell>
          <cell r="Q834"/>
          <cell r="R834"/>
          <cell r="S834"/>
          <cell r="T834"/>
          <cell r="U834"/>
          <cell r="V834">
            <v>0</v>
          </cell>
        </row>
        <row r="835">
          <cell r="B835">
            <v>1013282585</v>
          </cell>
          <cell r="C835" t="str">
            <v>SIG 8834</v>
          </cell>
          <cell r="D835" t="str">
            <v>نمشه مبارك حمدان الدوسري</v>
          </cell>
          <cell r="E835" t="str">
            <v>على راس العمل</v>
          </cell>
          <cell r="F835">
            <v>42330</v>
          </cell>
          <cell r="G835" t="str">
            <v>namsha Mubarak Hamdan Al Dosari</v>
          </cell>
          <cell r="H835" t="str">
            <v>نمشه مبارك حمدان الدوسري</v>
          </cell>
          <cell r="I835"/>
          <cell r="J835" t="str">
            <v>مواطن</v>
          </cell>
          <cell r="K835"/>
          <cell r="L835" t="str">
            <v>Saudi</v>
          </cell>
          <cell r="M835" t="str">
            <v>سعودي</v>
          </cell>
          <cell r="N835" t="str">
            <v>SIG</v>
          </cell>
          <cell r="O835">
            <v>407509854</v>
          </cell>
          <cell r="P835" t="str">
            <v xml:space="preserve"> 1399-07-01</v>
          </cell>
          <cell r="Q835"/>
          <cell r="R835"/>
          <cell r="S835"/>
          <cell r="T835"/>
          <cell r="U835"/>
          <cell r="V835">
            <v>0</v>
          </cell>
        </row>
        <row r="836">
          <cell r="B836">
            <v>1023643198</v>
          </cell>
          <cell r="C836" t="str">
            <v>SIG 8835</v>
          </cell>
          <cell r="D836" t="str">
            <v>مريم عزيز براهيم الشمري</v>
          </cell>
          <cell r="E836" t="str">
            <v>على راس العمل</v>
          </cell>
          <cell r="F836">
            <v>42331</v>
          </cell>
          <cell r="G836" t="str">
            <v>Mariam Aziz Brahim al-Shammari</v>
          </cell>
          <cell r="H836" t="str">
            <v>مريم عزيز براهيم الشمري</v>
          </cell>
          <cell r="I836"/>
          <cell r="J836" t="str">
            <v>مواطن</v>
          </cell>
          <cell r="K836"/>
          <cell r="L836" t="str">
            <v>Saudi</v>
          </cell>
          <cell r="M836" t="str">
            <v>سعودي</v>
          </cell>
          <cell r="N836" t="str">
            <v>SIG</v>
          </cell>
          <cell r="O836">
            <v>379753027</v>
          </cell>
          <cell r="P836" t="str">
            <v xml:space="preserve"> 1399-10-25</v>
          </cell>
          <cell r="Q836"/>
          <cell r="R836"/>
          <cell r="S836"/>
          <cell r="T836"/>
          <cell r="U836"/>
          <cell r="V836">
            <v>0</v>
          </cell>
        </row>
        <row r="837">
          <cell r="B837">
            <v>1062493703</v>
          </cell>
          <cell r="C837" t="str">
            <v>SIG 8836</v>
          </cell>
          <cell r="D837" t="str">
            <v>لميا عزيز براهيم الشمري</v>
          </cell>
          <cell r="E837" t="str">
            <v xml:space="preserve">استقالة </v>
          </cell>
          <cell r="F837">
            <v>42331</v>
          </cell>
          <cell r="G837" t="str">
            <v>Lamia Aziz Brahim al-Shammari</v>
          </cell>
          <cell r="H837" t="str">
            <v>لميا عزيز براهيم الشمري</v>
          </cell>
          <cell r="I837"/>
          <cell r="J837" t="str">
            <v>مواطن</v>
          </cell>
          <cell r="K837"/>
          <cell r="L837" t="str">
            <v>Saudi</v>
          </cell>
          <cell r="M837" t="str">
            <v>سعودي</v>
          </cell>
          <cell r="N837" t="str">
            <v>SIG</v>
          </cell>
          <cell r="O837">
            <v>407509080</v>
          </cell>
          <cell r="P837" t="str">
            <v xml:space="preserve"> 1409-12-07</v>
          </cell>
          <cell r="Q837"/>
          <cell r="R837"/>
          <cell r="S837"/>
          <cell r="T837"/>
          <cell r="U837"/>
          <cell r="V837">
            <v>0</v>
          </cell>
        </row>
        <row r="838">
          <cell r="B838">
            <v>1092189669</v>
          </cell>
          <cell r="C838" t="str">
            <v>SIG 8837</v>
          </cell>
          <cell r="D838" t="str">
            <v>غزيل مطلق عمر العتيبي</v>
          </cell>
          <cell r="E838" t="str">
            <v>على راس العمل</v>
          </cell>
          <cell r="F838">
            <v>42332</v>
          </cell>
          <cell r="G838" t="str">
            <v>Ghzayel Mutlaq Omar Al-Otaibi</v>
          </cell>
          <cell r="H838" t="str">
            <v>غزيل مطلق عمر العتيبي</v>
          </cell>
          <cell r="I838"/>
          <cell r="J838" t="str">
            <v>مواطن</v>
          </cell>
          <cell r="K838"/>
          <cell r="L838" t="str">
            <v>Saudi</v>
          </cell>
          <cell r="M838" t="str">
            <v>سعودي</v>
          </cell>
          <cell r="N838" t="str">
            <v>SIG</v>
          </cell>
          <cell r="O838">
            <v>405600897</v>
          </cell>
          <cell r="P838" t="str">
            <v xml:space="preserve"> 1417-03-14</v>
          </cell>
          <cell r="Q838"/>
          <cell r="R838"/>
          <cell r="S838"/>
          <cell r="T838"/>
          <cell r="U838"/>
          <cell r="V838">
            <v>0</v>
          </cell>
        </row>
        <row r="839">
          <cell r="B839">
            <v>1058522135</v>
          </cell>
          <cell r="C839" t="str">
            <v>SIG 8838</v>
          </cell>
          <cell r="D839" t="str">
            <v>هدى سعد حسين الشلوى</v>
          </cell>
          <cell r="E839" t="str">
            <v>على راس العمل</v>
          </cell>
          <cell r="F839">
            <v>42333</v>
          </cell>
          <cell r="G839" t="str">
            <v>Hoda Saad Hussein Shalawi</v>
          </cell>
          <cell r="H839" t="str">
            <v>هدى سعد حسين الشلوى</v>
          </cell>
          <cell r="I839"/>
          <cell r="J839" t="str">
            <v>مواطن</v>
          </cell>
          <cell r="K839"/>
          <cell r="L839" t="str">
            <v>Saudi</v>
          </cell>
          <cell r="M839" t="str">
            <v>سعودي</v>
          </cell>
          <cell r="N839" t="str">
            <v>SIG</v>
          </cell>
          <cell r="O839">
            <v>404177052</v>
          </cell>
          <cell r="P839" t="str">
            <v xml:space="preserve"> 1401-11-30</v>
          </cell>
          <cell r="Q839"/>
          <cell r="R839"/>
          <cell r="S839"/>
          <cell r="T839"/>
          <cell r="U839"/>
          <cell r="V839">
            <v>0</v>
          </cell>
        </row>
        <row r="840">
          <cell r="B840">
            <v>1077851507</v>
          </cell>
          <cell r="C840" t="str">
            <v>SIG 8839</v>
          </cell>
          <cell r="D840" t="str">
            <v>ميعاد عبدالله سعد السعيدي</v>
          </cell>
          <cell r="E840" t="str">
            <v xml:space="preserve">استقالة </v>
          </cell>
          <cell r="F840">
            <v>42333</v>
          </cell>
          <cell r="G840" t="str">
            <v>Miead Abdullah Saad al-Saidi</v>
          </cell>
          <cell r="H840" t="str">
            <v>ميعاد عبدالله سعد السعيدي</v>
          </cell>
          <cell r="I840"/>
          <cell r="J840" t="str">
            <v>مواطن</v>
          </cell>
          <cell r="K840"/>
          <cell r="L840" t="str">
            <v>Saudi</v>
          </cell>
          <cell r="M840" t="str">
            <v>سعودي</v>
          </cell>
          <cell r="N840" t="str">
            <v>SIG</v>
          </cell>
          <cell r="O840">
            <v>407509641</v>
          </cell>
          <cell r="P840" t="str">
            <v xml:space="preserve"> 1411-07-11</v>
          </cell>
          <cell r="Q840"/>
          <cell r="R840"/>
          <cell r="S840"/>
          <cell r="T840"/>
          <cell r="U840"/>
          <cell r="V840">
            <v>0</v>
          </cell>
        </row>
        <row r="841">
          <cell r="B841">
            <v>1084148590</v>
          </cell>
          <cell r="C841" t="str">
            <v>SIG 8840</v>
          </cell>
          <cell r="D841" t="str">
            <v>فاطمه محمد علي بوخمسين</v>
          </cell>
          <cell r="E841" t="str">
            <v>على راس العمل</v>
          </cell>
          <cell r="F841">
            <v>42336</v>
          </cell>
          <cell r="G841" t="str">
            <v>Fatma Mohammed Ali Bukhamseen</v>
          </cell>
          <cell r="H841" t="str">
            <v>فاطمه محمد علي بوخمسين</v>
          </cell>
          <cell r="I841"/>
          <cell r="J841" t="str">
            <v>مواطن</v>
          </cell>
          <cell r="K841"/>
          <cell r="L841" t="str">
            <v>Saudi</v>
          </cell>
          <cell r="M841" t="str">
            <v>سعودي</v>
          </cell>
          <cell r="N841" t="str">
            <v>SIG</v>
          </cell>
          <cell r="O841">
            <v>391441049</v>
          </cell>
          <cell r="P841" t="str">
            <v xml:space="preserve"> 1415-07-03</v>
          </cell>
          <cell r="Q841"/>
          <cell r="R841"/>
          <cell r="S841"/>
          <cell r="T841"/>
          <cell r="U841"/>
          <cell r="V841">
            <v>0</v>
          </cell>
        </row>
        <row r="842">
          <cell r="B842">
            <v>1100663333</v>
          </cell>
          <cell r="C842" t="str">
            <v>SIG 8841</v>
          </cell>
          <cell r="D842" t="str">
            <v>هديل فهد عبدالله الطلاسي</v>
          </cell>
          <cell r="E842" t="str">
            <v>على راس العمل</v>
          </cell>
          <cell r="F842">
            <v>42336</v>
          </cell>
          <cell r="G842" t="str">
            <v>Hadeel Fahad Abdullah Altlassa</v>
          </cell>
          <cell r="H842" t="str">
            <v>هديل فهد عبدالله الطلاسي</v>
          </cell>
          <cell r="I842"/>
          <cell r="J842" t="str">
            <v>مواطن</v>
          </cell>
          <cell r="K842"/>
          <cell r="L842" t="str">
            <v>Saudi</v>
          </cell>
          <cell r="M842" t="str">
            <v>سعودي</v>
          </cell>
          <cell r="N842" t="str">
            <v>SIG</v>
          </cell>
          <cell r="O842">
            <v>393498420</v>
          </cell>
          <cell r="P842" t="str">
            <v xml:space="preserve"> 1413-04-22</v>
          </cell>
          <cell r="Q842"/>
          <cell r="R842"/>
          <cell r="S842"/>
          <cell r="T842"/>
          <cell r="U842"/>
          <cell r="V842">
            <v>0</v>
          </cell>
        </row>
        <row r="843">
          <cell r="B843">
            <v>1043224326</v>
          </cell>
          <cell r="C843" t="str">
            <v>SIG 8842</v>
          </cell>
          <cell r="D843" t="str">
            <v>موضي محمد ضاوي الحربي</v>
          </cell>
          <cell r="E843" t="str">
            <v>على راس العمل</v>
          </cell>
          <cell r="F843">
            <v>42336</v>
          </cell>
          <cell r="G843" t="str">
            <v>Modi Mohammed Dhaoui Harbi</v>
          </cell>
          <cell r="H843" t="str">
            <v>موضي محمد ضاوي الحربي</v>
          </cell>
          <cell r="I843"/>
          <cell r="J843" t="str">
            <v>مواطن</v>
          </cell>
          <cell r="K843"/>
          <cell r="L843" t="str">
            <v>Saudi</v>
          </cell>
          <cell r="M843" t="str">
            <v>سعودي</v>
          </cell>
          <cell r="N843" t="str">
            <v>SIG</v>
          </cell>
          <cell r="O843">
            <v>400566968</v>
          </cell>
          <cell r="P843" t="str">
            <v xml:space="preserve"> 1403-03-23</v>
          </cell>
          <cell r="Q843"/>
          <cell r="R843"/>
          <cell r="S843"/>
          <cell r="T843"/>
          <cell r="U843"/>
          <cell r="V843">
            <v>0</v>
          </cell>
        </row>
        <row r="844">
          <cell r="B844">
            <v>1043224292</v>
          </cell>
          <cell r="C844" t="str">
            <v>SIG 8843</v>
          </cell>
          <cell r="D844" t="str">
            <v>شمس محمد ضاوي الحربي</v>
          </cell>
          <cell r="E844" t="str">
            <v>استقالة</v>
          </cell>
          <cell r="F844">
            <v>42336</v>
          </cell>
          <cell r="G844" t="str">
            <v xml:space="preserve">Shams Mohammed Dhaoui Harbi </v>
          </cell>
          <cell r="H844" t="str">
            <v>شمس محمد ضاوي الحربي</v>
          </cell>
          <cell r="I844"/>
          <cell r="J844" t="str">
            <v>مواطن</v>
          </cell>
          <cell r="K844"/>
          <cell r="L844" t="str">
            <v>Saudi</v>
          </cell>
          <cell r="M844" t="str">
            <v>سعودي</v>
          </cell>
          <cell r="N844" t="str">
            <v>SIG</v>
          </cell>
          <cell r="O844">
            <v>403942774</v>
          </cell>
          <cell r="P844" t="str">
            <v xml:space="preserve"> 1396-07-01</v>
          </cell>
          <cell r="Q844"/>
          <cell r="R844"/>
          <cell r="S844"/>
          <cell r="T844"/>
          <cell r="U844"/>
          <cell r="V844">
            <v>0</v>
          </cell>
        </row>
        <row r="845">
          <cell r="B845">
            <v>1064410531</v>
          </cell>
          <cell r="C845" t="str">
            <v>SIG 8844</v>
          </cell>
          <cell r="D845" t="str">
            <v>الهام عبدالعزيز علي بن عنزان</v>
          </cell>
          <cell r="E845" t="str">
            <v>على راس العمل</v>
          </cell>
          <cell r="F845">
            <v>42336</v>
          </cell>
          <cell r="G845" t="str">
            <v>Ilham Abdulaziz Ali Anzan</v>
          </cell>
          <cell r="H845" t="str">
            <v>الهام عبدالعزيز علي بن عنزان</v>
          </cell>
          <cell r="I845"/>
          <cell r="J845" t="str">
            <v>مواطن</v>
          </cell>
          <cell r="K845"/>
          <cell r="L845" t="str">
            <v>Saudi</v>
          </cell>
          <cell r="M845" t="str">
            <v>سعودي</v>
          </cell>
          <cell r="N845" t="str">
            <v>SIG</v>
          </cell>
          <cell r="O845">
            <v>407435478</v>
          </cell>
          <cell r="P845" t="str">
            <v xml:space="preserve"> 1406-02-22</v>
          </cell>
          <cell r="Q845"/>
          <cell r="R845"/>
          <cell r="S845"/>
          <cell r="T845"/>
          <cell r="U845"/>
          <cell r="V845">
            <v>0</v>
          </cell>
        </row>
        <row r="846">
          <cell r="B846">
            <v>1035515996</v>
          </cell>
          <cell r="C846" t="str">
            <v>SIG 8845</v>
          </cell>
          <cell r="D846" t="str">
            <v>فوزيه علي عامر عسيري</v>
          </cell>
          <cell r="E846" t="str">
            <v>على راس العمل</v>
          </cell>
          <cell r="F846">
            <v>42337</v>
          </cell>
          <cell r="G846" t="str">
            <v>Fawzia Ali Amer Asiri</v>
          </cell>
          <cell r="H846" t="str">
            <v>فوزيه علي عامر عسيري</v>
          </cell>
          <cell r="I846"/>
          <cell r="J846" t="str">
            <v>مواطن</v>
          </cell>
          <cell r="K846"/>
          <cell r="L846" t="str">
            <v>Saudi</v>
          </cell>
          <cell r="M846" t="str">
            <v>سعودي</v>
          </cell>
          <cell r="N846" t="str">
            <v>SIG</v>
          </cell>
          <cell r="O846">
            <v>400283834</v>
          </cell>
          <cell r="P846" t="str">
            <v xml:space="preserve"> 1406-01-15</v>
          </cell>
          <cell r="Q846"/>
          <cell r="R846"/>
          <cell r="S846"/>
          <cell r="T846"/>
          <cell r="U846"/>
          <cell r="V846">
            <v>0</v>
          </cell>
        </row>
        <row r="847">
          <cell r="B847">
            <v>1064410556</v>
          </cell>
          <cell r="C847" t="str">
            <v>SIG 8846</v>
          </cell>
          <cell r="D847" t="str">
            <v>مرام عبدالعزيز علي بن عنزان</v>
          </cell>
          <cell r="E847" t="str">
            <v>على راس العمل</v>
          </cell>
          <cell r="F847">
            <v>42337</v>
          </cell>
          <cell r="G847" t="str">
            <v>Maram Ali bin Abdulaziz Anzan</v>
          </cell>
          <cell r="H847" t="str">
            <v>مرام عبدالعزيز علي بن عنزان</v>
          </cell>
          <cell r="I847"/>
          <cell r="J847" t="str">
            <v>مواطن</v>
          </cell>
          <cell r="K847"/>
          <cell r="L847" t="str">
            <v>Saudi</v>
          </cell>
          <cell r="M847" t="str">
            <v>سعودي</v>
          </cell>
          <cell r="N847" t="str">
            <v>SIG</v>
          </cell>
          <cell r="O847">
            <v>407443977</v>
          </cell>
          <cell r="P847" t="str">
            <v xml:space="preserve"> 1408-05-14</v>
          </cell>
          <cell r="Q847"/>
          <cell r="R847">
            <v>49</v>
          </cell>
          <cell r="S847"/>
          <cell r="T847"/>
          <cell r="U847"/>
          <cell r="V847">
            <v>0</v>
          </cell>
        </row>
        <row r="848">
          <cell r="B848">
            <v>1047781388</v>
          </cell>
          <cell r="C848" t="str">
            <v>SIG 8847</v>
          </cell>
          <cell r="D848" t="str">
            <v>نوال محمد بن عفير الحربي</v>
          </cell>
          <cell r="E848" t="str">
            <v>على راس العمل</v>
          </cell>
          <cell r="F848">
            <v>42338</v>
          </cell>
          <cell r="G848" t="str">
            <v>Nawal Mohammed bin Afeer Harbi</v>
          </cell>
          <cell r="H848" t="str">
            <v>نوال محمد بن عفير الحربي</v>
          </cell>
          <cell r="I848"/>
          <cell r="J848" t="str">
            <v>مواطن</v>
          </cell>
          <cell r="K848"/>
          <cell r="L848" t="str">
            <v>Saudi</v>
          </cell>
          <cell r="M848" t="str">
            <v>سعودي</v>
          </cell>
          <cell r="N848" t="str">
            <v>SIG</v>
          </cell>
          <cell r="O848">
            <v>393376937</v>
          </cell>
          <cell r="P848" t="str">
            <v xml:space="preserve"> 1391-07-01</v>
          </cell>
          <cell r="Q848"/>
          <cell r="R848">
            <v>1437</v>
          </cell>
          <cell r="S848"/>
          <cell r="T848"/>
          <cell r="U848"/>
          <cell r="V848">
            <v>0</v>
          </cell>
        </row>
        <row r="849">
          <cell r="B849">
            <v>1098717513</v>
          </cell>
          <cell r="C849" t="str">
            <v>SIG 8848</v>
          </cell>
          <cell r="D849" t="str">
            <v>روان ظافر احمد كعبي</v>
          </cell>
          <cell r="E849" t="str">
            <v xml:space="preserve">استقالة </v>
          </cell>
          <cell r="F849">
            <v>42339</v>
          </cell>
          <cell r="G849" t="str">
            <v>Rowan Zafar Ahmed Kaabi</v>
          </cell>
          <cell r="H849" t="str">
            <v>روان ظافر احمد كعبي</v>
          </cell>
          <cell r="I849"/>
          <cell r="J849" t="str">
            <v>مواطن</v>
          </cell>
          <cell r="K849"/>
          <cell r="L849" t="str">
            <v>Saudi</v>
          </cell>
          <cell r="M849" t="str">
            <v>سعودي</v>
          </cell>
          <cell r="N849" t="str">
            <v>SIG</v>
          </cell>
          <cell r="O849"/>
          <cell r="P849" t="str">
            <v xml:space="preserve"> 1418-03-08</v>
          </cell>
          <cell r="Q849"/>
          <cell r="R849">
            <v>1388</v>
          </cell>
          <cell r="S849"/>
          <cell r="T849"/>
          <cell r="U849"/>
          <cell r="V849">
            <v>0</v>
          </cell>
        </row>
        <row r="850">
          <cell r="B850">
            <v>1010640736</v>
          </cell>
          <cell r="C850" t="str">
            <v>SIG 8849</v>
          </cell>
          <cell r="D850" t="str">
            <v>حنان محمد علي القحطاني</v>
          </cell>
          <cell r="E850" t="str">
            <v>على راس العمل</v>
          </cell>
          <cell r="F850">
            <v>42339</v>
          </cell>
          <cell r="G850" t="str">
            <v>Hanan Mohammed Ali Al-Qahtani</v>
          </cell>
          <cell r="H850" t="str">
            <v>حنان محمد علي القحطاني</v>
          </cell>
          <cell r="I850"/>
          <cell r="J850" t="str">
            <v>مواطن</v>
          </cell>
          <cell r="K850" t="str">
            <v>S</v>
          </cell>
          <cell r="L850" t="str">
            <v>Saudi</v>
          </cell>
          <cell r="M850" t="str">
            <v>سعودي</v>
          </cell>
          <cell r="N850" t="str">
            <v>SIG</v>
          </cell>
          <cell r="O850">
            <v>407580354</v>
          </cell>
          <cell r="P850" t="str">
            <v xml:space="preserve"> 1391-04-18</v>
          </cell>
          <cell r="Q850"/>
          <cell r="R850"/>
          <cell r="S850"/>
          <cell r="T850"/>
          <cell r="U850"/>
          <cell r="V850">
            <v>0</v>
          </cell>
        </row>
        <row r="851">
          <cell r="B851">
            <v>1072279662</v>
          </cell>
          <cell r="C851" t="str">
            <v>SIG 8850</v>
          </cell>
          <cell r="D851" t="str">
            <v>الاء جميل بن قاسم الشدادي</v>
          </cell>
          <cell r="E851" t="str">
            <v>على راس العمل</v>
          </cell>
          <cell r="F851">
            <v>42339</v>
          </cell>
          <cell r="G851" t="str">
            <v>Alaa Jamil Bin Qasim Shaddadi</v>
          </cell>
          <cell r="H851" t="str">
            <v>الاء جميل بن قاسم الشدادي</v>
          </cell>
          <cell r="I851"/>
          <cell r="J851" t="str">
            <v>مواطن</v>
          </cell>
          <cell r="K851" t="str">
            <v>S</v>
          </cell>
          <cell r="L851" t="str">
            <v>Saudi</v>
          </cell>
          <cell r="M851" t="str">
            <v>سعودي</v>
          </cell>
          <cell r="N851" t="str">
            <v>SIG</v>
          </cell>
          <cell r="O851">
            <v>407637445</v>
          </cell>
          <cell r="P851" t="str">
            <v xml:space="preserve"> 1411-12-26</v>
          </cell>
          <cell r="Q851"/>
          <cell r="R851"/>
          <cell r="S851"/>
          <cell r="T851"/>
          <cell r="U851"/>
          <cell r="V851">
            <v>0</v>
          </cell>
        </row>
        <row r="852">
          <cell r="B852">
            <v>1061444103</v>
          </cell>
          <cell r="C852" t="str">
            <v>SIG 8851</v>
          </cell>
          <cell r="D852" t="str">
            <v>افنان جميل بن قاسم الشدادي</v>
          </cell>
          <cell r="E852" t="str">
            <v>على راس العمل</v>
          </cell>
          <cell r="F852">
            <v>42339</v>
          </cell>
          <cell r="G852" t="str">
            <v>Afnan Jamil Bin Qasim Shaddadi</v>
          </cell>
          <cell r="H852" t="str">
            <v>افنان جميل بن قاسم الشدادي</v>
          </cell>
          <cell r="I852"/>
          <cell r="J852" t="str">
            <v>مواطن</v>
          </cell>
          <cell r="K852" t="str">
            <v>S</v>
          </cell>
          <cell r="L852" t="str">
            <v>Saudi</v>
          </cell>
          <cell r="M852" t="str">
            <v>سعودي</v>
          </cell>
          <cell r="N852" t="str">
            <v>SIG</v>
          </cell>
          <cell r="O852">
            <v>407638514</v>
          </cell>
          <cell r="P852" t="str">
            <v xml:space="preserve"> 1409-11-28</v>
          </cell>
          <cell r="Q852"/>
          <cell r="R852"/>
          <cell r="S852"/>
          <cell r="T852"/>
          <cell r="U852"/>
          <cell r="V852">
            <v>0</v>
          </cell>
        </row>
        <row r="853">
          <cell r="B853">
            <v>1018245538</v>
          </cell>
          <cell r="C853" t="str">
            <v>SIG 8852</v>
          </cell>
          <cell r="D853" t="str">
            <v xml:space="preserve">يوسف موسى يوسف الهلال </v>
          </cell>
          <cell r="E853" t="str">
            <v xml:space="preserve">انهاء خدمات </v>
          </cell>
          <cell r="F853">
            <v>42371</v>
          </cell>
          <cell r="G853" t="str">
            <v>YOUSEF Musa YOUSEF ALHILAL</v>
          </cell>
          <cell r="H853" t="str">
            <v xml:space="preserve">يوسف موسى يوسف الهلال </v>
          </cell>
          <cell r="I853" t="str">
            <v xml:space="preserve">مسئول الشئون الادارية </v>
          </cell>
          <cell r="J853" t="str">
            <v>مواطن</v>
          </cell>
          <cell r="K853" t="str">
            <v>الموارد البشرية</v>
          </cell>
          <cell r="L853" t="str">
            <v>Saudi</v>
          </cell>
          <cell r="M853" t="str">
            <v>سعودي</v>
          </cell>
          <cell r="N853" t="str">
            <v>SIG</v>
          </cell>
          <cell r="O853"/>
          <cell r="P853" t="str">
            <v xml:space="preserve"> 1405-10-06</v>
          </cell>
          <cell r="Q853"/>
          <cell r="R853">
            <v>7500</v>
          </cell>
          <cell r="S853">
            <v>6000</v>
          </cell>
          <cell r="T853">
            <v>1500</v>
          </cell>
          <cell r="U853">
            <v>600</v>
          </cell>
          <cell r="V853">
            <v>8100</v>
          </cell>
        </row>
        <row r="854">
          <cell r="B854">
            <v>1108459718</v>
          </cell>
          <cell r="C854" t="str">
            <v>SIG 8853</v>
          </cell>
          <cell r="D854" t="str">
            <v>عمر رايح يحيى سحاري</v>
          </cell>
          <cell r="E854" t="str">
            <v>على راس العمل</v>
          </cell>
          <cell r="F854">
            <v>42372</v>
          </cell>
          <cell r="G854" t="str">
            <v xml:space="preserve">OMAR RAYIH YAHYA SAHHARI </v>
          </cell>
          <cell r="H854" t="str">
            <v>عمر رايح يحيى سحاري</v>
          </cell>
          <cell r="I854" t="str">
            <v xml:space="preserve">مساعد اداري </v>
          </cell>
          <cell r="J854" t="str">
            <v>مواطن</v>
          </cell>
          <cell r="K854" t="str">
            <v>الموارد البشرية</v>
          </cell>
          <cell r="L854" t="str">
            <v>Saudi</v>
          </cell>
          <cell r="M854" t="str">
            <v>سعودي</v>
          </cell>
          <cell r="N854" t="str">
            <v>SIG</v>
          </cell>
          <cell r="O854">
            <v>403397393</v>
          </cell>
          <cell r="P854" t="str">
            <v xml:space="preserve"> 1417-12-25</v>
          </cell>
          <cell r="Q854"/>
          <cell r="R854">
            <v>4688</v>
          </cell>
          <cell r="S854">
            <v>3750</v>
          </cell>
          <cell r="T854">
            <v>938</v>
          </cell>
          <cell r="U854">
            <v>375</v>
          </cell>
          <cell r="V854">
            <v>5063</v>
          </cell>
        </row>
        <row r="855">
          <cell r="B855">
            <v>2359426323</v>
          </cell>
          <cell r="C855" t="str">
            <v>SIG 8854</v>
          </cell>
          <cell r="D855" t="str">
            <v xml:space="preserve">ابوبكر سعيد رواح الشرجبي </v>
          </cell>
          <cell r="E855" t="str">
            <v>على راس العمل</v>
          </cell>
          <cell r="F855">
            <v>42378</v>
          </cell>
          <cell r="G855" t="str">
            <v>ABOBAKR SAEED RAWEH ALSHARGABI</v>
          </cell>
          <cell r="H855" t="str">
            <v xml:space="preserve">ابوبكر سعيد رواح الشرجبي </v>
          </cell>
          <cell r="I855" t="str">
            <v xml:space="preserve">اداري </v>
          </cell>
          <cell r="J855"/>
          <cell r="K855" t="str">
            <v>الموارد البشرية</v>
          </cell>
          <cell r="L855" t="str">
            <v>Yemeni</v>
          </cell>
          <cell r="M855" t="str">
            <v>اليمن</v>
          </cell>
          <cell r="N855" t="str">
            <v>SIG</v>
          </cell>
          <cell r="O855">
            <v>941497071</v>
          </cell>
          <cell r="P855" t="str">
            <v xml:space="preserve"> 1985-04-12</v>
          </cell>
          <cell r="Q855">
            <v>4092441</v>
          </cell>
          <cell r="R855">
            <v>4375</v>
          </cell>
          <cell r="S855">
            <v>3500</v>
          </cell>
          <cell r="T855">
            <v>875</v>
          </cell>
          <cell r="U855">
            <v>350</v>
          </cell>
          <cell r="V855">
            <v>4725</v>
          </cell>
        </row>
        <row r="856">
          <cell r="B856">
            <v>2271466860</v>
          </cell>
          <cell r="C856" t="str">
            <v>SIG 8855</v>
          </cell>
          <cell r="D856" t="str">
            <v xml:space="preserve">أحمد حسن ابراهيم يوسف </v>
          </cell>
          <cell r="E856" t="str">
            <v>على راس العمل</v>
          </cell>
          <cell r="F856">
            <v>42306</v>
          </cell>
          <cell r="G856" t="str">
            <v>AHMED HASSAN IBRAHIM YOUSSEF</v>
          </cell>
          <cell r="H856" t="str">
            <v xml:space="preserve">أحمد حسن ابراهيم يوسف </v>
          </cell>
          <cell r="I856" t="str">
            <v xml:space="preserve">مسئول الموارد البشرية والشئون الادارية </v>
          </cell>
          <cell r="J856" t="str">
            <v>فني حاسب آلي</v>
          </cell>
          <cell r="K856" t="str">
            <v>الموارد البشرية</v>
          </cell>
          <cell r="L856" t="str">
            <v>Egyptian</v>
          </cell>
          <cell r="M856" t="str">
            <v>مصر</v>
          </cell>
          <cell r="N856" t="str">
            <v>SIG</v>
          </cell>
          <cell r="O856">
            <v>881166070</v>
          </cell>
          <cell r="P856" t="str">
            <v xml:space="preserve"> 1985-12-22</v>
          </cell>
          <cell r="Q856"/>
          <cell r="R856"/>
          <cell r="S856">
            <v>5500</v>
          </cell>
          <cell r="T856">
            <v>1375</v>
          </cell>
          <cell r="U856">
            <v>550</v>
          </cell>
          <cell r="V856">
            <v>7425</v>
          </cell>
        </row>
        <row r="857">
          <cell r="B857">
            <v>2400292575</v>
          </cell>
          <cell r="C857" t="str">
            <v>SIG 8856</v>
          </cell>
          <cell r="D857" t="str">
            <v xml:space="preserve">فيصل محمد على حسن عبدالسلام </v>
          </cell>
          <cell r="E857" t="str">
            <v>على راس العمل</v>
          </cell>
          <cell r="F857">
            <v>42371</v>
          </cell>
          <cell r="G857" t="str">
            <v>FISAL MOHAMED ALI ABDELSALAM</v>
          </cell>
          <cell r="H857" t="str">
            <v xml:space="preserve">فيصل محمد على حسن عبدالسلام </v>
          </cell>
          <cell r="I857" t="str">
            <v xml:space="preserve">ممرض </v>
          </cell>
          <cell r="J857" t="str">
            <v xml:space="preserve">محاسب عام </v>
          </cell>
          <cell r="K857" t="str">
            <v>الادارة العامة</v>
          </cell>
          <cell r="L857" t="str">
            <v>Sudanese</v>
          </cell>
          <cell r="M857" t="str">
            <v>السودان</v>
          </cell>
          <cell r="N857" t="str">
            <v>SIG</v>
          </cell>
          <cell r="O857">
            <v>996545830</v>
          </cell>
          <cell r="P857" t="str">
            <v xml:space="preserve"> 1960-01-01</v>
          </cell>
          <cell r="Q857" t="str">
            <v>P02162382</v>
          </cell>
          <cell r="R857">
            <v>5625</v>
          </cell>
          <cell r="S857">
            <v>4500</v>
          </cell>
          <cell r="T857">
            <v>1125</v>
          </cell>
          <cell r="U857">
            <v>450</v>
          </cell>
          <cell r="V857">
            <v>6075</v>
          </cell>
        </row>
        <row r="858">
          <cell r="B858">
            <v>2316677497</v>
          </cell>
          <cell r="C858" t="str">
            <v>SIG 8857</v>
          </cell>
          <cell r="D858" t="str">
            <v xml:space="preserve">محمود محمد شوقي محمد الخادم </v>
          </cell>
          <cell r="E858" t="str">
            <v>على راس العمل</v>
          </cell>
          <cell r="F858">
            <v>42249</v>
          </cell>
          <cell r="G858" t="str">
            <v>MAHMOUD MOHAMMED SHAWGI ELKHADEM</v>
          </cell>
          <cell r="H858" t="str">
            <v xml:space="preserve">محمود محمد شوقي محمد الخادم </v>
          </cell>
          <cell r="I858" t="str">
            <v xml:space="preserve">محاسب </v>
          </cell>
          <cell r="J858" t="str">
            <v xml:space="preserve">محاسب عام </v>
          </cell>
          <cell r="K858" t="str">
            <v xml:space="preserve">المالية </v>
          </cell>
          <cell r="L858" t="str">
            <v>Egyptian</v>
          </cell>
          <cell r="M858" t="str">
            <v>مصر</v>
          </cell>
          <cell r="N858" t="str">
            <v>SIG</v>
          </cell>
          <cell r="O858">
            <v>927317591</v>
          </cell>
          <cell r="P858" t="str">
            <v xml:space="preserve"> 1986-01-18</v>
          </cell>
          <cell r="Q858"/>
          <cell r="R858">
            <v>4667</v>
          </cell>
          <cell r="S858">
            <v>4000</v>
          </cell>
          <cell r="T858">
            <v>667</v>
          </cell>
          <cell r="U858">
            <v>400</v>
          </cell>
          <cell r="V858">
            <v>5067</v>
          </cell>
        </row>
        <row r="859">
          <cell r="B859">
            <v>2394258244</v>
          </cell>
          <cell r="C859" t="str">
            <v>SIG 8858</v>
          </cell>
          <cell r="D859" t="str">
            <v xml:space="preserve">محمد احمد ابوالسعود علي </v>
          </cell>
          <cell r="E859" t="str">
            <v>على راس العمل</v>
          </cell>
          <cell r="F859">
            <v>42339</v>
          </cell>
          <cell r="G859" t="str">
            <v>MOHAMED AHMED ABOELSAOUD ALI</v>
          </cell>
          <cell r="H859" t="str">
            <v xml:space="preserve">محمد احمد ابوالسعود علي </v>
          </cell>
          <cell r="I859" t="str">
            <v xml:space="preserve">مندوب مبيعات </v>
          </cell>
          <cell r="J859" t="str">
            <v xml:space="preserve">عامل </v>
          </cell>
          <cell r="K859" t="str">
            <v xml:space="preserve">المبيعات </v>
          </cell>
          <cell r="L859" t="str">
            <v>Egyptian</v>
          </cell>
          <cell r="M859" t="str">
            <v>مصر</v>
          </cell>
          <cell r="N859" t="str">
            <v>SIG</v>
          </cell>
          <cell r="O859">
            <v>999413536</v>
          </cell>
          <cell r="P859" t="str">
            <v xml:space="preserve"> 1989-09-09</v>
          </cell>
          <cell r="Q859"/>
          <cell r="R859"/>
          <cell r="S859">
            <v>3750</v>
          </cell>
          <cell r="T859">
            <v>938</v>
          </cell>
          <cell r="U859">
            <v>0</v>
          </cell>
          <cell r="V859">
            <v>4688</v>
          </cell>
        </row>
        <row r="860">
          <cell r="B860">
            <v>2262129246</v>
          </cell>
          <cell r="C860" t="str">
            <v>SIG 8859</v>
          </cell>
          <cell r="D860" t="str">
            <v xml:space="preserve">احمد عبدالرحمن قاسم الدبعي </v>
          </cell>
          <cell r="E860" t="str">
            <v>على راس العمل</v>
          </cell>
          <cell r="F860">
            <v>42361</v>
          </cell>
          <cell r="G860" t="str">
            <v xml:space="preserve">AHMED ABDUL RAHMAN QASIM ALDBAI </v>
          </cell>
          <cell r="H860" t="str">
            <v xml:space="preserve">احمد عبدالرحمن قاسم الدبعي </v>
          </cell>
          <cell r="I860" t="str">
            <v>ماشنديزر</v>
          </cell>
          <cell r="J860" t="str">
            <v>عامل شحن وتفريغ</v>
          </cell>
          <cell r="K860" t="str">
            <v xml:space="preserve">المبيعات </v>
          </cell>
          <cell r="L860" t="str">
            <v>Yemeni</v>
          </cell>
          <cell r="M860" t="str">
            <v>اليمن</v>
          </cell>
          <cell r="N860" t="str">
            <v>SIG</v>
          </cell>
          <cell r="O860">
            <v>917974071</v>
          </cell>
          <cell r="P860" t="str">
            <v xml:space="preserve"> 1985-03-20</v>
          </cell>
          <cell r="Q860">
            <v>5750354</v>
          </cell>
          <cell r="R860">
            <v>3125</v>
          </cell>
          <cell r="S860">
            <v>2500</v>
          </cell>
          <cell r="T860">
            <v>625</v>
          </cell>
          <cell r="U860">
            <v>0</v>
          </cell>
          <cell r="V860">
            <v>3125</v>
          </cell>
        </row>
        <row r="861">
          <cell r="B861">
            <v>2287539890</v>
          </cell>
          <cell r="C861" t="str">
            <v>SIG 8860</v>
          </cell>
          <cell r="D861" t="str">
            <v xml:space="preserve">علاء الدين المحمدي عبدالدايم ابراهيم </v>
          </cell>
          <cell r="E861" t="str">
            <v xml:space="preserve">انهاء خدمات </v>
          </cell>
          <cell r="F861">
            <v>42319</v>
          </cell>
          <cell r="G861" t="str">
            <v>ALADDIN MOHAMMADI ABDEL DAYEM IBRAHIM</v>
          </cell>
          <cell r="H861" t="str">
            <v xml:space="preserve">علاء الدين المحمدي عبدالدايم ابراهيم </v>
          </cell>
          <cell r="I861" t="str">
            <v xml:space="preserve">مندوب مبيعات </v>
          </cell>
          <cell r="J861" t="str">
            <v>اختصاصي تسويق</v>
          </cell>
          <cell r="K861" t="str">
            <v xml:space="preserve">المبيعات </v>
          </cell>
          <cell r="L861" t="str">
            <v>Egyptian</v>
          </cell>
          <cell r="M861" t="str">
            <v>مصر</v>
          </cell>
          <cell r="N861" t="str">
            <v>SIG</v>
          </cell>
          <cell r="O861"/>
          <cell r="P861" t="str">
            <v xml:space="preserve"> 1981-01-01</v>
          </cell>
          <cell r="Q861" t="str">
            <v>A01516374</v>
          </cell>
          <cell r="R861">
            <v>4375</v>
          </cell>
          <cell r="S861">
            <v>3500</v>
          </cell>
          <cell r="T861">
            <v>875</v>
          </cell>
          <cell r="U861">
            <v>0</v>
          </cell>
          <cell r="V861">
            <v>4375</v>
          </cell>
        </row>
        <row r="862">
          <cell r="B862">
            <v>2353940030</v>
          </cell>
          <cell r="C862" t="str">
            <v>SIG 8861</v>
          </cell>
          <cell r="D862" t="str">
            <v xml:space="preserve">اكرم محمد احمد ناصر </v>
          </cell>
          <cell r="E862" t="str">
            <v>على راس العمل</v>
          </cell>
          <cell r="F862">
            <v>42346</v>
          </cell>
          <cell r="G862" t="str">
            <v>AKRAM MOHAMMED AHMED NASSER</v>
          </cell>
          <cell r="H862" t="str">
            <v xml:space="preserve">اكرم محمد احمد ناصر </v>
          </cell>
          <cell r="I862" t="str">
            <v xml:space="preserve">مصفف ارفف </v>
          </cell>
          <cell r="J862" t="str">
            <v xml:space="preserve">عامل معماري </v>
          </cell>
          <cell r="K862" t="str">
            <v xml:space="preserve">المبيعات </v>
          </cell>
          <cell r="L862" t="str">
            <v>Yemeni</v>
          </cell>
          <cell r="M862" t="str">
            <v>اليمن</v>
          </cell>
          <cell r="N862" t="str">
            <v>SIG</v>
          </cell>
          <cell r="O862">
            <v>937420412</v>
          </cell>
          <cell r="P862" t="str">
            <v xml:space="preserve"> 1990-01-01</v>
          </cell>
          <cell r="Q862">
            <v>4918871</v>
          </cell>
          <cell r="R862">
            <v>3125</v>
          </cell>
          <cell r="S862">
            <v>2500</v>
          </cell>
          <cell r="T862">
            <v>625</v>
          </cell>
          <cell r="U862">
            <v>0</v>
          </cell>
          <cell r="V862">
            <v>3125</v>
          </cell>
        </row>
        <row r="863">
          <cell r="B863">
            <v>2393996364</v>
          </cell>
          <cell r="C863" t="str">
            <v>SIG 8862</v>
          </cell>
          <cell r="D863" t="str">
            <v xml:space="preserve">محمود عزت عبدالعزيز حسين </v>
          </cell>
          <cell r="E863" t="str">
            <v>نقل كفالة</v>
          </cell>
          <cell r="F863">
            <v>42339</v>
          </cell>
          <cell r="G863" t="str">
            <v>MAHMOUD EZZAT ABDELAZIZ HUSSEIN</v>
          </cell>
          <cell r="H863" t="str">
            <v xml:space="preserve">محمود عزت عبدالعزيز حسين </v>
          </cell>
          <cell r="I863" t="str">
            <v xml:space="preserve">مندوب مبيعات </v>
          </cell>
          <cell r="J863" t="str">
            <v>اختصاصي تسويق</v>
          </cell>
          <cell r="K863" t="str">
            <v xml:space="preserve">المبيعات </v>
          </cell>
          <cell r="L863" t="str">
            <v>Egyptian</v>
          </cell>
          <cell r="M863" t="str">
            <v>مصر</v>
          </cell>
          <cell r="N863" t="str">
            <v>SIG</v>
          </cell>
          <cell r="O863"/>
          <cell r="P863" t="str">
            <v xml:space="preserve"> 1985-02-09</v>
          </cell>
          <cell r="Q863" t="str">
            <v>A15165892</v>
          </cell>
          <cell r="R863">
            <v>4688</v>
          </cell>
          <cell r="S863">
            <v>3750</v>
          </cell>
          <cell r="T863">
            <v>938</v>
          </cell>
          <cell r="U863">
            <v>0</v>
          </cell>
          <cell r="V863">
            <v>4688</v>
          </cell>
        </row>
        <row r="864">
          <cell r="B864">
            <v>1020244289</v>
          </cell>
          <cell r="C864" t="str">
            <v>SIG 8863</v>
          </cell>
          <cell r="D864" t="str">
            <v>رباب ياسين يحى حوباني</v>
          </cell>
          <cell r="E864" t="str">
            <v>على راس العمل</v>
          </cell>
          <cell r="F864">
            <v>42326</v>
          </cell>
          <cell r="G864" t="str">
            <v xml:space="preserve">RABAB YASIN YAHYA HUBANI </v>
          </cell>
          <cell r="H864" t="str">
            <v>رباب ياسين يحى حوباني</v>
          </cell>
          <cell r="I864" t="str">
            <v>عاملة انتاج</v>
          </cell>
          <cell r="J864" t="str">
            <v>مواطن</v>
          </cell>
          <cell r="K864" t="str">
            <v>القسم النسائي</v>
          </cell>
          <cell r="L864" t="str">
            <v>Saudi</v>
          </cell>
          <cell r="M864" t="str">
            <v>سعودي</v>
          </cell>
          <cell r="N864" t="str">
            <v>SIG</v>
          </cell>
          <cell r="O864">
            <v>398331370</v>
          </cell>
          <cell r="P864" t="str">
            <v xml:space="preserve"> 1401-05-14</v>
          </cell>
          <cell r="Q864"/>
          <cell r="R864">
            <v>3750</v>
          </cell>
          <cell r="S864">
            <v>3000</v>
          </cell>
          <cell r="T864">
            <v>750</v>
          </cell>
          <cell r="U864">
            <v>0</v>
          </cell>
          <cell r="V864">
            <v>3750</v>
          </cell>
        </row>
        <row r="865">
          <cell r="B865">
            <v>1057775791</v>
          </cell>
          <cell r="C865" t="str">
            <v>SIG 8864</v>
          </cell>
          <cell r="D865" t="str">
            <v>عائشه ياسين يحى حوباني</v>
          </cell>
          <cell r="E865" t="str">
            <v xml:space="preserve">انهاء خدمات </v>
          </cell>
          <cell r="F865">
            <v>42323</v>
          </cell>
          <cell r="G865" t="str">
            <v xml:space="preserve">AISHA YASIN YAHYA HUBANI </v>
          </cell>
          <cell r="H865" t="str">
            <v>عائشه ياسين يحى حوباني</v>
          </cell>
          <cell r="I865" t="str">
            <v>عاملة انتاج</v>
          </cell>
          <cell r="J865" t="str">
            <v>مواطن</v>
          </cell>
          <cell r="K865" t="str">
            <v>القسم النسائي</v>
          </cell>
          <cell r="L865" t="str">
            <v>Saudi</v>
          </cell>
          <cell r="M865" t="str">
            <v>سعودي</v>
          </cell>
          <cell r="N865" t="str">
            <v>SIG</v>
          </cell>
          <cell r="O865"/>
          <cell r="P865" t="str">
            <v xml:space="preserve"> 1405-07-28</v>
          </cell>
          <cell r="Q865"/>
          <cell r="R865">
            <v>3750</v>
          </cell>
          <cell r="S865">
            <v>3000</v>
          </cell>
          <cell r="T865">
            <v>750</v>
          </cell>
          <cell r="U865">
            <v>0</v>
          </cell>
          <cell r="V865">
            <v>3750</v>
          </cell>
        </row>
        <row r="866">
          <cell r="B866">
            <v>2161599309</v>
          </cell>
          <cell r="C866" t="str">
            <v>SIG 8865</v>
          </cell>
          <cell r="D866" t="str">
            <v>احمد السيد غريب حسن عبدالهادي</v>
          </cell>
          <cell r="E866" t="str">
            <v>نقل كفالة</v>
          </cell>
          <cell r="F866">
            <v>42289</v>
          </cell>
          <cell r="G866" t="str">
            <v>AHMED ELSAYED GHARIB HASSAN</v>
          </cell>
          <cell r="H866" t="str">
            <v>احمد السيد غريب حسن عبدالهادي</v>
          </cell>
          <cell r="I866" t="str">
            <v xml:space="preserve">مندوب مبيعات </v>
          </cell>
          <cell r="J866"/>
          <cell r="K866" t="str">
            <v>المبيعات</v>
          </cell>
          <cell r="L866" t="str">
            <v>Egyptian</v>
          </cell>
          <cell r="M866" t="str">
            <v>مصر</v>
          </cell>
          <cell r="N866" t="str">
            <v>SIG</v>
          </cell>
          <cell r="O866"/>
          <cell r="P866" t="str">
            <v xml:space="preserve"> 1978-09-15</v>
          </cell>
          <cell r="Q866">
            <v>2230723</v>
          </cell>
          <cell r="R866">
            <v>5625</v>
          </cell>
          <cell r="S866">
            <v>4500</v>
          </cell>
          <cell r="T866">
            <v>1125</v>
          </cell>
          <cell r="U866">
            <v>1000</v>
          </cell>
          <cell r="V866">
            <v>6625</v>
          </cell>
        </row>
        <row r="867">
          <cell r="B867">
            <v>2297263671</v>
          </cell>
          <cell r="C867" t="str">
            <v>SIG 8866</v>
          </cell>
          <cell r="D867" t="str">
            <v xml:space="preserve">عبدالغني عبدالحميد ابراهيم الرفاعي </v>
          </cell>
          <cell r="E867" t="str">
            <v>على راس العمل</v>
          </cell>
          <cell r="F867">
            <v>42351</v>
          </cell>
          <cell r="G867" t="str">
            <v>ABDULGHANY ABDULHAMED IBRAHIM ELREFAEI</v>
          </cell>
          <cell r="H867" t="str">
            <v xml:space="preserve">عبدالغني عبدالحميد ابراهيم الرفاعي </v>
          </cell>
          <cell r="I867" t="str">
            <v xml:space="preserve">مندوب مبيعات </v>
          </cell>
          <cell r="J867" t="str">
            <v>اختصاصي تسويق</v>
          </cell>
          <cell r="K867" t="str">
            <v>المبيعات</v>
          </cell>
          <cell r="L867" t="str">
            <v>Egyptian</v>
          </cell>
          <cell r="M867" t="str">
            <v>مصر</v>
          </cell>
          <cell r="N867" t="str">
            <v>SIG</v>
          </cell>
          <cell r="O867">
            <v>933161315</v>
          </cell>
          <cell r="P867" t="str">
            <v xml:space="preserve"> 1983-09-27</v>
          </cell>
          <cell r="Q867" t="str">
            <v>A02465473</v>
          </cell>
          <cell r="R867"/>
          <cell r="S867">
            <v>3750</v>
          </cell>
          <cell r="T867">
            <v>938</v>
          </cell>
          <cell r="U867">
            <v>0</v>
          </cell>
          <cell r="V867">
            <v>4688</v>
          </cell>
        </row>
        <row r="868">
          <cell r="B868">
            <v>4161411717</v>
          </cell>
          <cell r="C868" t="str">
            <v>SIG 8867</v>
          </cell>
          <cell r="D868" t="str">
            <v xml:space="preserve">عبدالله عمر احمد الوالي </v>
          </cell>
          <cell r="E868" t="str">
            <v>زائر</v>
          </cell>
          <cell r="F868">
            <v>42351</v>
          </cell>
          <cell r="G868" t="str">
            <v>ABDULLAH OMAR AHMED ALWAELI</v>
          </cell>
          <cell r="H868" t="str">
            <v xml:space="preserve">عبدالله عمر احمد الوالي </v>
          </cell>
          <cell r="I868" t="str">
            <v>مهندس ميكانيكا</v>
          </cell>
          <cell r="J868" t="str">
            <v>زائر</v>
          </cell>
          <cell r="K868" t="str">
            <v>PPC</v>
          </cell>
          <cell r="L868" t="str">
            <v>Yemeni</v>
          </cell>
          <cell r="M868" t="str">
            <v>اليمن</v>
          </cell>
          <cell r="N868" t="str">
            <v>SIG</v>
          </cell>
          <cell r="O868"/>
          <cell r="P868" t="str">
            <v xml:space="preserve"> 1988-01-01</v>
          </cell>
          <cell r="Q868"/>
          <cell r="R868"/>
          <cell r="S868">
            <v>4000</v>
          </cell>
          <cell r="T868">
            <v>1000</v>
          </cell>
          <cell r="U868">
            <v>400</v>
          </cell>
          <cell r="V868">
            <v>5400</v>
          </cell>
        </row>
        <row r="869">
          <cell r="B869">
            <v>2362155760</v>
          </cell>
          <cell r="C869" t="str">
            <v>SIG 8868</v>
          </cell>
          <cell r="D869" t="str">
            <v>احمد مهباش الكنيفذ</v>
          </cell>
          <cell r="E869" t="str">
            <v>على راس العمل</v>
          </cell>
          <cell r="F869">
            <v>42281</v>
          </cell>
          <cell r="G869" t="str">
            <v>AHMED MOHBASH ALKNIFAZ</v>
          </cell>
          <cell r="H869" t="str">
            <v>احمد مهباش الكنيفذ</v>
          </cell>
          <cell r="I869" t="str">
            <v xml:space="preserve">محصل </v>
          </cell>
          <cell r="J869" t="str">
            <v xml:space="preserve">مندوب مبيعات </v>
          </cell>
          <cell r="K869" t="str">
            <v>المبيعات</v>
          </cell>
          <cell r="L869" t="str">
            <v>Syrian</v>
          </cell>
          <cell r="M869" t="str">
            <v>سوريا</v>
          </cell>
          <cell r="N869" t="str">
            <v>SIG</v>
          </cell>
          <cell r="O869">
            <v>971625015</v>
          </cell>
          <cell r="P869" t="str">
            <v xml:space="preserve"> 1960-06-06</v>
          </cell>
          <cell r="Q869" t="str">
            <v>N007348886</v>
          </cell>
          <cell r="R869">
            <v>5625</v>
          </cell>
          <cell r="S869">
            <v>4500</v>
          </cell>
          <cell r="T869">
            <v>1125</v>
          </cell>
          <cell r="U869">
            <v>1200</v>
          </cell>
          <cell r="V869">
            <v>6825</v>
          </cell>
        </row>
        <row r="870">
          <cell r="B870">
            <v>2396123651</v>
          </cell>
          <cell r="C870" t="str">
            <v>SIG 8869</v>
          </cell>
          <cell r="D870" t="str">
            <v>امير كرم احمد محمد</v>
          </cell>
          <cell r="E870" t="str">
            <v>على راس العمل</v>
          </cell>
          <cell r="F870">
            <v>42310</v>
          </cell>
          <cell r="G870" t="str">
            <v xml:space="preserve">AMIR KARAM AHMED MOHAMMED </v>
          </cell>
          <cell r="H870" t="str">
            <v>امير كرم احمد محمد</v>
          </cell>
          <cell r="I870" t="str">
            <v xml:space="preserve">مندوب مبيعات </v>
          </cell>
          <cell r="J870" t="str">
            <v>اختصاصي تسويق</v>
          </cell>
          <cell r="K870" t="str">
            <v>المبيعات</v>
          </cell>
          <cell r="L870" t="str">
            <v>Egyptian</v>
          </cell>
          <cell r="M870" t="str">
            <v>مصر</v>
          </cell>
          <cell r="N870" t="str">
            <v>SIG</v>
          </cell>
          <cell r="O870">
            <v>992887753</v>
          </cell>
          <cell r="P870" t="str">
            <v xml:space="preserve"> 1986-05-31</v>
          </cell>
          <cell r="Q870" t="str">
            <v>A07879132</v>
          </cell>
          <cell r="R870">
            <v>4688</v>
          </cell>
          <cell r="S870">
            <v>3750</v>
          </cell>
          <cell r="T870">
            <v>938</v>
          </cell>
          <cell r="U870">
            <v>0</v>
          </cell>
          <cell r="V870">
            <v>4688</v>
          </cell>
        </row>
        <row r="871">
          <cell r="B871">
            <v>2293637795</v>
          </cell>
          <cell r="C871" t="str">
            <v>SIG 8870</v>
          </cell>
          <cell r="D871" t="str">
            <v xml:space="preserve">احمد محمد محمد هارون </v>
          </cell>
          <cell r="E871" t="str">
            <v xml:space="preserve">انهاء خدمات </v>
          </cell>
          <cell r="F871">
            <v>42351</v>
          </cell>
          <cell r="G871" t="str">
            <v>AHMED MOHAMMED MOHAMMED HAROUN</v>
          </cell>
          <cell r="H871" t="str">
            <v xml:space="preserve">احمد محمد محمد هارون </v>
          </cell>
          <cell r="I871" t="str">
            <v xml:space="preserve">مندوب مبيعات </v>
          </cell>
          <cell r="J871" t="str">
            <v xml:space="preserve">محاسب عام </v>
          </cell>
          <cell r="K871" t="str">
            <v>المبيعات</v>
          </cell>
          <cell r="L871" t="str">
            <v>Egyptian</v>
          </cell>
          <cell r="M871" t="str">
            <v>مصر</v>
          </cell>
          <cell r="N871" t="str">
            <v>SIG</v>
          </cell>
          <cell r="O871"/>
          <cell r="P871" t="str">
            <v xml:space="preserve"> 1974-02-27</v>
          </cell>
          <cell r="Q871" t="str">
            <v>A02427721</v>
          </cell>
          <cell r="R871">
            <v>5000</v>
          </cell>
          <cell r="S871">
            <v>4000</v>
          </cell>
          <cell r="T871">
            <v>1000</v>
          </cell>
          <cell r="U871">
            <v>0</v>
          </cell>
          <cell r="V871">
            <v>5000</v>
          </cell>
        </row>
        <row r="872">
          <cell r="B872">
            <v>2287244749</v>
          </cell>
          <cell r="C872" t="str">
            <v>SIG 8871</v>
          </cell>
          <cell r="D872" t="str">
            <v>عبدالله فتحى ابراهيم الالفي</v>
          </cell>
          <cell r="E872" t="str">
            <v>على راس العمل</v>
          </cell>
          <cell r="F872">
            <v>42341</v>
          </cell>
          <cell r="G872" t="str">
            <v>ABDALLA FATHY IBRAHIM ELALFI</v>
          </cell>
          <cell r="H872" t="str">
            <v>عبدالله فتحى ابراهيم الالفي</v>
          </cell>
          <cell r="I872" t="str">
            <v xml:space="preserve">مندوب مبيعات </v>
          </cell>
          <cell r="J872" t="str">
            <v xml:space="preserve">مندوب مبيعات </v>
          </cell>
          <cell r="K872" t="str">
            <v>المبيعات</v>
          </cell>
          <cell r="L872" t="str">
            <v>Egyptian</v>
          </cell>
          <cell r="M872" t="str">
            <v>مصر</v>
          </cell>
          <cell r="N872" t="str">
            <v>SIG</v>
          </cell>
          <cell r="O872">
            <v>932163373</v>
          </cell>
          <cell r="P872" t="str">
            <v xml:space="preserve"> 1987-09-01</v>
          </cell>
          <cell r="Q872" t="str">
            <v>A01184934</v>
          </cell>
          <cell r="R872">
            <v>4688</v>
          </cell>
          <cell r="S872">
            <v>3750</v>
          </cell>
          <cell r="T872">
            <v>938</v>
          </cell>
          <cell r="U872">
            <v>1000</v>
          </cell>
          <cell r="V872">
            <v>5688</v>
          </cell>
        </row>
        <row r="873">
          <cell r="B873">
            <v>2180498202</v>
          </cell>
          <cell r="C873" t="str">
            <v>SIG 8872</v>
          </cell>
          <cell r="D873" t="str">
            <v xml:space="preserve">علام عبدالمجيد عبدالمقصود علام </v>
          </cell>
          <cell r="E873" t="str">
            <v>خروج نهائي</v>
          </cell>
          <cell r="F873">
            <v>42359</v>
          </cell>
          <cell r="G873" t="str">
            <v>ALLAM ABDUL MAJEED ABDULMAQSUD ALLAM</v>
          </cell>
          <cell r="H873" t="str">
            <v xml:space="preserve">علام عبدالمجيد عبدالمقصود علام </v>
          </cell>
          <cell r="I873" t="str">
            <v xml:space="preserve">مندوب مبيعات </v>
          </cell>
          <cell r="J873" t="str">
            <v>اختصاصي تسويق</v>
          </cell>
          <cell r="K873" t="str">
            <v>المبيعات</v>
          </cell>
          <cell r="L873" t="str">
            <v>Egyptian</v>
          </cell>
          <cell r="M873" t="str">
            <v>مصر</v>
          </cell>
          <cell r="N873" t="str">
            <v>SIG</v>
          </cell>
          <cell r="O873"/>
          <cell r="P873" t="str">
            <v xml:space="preserve"> 1970-01-01</v>
          </cell>
          <cell r="Q873"/>
          <cell r="R873"/>
          <cell r="S873">
            <v>4000</v>
          </cell>
          <cell r="T873">
            <v>1000</v>
          </cell>
          <cell r="U873">
            <v>0</v>
          </cell>
          <cell r="V873">
            <v>5000</v>
          </cell>
        </row>
        <row r="874">
          <cell r="B874">
            <v>2180380673</v>
          </cell>
          <cell r="C874" t="str">
            <v>SIG 8873</v>
          </cell>
          <cell r="D874" t="str">
            <v xml:space="preserve">محمد السيد سعد على رمضان </v>
          </cell>
          <cell r="E874" t="str">
            <v>نقل كفالة</v>
          </cell>
          <cell r="F874">
            <v>42306</v>
          </cell>
          <cell r="G874" t="str">
            <v>MOHAMED ELSAYED SAAD ALI RAMADAN</v>
          </cell>
          <cell r="H874" t="str">
            <v xml:space="preserve">محمد السيد سعد على رمضان </v>
          </cell>
          <cell r="I874" t="str">
            <v xml:space="preserve">مندوب مبيعات </v>
          </cell>
          <cell r="J874" t="str">
            <v>اختصاصي تسويق</v>
          </cell>
          <cell r="K874" t="str">
            <v>المبيعات</v>
          </cell>
          <cell r="L874" t="str">
            <v>Egyptian</v>
          </cell>
          <cell r="M874" t="str">
            <v>مصر</v>
          </cell>
          <cell r="N874" t="str">
            <v>SIG</v>
          </cell>
          <cell r="O874"/>
          <cell r="P874" t="str">
            <v xml:space="preserve"> 1981-02-13</v>
          </cell>
          <cell r="Q874" t="str">
            <v>A15865954</v>
          </cell>
          <cell r="R874">
            <v>5000</v>
          </cell>
          <cell r="S874">
            <v>4000</v>
          </cell>
          <cell r="T874">
            <v>1000</v>
          </cell>
          <cell r="U874">
            <v>1500</v>
          </cell>
          <cell r="V874">
            <v>6500</v>
          </cell>
        </row>
        <row r="875">
          <cell r="B875">
            <v>1000219442</v>
          </cell>
          <cell r="C875" t="str">
            <v>SIG 8874</v>
          </cell>
          <cell r="D875" t="str">
            <v>منال احمد حسن عسيري</v>
          </cell>
          <cell r="E875" t="str">
            <v>على راس العمل</v>
          </cell>
          <cell r="F875">
            <v>42386</v>
          </cell>
          <cell r="G875" t="str">
            <v>MANAL AHMED HASSAN ASIRI</v>
          </cell>
          <cell r="H875" t="str">
            <v>منال احمد حسن عسيري</v>
          </cell>
          <cell r="I875" t="str">
            <v>عاملة انتاج</v>
          </cell>
          <cell r="J875" t="str">
            <v>مواطن</v>
          </cell>
          <cell r="K875" t="str">
            <v>القسم النسائي</v>
          </cell>
          <cell r="L875" t="str">
            <v>Saudi</v>
          </cell>
          <cell r="M875" t="str">
            <v>سعودي</v>
          </cell>
          <cell r="N875" t="str">
            <v>SIG</v>
          </cell>
          <cell r="O875">
            <v>377291298</v>
          </cell>
          <cell r="P875" t="str">
            <v xml:space="preserve"> 1399-12-29</v>
          </cell>
          <cell r="Q875"/>
          <cell r="R875">
            <v>3750</v>
          </cell>
          <cell r="S875">
            <v>3000</v>
          </cell>
          <cell r="T875">
            <v>750</v>
          </cell>
          <cell r="U875">
            <v>0</v>
          </cell>
          <cell r="V875">
            <v>3750</v>
          </cell>
        </row>
        <row r="876">
          <cell r="B876">
            <v>2239042431</v>
          </cell>
          <cell r="C876" t="str">
            <v>SIG 8875</v>
          </cell>
          <cell r="D876" t="str">
            <v>محمد جابر محمد الغندور</v>
          </cell>
          <cell r="E876" t="str">
            <v>على راس العمل</v>
          </cell>
          <cell r="F876">
            <v>42376</v>
          </cell>
          <cell r="G876" t="str">
            <v>MOHAMMED GABER MOHAMMED ALGHUNDUR</v>
          </cell>
          <cell r="H876" t="str">
            <v>محمد جابر محمد الغندور</v>
          </cell>
          <cell r="I876" t="str">
            <v>مسئول مبيعات كبار العملاء</v>
          </cell>
          <cell r="J876" t="str">
            <v>اختصاصي تسويق</v>
          </cell>
          <cell r="K876" t="str">
            <v>المبيعات</v>
          </cell>
          <cell r="L876" t="str">
            <v>Egyptian</v>
          </cell>
          <cell r="M876" t="str">
            <v>مصر</v>
          </cell>
          <cell r="N876" t="str">
            <v>SIG</v>
          </cell>
          <cell r="O876">
            <v>870241186</v>
          </cell>
          <cell r="P876" t="str">
            <v xml:space="preserve"> 1979-10-01</v>
          </cell>
          <cell r="Q876" t="str">
            <v>A06046027</v>
          </cell>
          <cell r="R876">
            <v>6250</v>
          </cell>
          <cell r="S876">
            <v>5000</v>
          </cell>
          <cell r="T876">
            <v>1250</v>
          </cell>
          <cell r="U876">
            <v>0</v>
          </cell>
          <cell r="V876">
            <v>6250</v>
          </cell>
        </row>
        <row r="877">
          <cell r="B877">
            <v>1086347729</v>
          </cell>
          <cell r="C877" t="str">
            <v>SIG 8876</v>
          </cell>
          <cell r="D877" t="str">
            <v xml:space="preserve">مزنه شبيب عثمان العتيبي </v>
          </cell>
          <cell r="E877" t="str">
            <v>على راس العمل</v>
          </cell>
          <cell r="F877">
            <v>42327</v>
          </cell>
          <cell r="G877" t="str">
            <v>MUZNA SHABIB OTHMAN ALOTAIBI</v>
          </cell>
          <cell r="H877" t="str">
            <v xml:space="preserve">مزنه شبيب عثمان العتيبي </v>
          </cell>
          <cell r="I877" t="str">
            <v>عاملة انتاج</v>
          </cell>
          <cell r="J877" t="str">
            <v>مواطن</v>
          </cell>
          <cell r="K877" t="str">
            <v>القسم النسائي</v>
          </cell>
          <cell r="L877" t="str">
            <v>Saudi</v>
          </cell>
          <cell r="M877" t="str">
            <v>سعودي</v>
          </cell>
          <cell r="N877" t="str">
            <v>SIG</v>
          </cell>
          <cell r="O877">
            <v>393377453</v>
          </cell>
          <cell r="P877" t="str">
            <v xml:space="preserve"> 1412-07-19</v>
          </cell>
          <cell r="Q877"/>
          <cell r="R877">
            <v>3750</v>
          </cell>
          <cell r="S877">
            <v>3000</v>
          </cell>
          <cell r="T877">
            <v>750</v>
          </cell>
          <cell r="U877">
            <v>0</v>
          </cell>
          <cell r="V877">
            <v>3750</v>
          </cell>
        </row>
        <row r="878">
          <cell r="B878">
            <v>2020902850</v>
          </cell>
          <cell r="C878" t="str">
            <v>SIG 8877</v>
          </cell>
          <cell r="D878" t="str">
            <v xml:space="preserve">عبدالرحيم علاء الدين عبدالرحيم احمد </v>
          </cell>
          <cell r="E878" t="str">
            <v>على راس العمل</v>
          </cell>
          <cell r="F878">
            <v>42217</v>
          </cell>
          <cell r="G878" t="str">
            <v>ABDUL RAHIM ALAAUDDIN ABDULRAHIM AHMED</v>
          </cell>
          <cell r="H878" t="str">
            <v xml:space="preserve">عبدالرحيم علاء الدين عبدالرحيم احمد </v>
          </cell>
          <cell r="I878" t="str">
            <v>ماشنديزر</v>
          </cell>
          <cell r="J878" t="str">
            <v xml:space="preserve">عامل </v>
          </cell>
          <cell r="K878" t="str">
            <v>المبيعات</v>
          </cell>
          <cell r="L878" t="str">
            <v>Sudanese</v>
          </cell>
          <cell r="M878" t="str">
            <v>السودان</v>
          </cell>
          <cell r="N878" t="str">
            <v>SIG</v>
          </cell>
          <cell r="O878">
            <v>997204638</v>
          </cell>
          <cell r="P878" t="str">
            <v xml:space="preserve"> 1987-08-10</v>
          </cell>
          <cell r="Q878" t="str">
            <v>B0531891</v>
          </cell>
          <cell r="R878">
            <v>3125</v>
          </cell>
          <cell r="S878">
            <v>2500</v>
          </cell>
          <cell r="T878">
            <v>625</v>
          </cell>
          <cell r="U878">
            <v>0</v>
          </cell>
          <cell r="V878">
            <v>3125</v>
          </cell>
        </row>
        <row r="879">
          <cell r="B879">
            <v>2400570723</v>
          </cell>
          <cell r="C879" t="str">
            <v>SIG 8878</v>
          </cell>
          <cell r="D879" t="str">
            <v xml:space="preserve">محمد سليمان مجاهد قل </v>
          </cell>
          <cell r="E879" t="str">
            <v xml:space="preserve">انهاء خدمات </v>
          </cell>
          <cell r="F879">
            <v>42394</v>
          </cell>
          <cell r="G879" t="str">
            <v>MUHAMMAD SULAIMAN MUJAHID GUL</v>
          </cell>
          <cell r="H879" t="str">
            <v xml:space="preserve">محمد سليمان مجاهد قل </v>
          </cell>
          <cell r="I879" t="str">
            <v>مهندس كهربائي</v>
          </cell>
          <cell r="J879" t="str">
            <v xml:space="preserve">عامل عادي </v>
          </cell>
          <cell r="K879" t="str">
            <v>PPC</v>
          </cell>
          <cell r="L879" t="str">
            <v>Pakistani</v>
          </cell>
          <cell r="M879" t="str">
            <v xml:space="preserve">باكستان </v>
          </cell>
          <cell r="N879" t="str">
            <v>SIG</v>
          </cell>
          <cell r="O879">
            <v>999413978</v>
          </cell>
          <cell r="P879" t="str">
            <v xml:space="preserve"> 1993-06-12</v>
          </cell>
          <cell r="Q879" t="str">
            <v>AD0546611</v>
          </cell>
          <cell r="R879"/>
          <cell r="S879">
            <v>4000</v>
          </cell>
          <cell r="T879">
            <v>1000</v>
          </cell>
          <cell r="U879">
            <v>400</v>
          </cell>
          <cell r="V879">
            <v>5400</v>
          </cell>
        </row>
        <row r="880">
          <cell r="B880">
            <v>2276713928</v>
          </cell>
          <cell r="C880" t="str">
            <v>SIG 8879</v>
          </cell>
          <cell r="D880" t="str">
            <v xml:space="preserve">عمار مختار الصغير الشيباني </v>
          </cell>
          <cell r="E880" t="str">
            <v>على راس العمل</v>
          </cell>
          <cell r="F880">
            <v>42388</v>
          </cell>
          <cell r="G880" t="str">
            <v>AMMAR MOKHTAR ALSAGHEER ALSHAIBANI</v>
          </cell>
          <cell r="H880" t="str">
            <v xml:space="preserve">عمار مختار الصغير الشيباني </v>
          </cell>
          <cell r="I880" t="str">
            <v xml:space="preserve">فني كهرباء </v>
          </cell>
          <cell r="J880" t="str">
            <v>كهربائي عام</v>
          </cell>
          <cell r="K880" t="str">
            <v>PPC</v>
          </cell>
          <cell r="L880" t="str">
            <v>Yemeni</v>
          </cell>
          <cell r="M880" t="str">
            <v>اليمن</v>
          </cell>
          <cell r="N880" t="str">
            <v>SIG</v>
          </cell>
          <cell r="O880">
            <v>881772191</v>
          </cell>
          <cell r="P880" t="str">
            <v xml:space="preserve"> 1986-01-01</v>
          </cell>
          <cell r="Q880">
            <v>3369362</v>
          </cell>
          <cell r="R880"/>
          <cell r="S880">
            <v>3500</v>
          </cell>
          <cell r="T880">
            <v>875</v>
          </cell>
          <cell r="U880">
            <v>350</v>
          </cell>
          <cell r="V880">
            <v>4725</v>
          </cell>
        </row>
        <row r="881">
          <cell r="B881">
            <v>2301865321</v>
          </cell>
          <cell r="C881" t="str">
            <v>SIG 8880</v>
          </cell>
          <cell r="D881" t="str">
            <v xml:space="preserve">عبدالمنعم عادل السيد عبدالمنعم عباس </v>
          </cell>
          <cell r="E881" t="str">
            <v>على راس العمل</v>
          </cell>
          <cell r="F881">
            <v>42392</v>
          </cell>
          <cell r="G881" t="str">
            <v>ABDELMONEIM ADEL ELSAYED ABBAS</v>
          </cell>
          <cell r="H881" t="str">
            <v xml:space="preserve">عبدالمنعم عادل السيد عبدالمنعم عباس </v>
          </cell>
          <cell r="I881" t="str">
            <v xml:space="preserve">مندوب مبيعات </v>
          </cell>
          <cell r="J881" t="str">
            <v xml:space="preserve">مندوب مبيعات </v>
          </cell>
          <cell r="K881" t="str">
            <v>المبيعات</v>
          </cell>
          <cell r="L881" t="str">
            <v>Egyptian</v>
          </cell>
          <cell r="M881" t="str">
            <v>مصر</v>
          </cell>
          <cell r="N881" t="str">
            <v>SIG</v>
          </cell>
          <cell r="O881">
            <v>899497961</v>
          </cell>
          <cell r="P881" t="str">
            <v xml:space="preserve"> 1982-07-16</v>
          </cell>
          <cell r="Q881"/>
          <cell r="R881"/>
          <cell r="S881">
            <v>3750</v>
          </cell>
          <cell r="T881">
            <v>938</v>
          </cell>
          <cell r="U881">
            <v>1000</v>
          </cell>
          <cell r="V881">
            <v>5688</v>
          </cell>
        </row>
        <row r="882">
          <cell r="B882">
            <v>2388456440</v>
          </cell>
          <cell r="C882" t="str">
            <v>SIG 8881</v>
          </cell>
          <cell r="D882" t="str">
            <v xml:space="preserve">شوقي عبدالسلام عبده شمسان </v>
          </cell>
          <cell r="E882" t="str">
            <v>على راس العمل</v>
          </cell>
          <cell r="F882">
            <v>42171</v>
          </cell>
          <cell r="G882" t="str">
            <v>SHAWKI ABDULSALAM ABDO SHAMSAN</v>
          </cell>
          <cell r="H882" t="str">
            <v xml:space="preserve">شوقي عبدالسلام عبده شمسان </v>
          </cell>
          <cell r="I882" t="str">
            <v>مدير الانتاج مصنع ppC</v>
          </cell>
          <cell r="J882" t="str">
            <v xml:space="preserve">محلل مالي </v>
          </cell>
          <cell r="K882" t="str">
            <v>PPC</v>
          </cell>
          <cell r="L882" t="str">
            <v>Yemeni</v>
          </cell>
          <cell r="M882" t="str">
            <v>مصر</v>
          </cell>
          <cell r="N882" t="str">
            <v>SIG</v>
          </cell>
          <cell r="O882">
            <v>613301429</v>
          </cell>
          <cell r="P882" t="str">
            <v xml:space="preserve"> 1961-02-01</v>
          </cell>
          <cell r="Q882">
            <v>18090</v>
          </cell>
          <cell r="R882"/>
          <cell r="S882">
            <v>10000</v>
          </cell>
          <cell r="T882">
            <v>2500</v>
          </cell>
          <cell r="U882">
            <v>1000</v>
          </cell>
          <cell r="V882">
            <v>13500</v>
          </cell>
        </row>
        <row r="883">
          <cell r="B883">
            <v>2388454585</v>
          </cell>
          <cell r="C883" t="str">
            <v>SIG 8882</v>
          </cell>
          <cell r="D883" t="str">
            <v>محمد شوقي عبدالسلام عبده شمسان</v>
          </cell>
          <cell r="E883" t="str">
            <v>على راس العمل</v>
          </cell>
          <cell r="F883">
            <v>42171</v>
          </cell>
          <cell r="G883" t="str">
            <v>MOHAMMED SHAWKI ABDULSALAM ABDO SHAMSAN</v>
          </cell>
          <cell r="H883" t="str">
            <v>محمد شوقي عبدالسلام عبده شمسان</v>
          </cell>
          <cell r="I883" t="str">
            <v xml:space="preserve">محاسب </v>
          </cell>
          <cell r="J883" t="str">
            <v xml:space="preserve">محاسب عام </v>
          </cell>
          <cell r="K883" t="str">
            <v xml:space="preserve">المالية </v>
          </cell>
          <cell r="L883" t="str">
            <v>Yemeni</v>
          </cell>
          <cell r="M883" t="str">
            <v>اليمن</v>
          </cell>
          <cell r="N883" t="str">
            <v>SIG</v>
          </cell>
          <cell r="O883">
            <v>613301437</v>
          </cell>
          <cell r="P883" t="str">
            <v xml:space="preserve"> 1985-03-13</v>
          </cell>
          <cell r="Q883"/>
          <cell r="R883"/>
          <cell r="S883"/>
          <cell r="T883"/>
          <cell r="U883"/>
          <cell r="V883">
            <v>0</v>
          </cell>
        </row>
        <row r="884">
          <cell r="B884">
            <v>1061327829</v>
          </cell>
          <cell r="C884" t="str">
            <v>SIG 8883</v>
          </cell>
          <cell r="D884" t="str">
            <v>احلام عطيه عواد العنزي</v>
          </cell>
          <cell r="E884" t="str">
            <v>على راس العمل</v>
          </cell>
          <cell r="F884">
            <v>42370</v>
          </cell>
          <cell r="G884" t="str">
            <v>AHLAM ATTIA AWAD ANZI</v>
          </cell>
          <cell r="H884" t="str">
            <v>احلام عطيه عواد العنزي</v>
          </cell>
          <cell r="I884" t="str">
            <v xml:space="preserve">مندوب مبيعات </v>
          </cell>
          <cell r="J884" t="str">
            <v>مواطن</v>
          </cell>
          <cell r="K884" t="str">
            <v>S</v>
          </cell>
          <cell r="L884" t="str">
            <v>Saudi</v>
          </cell>
          <cell r="M884" t="str">
            <v>سعودي</v>
          </cell>
          <cell r="N884" t="str">
            <v>SIG</v>
          </cell>
          <cell r="O884">
            <v>407972899</v>
          </cell>
          <cell r="P884" t="str">
            <v xml:space="preserve"> 1407-07-17</v>
          </cell>
          <cell r="Q884"/>
          <cell r="R884">
            <v>3000</v>
          </cell>
          <cell r="S884">
            <v>2400</v>
          </cell>
          <cell r="T884">
            <v>600</v>
          </cell>
          <cell r="U884">
            <v>0</v>
          </cell>
          <cell r="V884">
            <v>3000</v>
          </cell>
        </row>
        <row r="885">
          <cell r="B885">
            <v>1036540977</v>
          </cell>
          <cell r="C885" t="str">
            <v>SIG 8884</v>
          </cell>
          <cell r="D885" t="str">
            <v xml:space="preserve">لطيفه احمد مقرن الشمري </v>
          </cell>
          <cell r="E885" t="str">
            <v>على راس العمل</v>
          </cell>
          <cell r="F885">
            <v>42370</v>
          </cell>
          <cell r="G885" t="str">
            <v>LATIFA AHMED MEQREEN ALSHAMMARI</v>
          </cell>
          <cell r="H885" t="str">
            <v xml:space="preserve">لطيفه احمد مقرن الشمري </v>
          </cell>
          <cell r="I885" t="str">
            <v xml:space="preserve">مندوب مبيعات </v>
          </cell>
          <cell r="J885" t="str">
            <v>مواطن</v>
          </cell>
          <cell r="K885" t="str">
            <v>S</v>
          </cell>
          <cell r="L885" t="str">
            <v>Saudi</v>
          </cell>
          <cell r="M885" t="str">
            <v>سعودي</v>
          </cell>
          <cell r="N885" t="str">
            <v>SIG</v>
          </cell>
          <cell r="O885">
            <v>378027985</v>
          </cell>
          <cell r="P885" t="str">
            <v xml:space="preserve"> 1400-12-06</v>
          </cell>
          <cell r="Q885"/>
          <cell r="R885">
            <v>3000</v>
          </cell>
          <cell r="S885">
            <v>2400</v>
          </cell>
          <cell r="T885">
            <v>600</v>
          </cell>
          <cell r="U885">
            <v>0</v>
          </cell>
          <cell r="V885">
            <v>3000</v>
          </cell>
        </row>
        <row r="886">
          <cell r="B886">
            <v>2053910523</v>
          </cell>
          <cell r="C886" t="str">
            <v>SIG 8885</v>
          </cell>
          <cell r="D886" t="str">
            <v>جلال احمد احمد الحاج</v>
          </cell>
          <cell r="E886" t="str">
            <v>على راس العمل</v>
          </cell>
          <cell r="F886">
            <v>42289</v>
          </cell>
          <cell r="G886" t="str">
            <v>GALAL AHMED AHMED ALHAJJ</v>
          </cell>
          <cell r="H886" t="str">
            <v>جلال احمد احمد الحاج</v>
          </cell>
          <cell r="I886" t="str">
            <v xml:space="preserve">مندوب مبيعات </v>
          </cell>
          <cell r="J886" t="str">
            <v>أمين مخزن</v>
          </cell>
          <cell r="K886" t="str">
            <v>المبيعات</v>
          </cell>
          <cell r="L886" t="str">
            <v>Yemeni</v>
          </cell>
          <cell r="M886" t="str">
            <v>اليمن</v>
          </cell>
          <cell r="N886" t="str">
            <v>SIG</v>
          </cell>
          <cell r="O886">
            <v>872201610</v>
          </cell>
          <cell r="P886" t="str">
            <v xml:space="preserve"> 1986-01-13</v>
          </cell>
          <cell r="Q886">
            <v>3668763</v>
          </cell>
          <cell r="R886">
            <v>3750</v>
          </cell>
          <cell r="S886">
            <v>3000</v>
          </cell>
          <cell r="T886">
            <v>750</v>
          </cell>
          <cell r="U886">
            <v>0</v>
          </cell>
          <cell r="V886">
            <v>3750</v>
          </cell>
        </row>
        <row r="887">
          <cell r="B887">
            <v>2099771558</v>
          </cell>
          <cell r="C887" t="str">
            <v>SIG 8886</v>
          </cell>
          <cell r="D887" t="str">
            <v xml:space="preserve">سيف ياسين سيف فارع </v>
          </cell>
          <cell r="E887" t="str">
            <v>هارب ومسجون</v>
          </cell>
          <cell r="F887">
            <v>41974</v>
          </cell>
          <cell r="G887" t="str">
            <v xml:space="preserve">SAIF YASEEN SAIF FARI </v>
          </cell>
          <cell r="H887" t="str">
            <v xml:space="preserve">سيف ياسين سيف فارع </v>
          </cell>
          <cell r="I887" t="str">
            <v>ماشنديزر</v>
          </cell>
          <cell r="J887" t="str">
            <v xml:space="preserve">مندوب مبيعات </v>
          </cell>
          <cell r="K887" t="str">
            <v>المبيعات</v>
          </cell>
          <cell r="L887" t="str">
            <v>Yemeni</v>
          </cell>
          <cell r="M887" t="str">
            <v>اليمن</v>
          </cell>
          <cell r="N887" t="str">
            <v>SIG</v>
          </cell>
          <cell r="O887">
            <v>997939638</v>
          </cell>
          <cell r="P887" t="str">
            <v xml:space="preserve"> 1993-06-02</v>
          </cell>
          <cell r="Q887">
            <v>3333423</v>
          </cell>
          <cell r="R887">
            <v>2334</v>
          </cell>
          <cell r="S887">
            <v>2000</v>
          </cell>
          <cell r="T887">
            <v>334</v>
          </cell>
          <cell r="U887"/>
          <cell r="V887">
            <v>2334</v>
          </cell>
        </row>
        <row r="888">
          <cell r="B888">
            <v>2140504206</v>
          </cell>
          <cell r="C888" t="str">
            <v>SIG 8887</v>
          </cell>
          <cell r="D888" t="str">
            <v xml:space="preserve">محمد عبدالله فتيني دعبوس </v>
          </cell>
          <cell r="E888" t="str">
            <v>على راس العمل</v>
          </cell>
          <cell r="F888">
            <v>42151</v>
          </cell>
          <cell r="G888" t="str">
            <v>MOHAMMED ABDULLAH FUTAINI DHABOIS</v>
          </cell>
          <cell r="H888" t="str">
            <v xml:space="preserve">محمد عبدالله فتيني دعبوس </v>
          </cell>
          <cell r="I888" t="str">
            <v>عامل انتاج</v>
          </cell>
          <cell r="J888" t="str">
            <v xml:space="preserve">عامل عادي </v>
          </cell>
          <cell r="K888" t="str">
            <v>PPC</v>
          </cell>
          <cell r="L888" t="str">
            <v>Yemeni</v>
          </cell>
          <cell r="M888" t="str">
            <v>اليمن</v>
          </cell>
          <cell r="N888" t="str">
            <v>SIG</v>
          </cell>
          <cell r="O888">
            <v>998054990</v>
          </cell>
          <cell r="P888" t="str">
            <v xml:space="preserve"> 1996-06-10</v>
          </cell>
          <cell r="Q888">
            <v>6064805</v>
          </cell>
          <cell r="R888">
            <v>1750</v>
          </cell>
          <cell r="S888">
            <v>1500</v>
          </cell>
          <cell r="T888">
            <v>0</v>
          </cell>
          <cell r="U888">
            <v>0</v>
          </cell>
          <cell r="V888">
            <v>1500</v>
          </cell>
        </row>
        <row r="889">
          <cell r="B889">
            <v>2412301729</v>
          </cell>
          <cell r="C889" t="str">
            <v>SIG 8888</v>
          </cell>
          <cell r="D889" t="str">
            <v>عدنان طه مقبل المقطري</v>
          </cell>
          <cell r="E889" t="str">
            <v>على راس العمل</v>
          </cell>
          <cell r="F889">
            <v>42280</v>
          </cell>
          <cell r="G889" t="str">
            <v>ADNAN TAHA MOQBEL ALMAQTARI</v>
          </cell>
          <cell r="H889" t="str">
            <v>عدنان طه مقبل المقطري</v>
          </cell>
          <cell r="I889" t="str">
            <v>مدير مصنع</v>
          </cell>
          <cell r="J889" t="str">
            <v>مدير مبيعات</v>
          </cell>
          <cell r="K889" t="str">
            <v>PPC-acpc</v>
          </cell>
          <cell r="L889" t="str">
            <v>Yemeni</v>
          </cell>
          <cell r="M889" t="str">
            <v>اليمن</v>
          </cell>
          <cell r="N889" t="str">
            <v>SIG</v>
          </cell>
          <cell r="O889">
            <v>610472303</v>
          </cell>
          <cell r="P889"/>
          <cell r="Q889">
            <v>3952424</v>
          </cell>
          <cell r="R889"/>
          <cell r="S889"/>
          <cell r="T889"/>
          <cell r="U889"/>
          <cell r="V889">
            <v>0</v>
          </cell>
        </row>
        <row r="890">
          <cell r="B890">
            <v>2235179799</v>
          </cell>
          <cell r="C890" t="str">
            <v>SIG 8889</v>
          </cell>
          <cell r="D890" t="str">
            <v xml:space="preserve">كمال خادم حلص عبدالله </v>
          </cell>
          <cell r="E890" t="str">
            <v>على راس العمل</v>
          </cell>
          <cell r="F890">
            <v>41794</v>
          </cell>
          <cell r="G890" t="str">
            <v>KAMAL KHADEM HALAS ABO ABDULLAH</v>
          </cell>
          <cell r="H890" t="str">
            <v xml:space="preserve">كمال خادم حلص عبدالله </v>
          </cell>
          <cell r="I890" t="str">
            <v>عامل انتاج</v>
          </cell>
          <cell r="J890" t="str">
            <v xml:space="preserve">عامل عادي </v>
          </cell>
          <cell r="K890" t="str">
            <v>PPC</v>
          </cell>
          <cell r="L890" t="str">
            <v>Yemeni</v>
          </cell>
          <cell r="M890" t="str">
            <v>اليمن</v>
          </cell>
          <cell r="N890" t="str">
            <v>SIG</v>
          </cell>
          <cell r="O890">
            <v>997794842</v>
          </cell>
          <cell r="P890" t="str">
            <v xml:space="preserve"> 1988-12-11</v>
          </cell>
          <cell r="Q890">
            <v>5254492</v>
          </cell>
          <cell r="R890">
            <v>1984</v>
          </cell>
          <cell r="S890">
            <v>1700</v>
          </cell>
          <cell r="T890">
            <v>0</v>
          </cell>
          <cell r="U890">
            <v>200</v>
          </cell>
          <cell r="V890">
            <v>1900</v>
          </cell>
        </row>
        <row r="891">
          <cell r="B891">
            <v>2403275544</v>
          </cell>
          <cell r="C891" t="str">
            <v>SIG 8890</v>
          </cell>
          <cell r="D891" t="str">
            <v>محمد سالم محمد يوسف</v>
          </cell>
          <cell r="E891" t="str">
            <v xml:space="preserve">استقالة </v>
          </cell>
          <cell r="F891">
            <v>42401</v>
          </cell>
          <cell r="G891" t="str">
            <v xml:space="preserve">MOHAMMED SALEM MOHAMMED YOUSSEF </v>
          </cell>
          <cell r="H891" t="str">
            <v>محمد سالم محمد يوسف</v>
          </cell>
          <cell r="I891" t="str">
            <v>محاسب رئيسي</v>
          </cell>
          <cell r="J891" t="str">
            <v xml:space="preserve">محاسب عام </v>
          </cell>
          <cell r="K891" t="str">
            <v xml:space="preserve">المالية </v>
          </cell>
          <cell r="L891" t="str">
            <v>Egyptian</v>
          </cell>
          <cell r="M891" t="str">
            <v>مصر</v>
          </cell>
          <cell r="N891" t="str">
            <v>SIG</v>
          </cell>
          <cell r="O891"/>
          <cell r="P891" t="str">
            <v xml:space="preserve"> 1971-01-28</v>
          </cell>
          <cell r="Q891"/>
          <cell r="R891">
            <v>0</v>
          </cell>
          <cell r="S891">
            <v>5000</v>
          </cell>
          <cell r="T891">
            <v>1250</v>
          </cell>
          <cell r="U891">
            <v>500</v>
          </cell>
          <cell r="V891">
            <v>6750</v>
          </cell>
        </row>
        <row r="892">
          <cell r="B892">
            <v>1023995390</v>
          </cell>
          <cell r="C892" t="str">
            <v>SIG 8891</v>
          </cell>
          <cell r="D892" t="str">
            <v>مي ياسين عبدالله القطان</v>
          </cell>
          <cell r="E892" t="str">
            <v>على راس العمل</v>
          </cell>
          <cell r="F892">
            <v>42370</v>
          </cell>
          <cell r="G892" t="str">
            <v>Mai Yassin Abdullah Al-Qattan</v>
          </cell>
          <cell r="H892" t="str">
            <v>مي ياسين عبدالله القطان</v>
          </cell>
          <cell r="I892" t="str">
            <v xml:space="preserve">مندوب مبيعات </v>
          </cell>
          <cell r="J892" t="str">
            <v>مواطن</v>
          </cell>
          <cell r="K892" t="str">
            <v>S</v>
          </cell>
          <cell r="L892" t="str">
            <v>Saudi</v>
          </cell>
          <cell r="M892" t="str">
            <v>سعودي</v>
          </cell>
          <cell r="N892" t="str">
            <v>SIG</v>
          </cell>
          <cell r="O892">
            <v>393464739</v>
          </cell>
          <cell r="P892" t="str">
            <v xml:space="preserve"> 1393-07-11</v>
          </cell>
          <cell r="Q892"/>
          <cell r="R892">
            <v>3000</v>
          </cell>
          <cell r="S892">
            <v>2400</v>
          </cell>
          <cell r="T892">
            <v>600</v>
          </cell>
          <cell r="U892">
            <v>0</v>
          </cell>
          <cell r="V892">
            <v>3000</v>
          </cell>
        </row>
        <row r="893">
          <cell r="B893">
            <v>2145058513</v>
          </cell>
          <cell r="C893" t="str">
            <v>SIG 8892</v>
          </cell>
          <cell r="D893" t="str">
            <v xml:space="preserve">علي احمد علي سالم </v>
          </cell>
          <cell r="E893" t="str">
            <v>على راس العمل</v>
          </cell>
          <cell r="F893">
            <v>37433</v>
          </cell>
          <cell r="G893" t="str">
            <v>ALI AHMED ALI SALEM</v>
          </cell>
          <cell r="H893" t="str">
            <v xml:space="preserve">علي احمد علي سالم </v>
          </cell>
          <cell r="I893" t="str">
            <v>عامل انتاج</v>
          </cell>
          <cell r="J893" t="str">
            <v xml:space="preserve">زوج مواطنه </v>
          </cell>
          <cell r="K893" t="str">
            <v>PPC</v>
          </cell>
          <cell r="L893" t="str">
            <v>Yemeni</v>
          </cell>
          <cell r="M893" t="str">
            <v>اليمن</v>
          </cell>
          <cell r="N893" t="str">
            <v>SIG</v>
          </cell>
          <cell r="O893"/>
          <cell r="P893"/>
          <cell r="Q893"/>
          <cell r="R893">
            <v>2000</v>
          </cell>
          <cell r="S893">
            <v>2700</v>
          </cell>
          <cell r="T893">
            <v>675</v>
          </cell>
          <cell r="U893">
            <v>300</v>
          </cell>
          <cell r="V893">
            <v>3675</v>
          </cell>
        </row>
        <row r="894">
          <cell r="B894">
            <v>1126133279</v>
          </cell>
          <cell r="C894" t="str">
            <v>SIG 8893</v>
          </cell>
          <cell r="D894" t="str">
            <v xml:space="preserve">امنه محمد احمد مسلماني </v>
          </cell>
          <cell r="E894" t="str">
            <v>استقالة</v>
          </cell>
          <cell r="F894">
            <v>42407</v>
          </cell>
          <cell r="G894" t="str">
            <v>AMNAH MOHAMMED AHMED MASLAMANI</v>
          </cell>
          <cell r="H894" t="str">
            <v xml:space="preserve">امنه محمد احمد مسلماني </v>
          </cell>
          <cell r="I894" t="str">
            <v xml:space="preserve">عاملة نظافة </v>
          </cell>
          <cell r="J894" t="str">
            <v>مواطن</v>
          </cell>
          <cell r="K894" t="str">
            <v>القسم النسائي</v>
          </cell>
          <cell r="L894" t="str">
            <v>Saudi</v>
          </cell>
          <cell r="M894" t="str">
            <v>سعودي</v>
          </cell>
          <cell r="N894" t="str">
            <v>SIG</v>
          </cell>
          <cell r="O894"/>
          <cell r="P894" t="str">
            <v xml:space="preserve"> 1394-06-11</v>
          </cell>
          <cell r="Q894"/>
          <cell r="R894">
            <v>3750</v>
          </cell>
          <cell r="S894">
            <v>3000</v>
          </cell>
          <cell r="T894">
            <v>750</v>
          </cell>
          <cell r="U894">
            <v>0</v>
          </cell>
          <cell r="V894">
            <v>3750</v>
          </cell>
        </row>
        <row r="895">
          <cell r="B895">
            <v>2353654672</v>
          </cell>
          <cell r="C895" t="str">
            <v>SIG 8894</v>
          </cell>
          <cell r="D895" t="str">
            <v xml:space="preserve">حازم فتح الرحمن الصافي محمد </v>
          </cell>
          <cell r="E895" t="str">
            <v>استقالة</v>
          </cell>
          <cell r="F895">
            <v>42393</v>
          </cell>
          <cell r="G895" t="str">
            <v xml:space="preserve">HAZIM FATHALRHMAN ALSAFI MOHAMED </v>
          </cell>
          <cell r="H895" t="str">
            <v xml:space="preserve">حازم فتح الرحمن الصافي محمد </v>
          </cell>
          <cell r="I895" t="str">
            <v xml:space="preserve">سائق هشام شمسان </v>
          </cell>
          <cell r="J895" t="str">
            <v>عامل تربية مواشي</v>
          </cell>
          <cell r="K895" t="str">
            <v>هشام شمسان</v>
          </cell>
          <cell r="L895" t="str">
            <v>Sudanese</v>
          </cell>
          <cell r="M895" t="str">
            <v>السودان</v>
          </cell>
          <cell r="N895" t="str">
            <v>SIG</v>
          </cell>
          <cell r="O895"/>
          <cell r="P895" t="str">
            <v xml:space="preserve"> 1990-01-01</v>
          </cell>
          <cell r="Q895"/>
          <cell r="R895"/>
          <cell r="S895">
            <v>2000</v>
          </cell>
          <cell r="T895">
            <v>0</v>
          </cell>
          <cell r="U895">
            <v>0</v>
          </cell>
          <cell r="V895">
            <v>2000</v>
          </cell>
        </row>
        <row r="896">
          <cell r="B896">
            <v>2400503450</v>
          </cell>
          <cell r="C896" t="str">
            <v>SIG 8895</v>
          </cell>
          <cell r="D896" t="str">
            <v xml:space="preserve">اسلام شعبان زكي سعيد </v>
          </cell>
          <cell r="E896" t="str">
            <v>خروج نهائي</v>
          </cell>
          <cell r="F896" t="str">
            <v>21/03/2016</v>
          </cell>
          <cell r="G896" t="str">
            <v>ISLAM SHAABAN ZAKI SAID</v>
          </cell>
          <cell r="H896" t="str">
            <v xml:space="preserve">اسلام شعبان زكي سعيد </v>
          </cell>
          <cell r="I896" t="str">
            <v xml:space="preserve">مندوب مبيعات </v>
          </cell>
          <cell r="J896" t="str">
            <v>اختصاصي تسويق</v>
          </cell>
          <cell r="K896" t="str">
            <v xml:space="preserve">المبيعات </v>
          </cell>
          <cell r="L896" t="str">
            <v>Egyptian</v>
          </cell>
          <cell r="M896" t="str">
            <v>مصر</v>
          </cell>
          <cell r="N896" t="str">
            <v>SIG</v>
          </cell>
          <cell r="O896"/>
          <cell r="P896">
            <v>32885</v>
          </cell>
          <cell r="Q896"/>
          <cell r="R896"/>
          <cell r="S896">
            <v>2500</v>
          </cell>
          <cell r="T896">
            <v>625</v>
          </cell>
          <cell r="U896">
            <v>0</v>
          </cell>
          <cell r="V896">
            <v>3125</v>
          </cell>
        </row>
        <row r="897">
          <cell r="B897">
            <v>2090231768</v>
          </cell>
          <cell r="C897" t="str">
            <v>SIG 8896</v>
          </cell>
          <cell r="D897" t="str">
            <v xml:space="preserve">عبدالرحمن محمد فاروق جميل </v>
          </cell>
          <cell r="E897" t="str">
            <v>على راس العمل</v>
          </cell>
          <cell r="F897" t="str">
            <v>22/03/2016</v>
          </cell>
          <cell r="G897" t="str">
            <v>ABDULRAHMAN MOHAMMAD FAROOQ JAMEEL</v>
          </cell>
          <cell r="H897" t="str">
            <v xml:space="preserve">عبدالرحمن محمد فاروق جميل </v>
          </cell>
          <cell r="I897" t="str">
            <v>مهندس كهربائي الكترونيات</v>
          </cell>
          <cell r="J897" t="str">
            <v xml:space="preserve">تابع </v>
          </cell>
          <cell r="K897" t="str">
            <v>PPC</v>
          </cell>
          <cell r="L897" t="str">
            <v>Pakistani</v>
          </cell>
          <cell r="M897" t="str">
            <v xml:space="preserve">باكستان </v>
          </cell>
          <cell r="N897" t="str">
            <v>SIG</v>
          </cell>
          <cell r="O897">
            <v>601614529</v>
          </cell>
          <cell r="P897" t="str">
            <v>19/12/1412</v>
          </cell>
          <cell r="Q897"/>
          <cell r="R897"/>
          <cell r="S897">
            <v>4000</v>
          </cell>
          <cell r="T897">
            <v>1000</v>
          </cell>
          <cell r="U897">
            <v>400</v>
          </cell>
          <cell r="V897">
            <v>5400</v>
          </cell>
        </row>
        <row r="898">
          <cell r="B898">
            <v>4199185192</v>
          </cell>
          <cell r="C898" t="str">
            <v>SIG 8897</v>
          </cell>
          <cell r="D898" t="str">
            <v xml:space="preserve">مؤيد عبده الديري </v>
          </cell>
          <cell r="E898" t="str">
            <v xml:space="preserve">زائر </v>
          </cell>
          <cell r="F898" t="str">
            <v>23/03/2016</v>
          </cell>
          <cell r="G898" t="str">
            <v>MOAEAD ABDO ALDIRI</v>
          </cell>
          <cell r="H898" t="str">
            <v xml:space="preserve">مؤيد عبده الديري </v>
          </cell>
          <cell r="I898" t="str">
            <v>ماشنديزر</v>
          </cell>
          <cell r="J898"/>
          <cell r="K898" t="str">
            <v xml:space="preserve">المبيعات </v>
          </cell>
          <cell r="L898" t="str">
            <v>Syrian</v>
          </cell>
          <cell r="M898" t="str">
            <v>سوريا</v>
          </cell>
          <cell r="N898" t="str">
            <v>SIG</v>
          </cell>
          <cell r="O898"/>
          <cell r="P898" t="str">
            <v>30-03-1982</v>
          </cell>
          <cell r="Q898"/>
          <cell r="R898"/>
          <cell r="S898">
            <v>2500</v>
          </cell>
          <cell r="T898">
            <v>625</v>
          </cell>
          <cell r="U898">
            <v>1000</v>
          </cell>
          <cell r="V898">
            <v>4125</v>
          </cell>
        </row>
        <row r="899">
          <cell r="B899">
            <v>2296442060</v>
          </cell>
          <cell r="C899" t="str">
            <v>SIG 8898</v>
          </cell>
          <cell r="D899" t="str">
            <v xml:space="preserve">نجيب علي رحمن </v>
          </cell>
          <cell r="E899" t="str">
            <v>مع مروان شمسان</v>
          </cell>
          <cell r="F899">
            <v>41533</v>
          </cell>
          <cell r="G899" t="str">
            <v>NAGEB ALI RAHMAN</v>
          </cell>
          <cell r="H899" t="str">
            <v xml:space="preserve">نجيب علي رحمن </v>
          </cell>
          <cell r="I899" t="str">
            <v xml:space="preserve">سائق </v>
          </cell>
          <cell r="J899" t="str">
            <v xml:space="preserve">سائق سيارة عمومي </v>
          </cell>
          <cell r="K899" t="str">
            <v>مروان شمسان</v>
          </cell>
          <cell r="L899" t="str">
            <v>Pakistani</v>
          </cell>
          <cell r="M899" t="str">
            <v xml:space="preserve">باكستان </v>
          </cell>
          <cell r="N899" t="str">
            <v>SIG</v>
          </cell>
          <cell r="O899"/>
          <cell r="P899">
            <v>31779</v>
          </cell>
          <cell r="Q899"/>
          <cell r="R899">
            <v>1400</v>
          </cell>
          <cell r="S899">
            <v>1200</v>
          </cell>
          <cell r="T899">
            <v>0</v>
          </cell>
          <cell r="U899">
            <v>0</v>
          </cell>
          <cell r="V899">
            <v>1200</v>
          </cell>
        </row>
        <row r="900">
          <cell r="B900">
            <v>1046154751</v>
          </cell>
          <cell r="C900" t="str">
            <v>SIG 8899</v>
          </cell>
          <cell r="D900" t="str">
            <v xml:space="preserve">ظافر سعيد حمد ال سالم اليامي </v>
          </cell>
          <cell r="E900" t="str">
            <v>بدون تامينات اجتماعية</v>
          </cell>
          <cell r="F900">
            <v>41648</v>
          </cell>
          <cell r="G900" t="str">
            <v>Zafar Saeed Hamad Al-Salem Al-Yami</v>
          </cell>
          <cell r="H900" t="str">
            <v xml:space="preserve">ظافر سعيد حمد ال سالم اليامي </v>
          </cell>
          <cell r="I900" t="str">
            <v xml:space="preserve">مستشار قانوني </v>
          </cell>
          <cell r="J900" t="str">
            <v>مواطن</v>
          </cell>
          <cell r="K900" t="str">
            <v>الادارة العامة</v>
          </cell>
          <cell r="L900" t="str">
            <v>Saudi</v>
          </cell>
          <cell r="M900" t="str">
            <v>سعودي</v>
          </cell>
          <cell r="N900" t="str">
            <v>SIG</v>
          </cell>
          <cell r="O900"/>
          <cell r="P900" t="str">
            <v>01-07-1391</v>
          </cell>
          <cell r="Q900"/>
          <cell r="R900"/>
          <cell r="S900">
            <v>15000</v>
          </cell>
          <cell r="T900">
            <v>0</v>
          </cell>
          <cell r="U900">
            <v>2250</v>
          </cell>
          <cell r="V900">
            <v>17250</v>
          </cell>
        </row>
        <row r="901">
          <cell r="B901">
            <v>1087970644</v>
          </cell>
          <cell r="C901" t="str">
            <v>SIG 8900</v>
          </cell>
          <cell r="D901" t="str">
            <v>شمسان محمد عبدالله شمسان</v>
          </cell>
          <cell r="E901" t="str">
            <v>على راس العمل</v>
          </cell>
          <cell r="F901" t="str">
            <v>15/01/2016</v>
          </cell>
          <cell r="G901" t="str">
            <v>Shamsan Mohammed Abdullah Shamsan</v>
          </cell>
          <cell r="H901" t="str">
            <v>شمسان محمد عبدالله شمسان</v>
          </cell>
          <cell r="I901" t="str">
            <v xml:space="preserve">مسئول انتاج </v>
          </cell>
          <cell r="J901" t="str">
            <v>مواطن</v>
          </cell>
          <cell r="K901" t="str">
            <v xml:space="preserve">الادارة العامة </v>
          </cell>
          <cell r="L901" t="str">
            <v>Saudi</v>
          </cell>
          <cell r="M901" t="str">
            <v>سعودي</v>
          </cell>
          <cell r="N901" t="str">
            <v>SIG</v>
          </cell>
          <cell r="O901">
            <v>385031521</v>
          </cell>
          <cell r="P901" t="str">
            <v>15/10/1413</v>
          </cell>
          <cell r="Q901"/>
          <cell r="R901">
            <v>6000</v>
          </cell>
          <cell r="S901">
            <v>4800</v>
          </cell>
          <cell r="T901">
            <v>1200</v>
          </cell>
          <cell r="U901">
            <v>0</v>
          </cell>
          <cell r="V901">
            <v>6000</v>
          </cell>
        </row>
        <row r="902">
          <cell r="B902">
            <v>1026643393</v>
          </cell>
          <cell r="C902" t="str">
            <v>SIG 8901</v>
          </cell>
          <cell r="D902" t="str">
            <v>محمد ابراهيم الشاردي الزبيدي</v>
          </cell>
          <cell r="E902" t="str">
            <v>على راس العمل</v>
          </cell>
          <cell r="F902" t="str">
            <v>27/03/2016</v>
          </cell>
          <cell r="G902" t="str">
            <v>Mohammed Ibrahim ShardI al-Zubaidi</v>
          </cell>
          <cell r="H902" t="str">
            <v>محمد ابراهيم الشاردي الزبيدي</v>
          </cell>
          <cell r="I902" t="str">
            <v>محصل</v>
          </cell>
          <cell r="J902" t="str">
            <v>مواطن</v>
          </cell>
          <cell r="K902" t="str">
            <v>التحصيل</v>
          </cell>
          <cell r="L902" t="str">
            <v>Saudi</v>
          </cell>
          <cell r="M902" t="str">
            <v>سعودي</v>
          </cell>
          <cell r="N902" t="str">
            <v>SIG</v>
          </cell>
          <cell r="O902">
            <v>403367508</v>
          </cell>
          <cell r="P902" t="str">
            <v>05-10-1394</v>
          </cell>
          <cell r="Q902"/>
          <cell r="R902">
            <v>5000</v>
          </cell>
          <cell r="S902">
            <v>4000</v>
          </cell>
          <cell r="T902">
            <v>1000</v>
          </cell>
          <cell r="U902">
            <v>400</v>
          </cell>
          <cell r="V902">
            <v>5400</v>
          </cell>
        </row>
        <row r="903">
          <cell r="B903">
            <v>2298821261</v>
          </cell>
          <cell r="C903" t="str">
            <v>SIG 8902</v>
          </cell>
          <cell r="D903" t="str">
            <v xml:space="preserve">عبدالحميد صالح عبدالله عز الدين </v>
          </cell>
          <cell r="E903" t="str">
            <v>على راس العمل</v>
          </cell>
          <cell r="F903">
            <v>42404</v>
          </cell>
          <cell r="G903" t="str">
            <v>ABDULHAMEED SALEH ABDULLAH EZZADDIN</v>
          </cell>
          <cell r="H903" t="str">
            <v xml:space="preserve">عبدالحميد صالح عبدالله عز الدين </v>
          </cell>
          <cell r="I903" t="str">
            <v>مدير مبيعات الصيدليات</v>
          </cell>
          <cell r="J903" t="str">
            <v>اختصاصي تسويق</v>
          </cell>
          <cell r="K903" t="str">
            <v>المبيعات</v>
          </cell>
          <cell r="L903" t="str">
            <v>Yemeni</v>
          </cell>
          <cell r="M903" t="str">
            <v>اليمن</v>
          </cell>
          <cell r="N903" t="str">
            <v>SIG</v>
          </cell>
          <cell r="O903">
            <v>896504436</v>
          </cell>
          <cell r="P903">
            <v>28440</v>
          </cell>
          <cell r="Q903"/>
          <cell r="R903"/>
          <cell r="S903">
            <v>12000</v>
          </cell>
          <cell r="T903">
            <v>3000</v>
          </cell>
          <cell r="U903"/>
          <cell r="V903">
            <v>15000</v>
          </cell>
        </row>
        <row r="904">
          <cell r="B904">
            <v>2254239292</v>
          </cell>
          <cell r="C904" t="str">
            <v>SIG 8903</v>
          </cell>
          <cell r="D904" t="str">
            <v>عصام محمد نعمان الرفيد</v>
          </cell>
          <cell r="E904" t="str">
            <v>على راس العمل</v>
          </cell>
          <cell r="F904" t="str">
            <v>20/04/2016</v>
          </cell>
          <cell r="G904" t="str">
            <v>ESAM MOHAMMED NOMAN ALRUFAID</v>
          </cell>
          <cell r="H904" t="str">
            <v>عصام محمد نعمان الرفيد</v>
          </cell>
          <cell r="I904" t="str">
            <v xml:space="preserve">فني ميكانيكا </v>
          </cell>
          <cell r="J904" t="str">
            <v>مراقب انتاج في صناعة الورق</v>
          </cell>
          <cell r="K904" t="str">
            <v>PPC</v>
          </cell>
          <cell r="L904" t="str">
            <v>Yemeni</v>
          </cell>
          <cell r="M904" t="str">
            <v>اليمن</v>
          </cell>
          <cell r="N904" t="str">
            <v>SIG</v>
          </cell>
          <cell r="O904">
            <v>891314280</v>
          </cell>
          <cell r="P904"/>
          <cell r="Q904"/>
          <cell r="R904"/>
          <cell r="S904">
            <v>4500</v>
          </cell>
          <cell r="T904">
            <v>1125</v>
          </cell>
          <cell r="U904">
            <v>450</v>
          </cell>
          <cell r="V904">
            <v>6075</v>
          </cell>
        </row>
        <row r="905">
          <cell r="B905">
            <v>2398446936</v>
          </cell>
          <cell r="C905" t="str">
            <v>SIG 8904</v>
          </cell>
          <cell r="D905" t="str">
            <v xml:space="preserve">سيد محمد علي ميان باتشا </v>
          </cell>
          <cell r="E905" t="str">
            <v xml:space="preserve">انهاء خدمات </v>
          </cell>
          <cell r="F905" t="str">
            <v>15/02/2016</v>
          </cell>
          <cell r="G905" t="str">
            <v>SAYED MOHAMMED ALI MIAN BACHA</v>
          </cell>
          <cell r="H905" t="str">
            <v xml:space="preserve">سيد محمد علي ميان باتشا </v>
          </cell>
          <cell r="I905" t="str">
            <v xml:space="preserve">مهندس الكترونيات </v>
          </cell>
          <cell r="J905" t="str">
            <v xml:space="preserve">مهندس </v>
          </cell>
          <cell r="K905" t="str">
            <v>LBC</v>
          </cell>
          <cell r="L905" t="str">
            <v>Pakistani</v>
          </cell>
          <cell r="M905" t="str">
            <v xml:space="preserve">باكستان </v>
          </cell>
          <cell r="N905" t="str">
            <v>SIG</v>
          </cell>
          <cell r="O905"/>
          <cell r="P905">
            <v>33211</v>
          </cell>
          <cell r="Q905"/>
          <cell r="R905"/>
          <cell r="S905">
            <v>3000</v>
          </cell>
          <cell r="T905">
            <v>750</v>
          </cell>
          <cell r="U905">
            <v>300</v>
          </cell>
          <cell r="V905">
            <v>4050</v>
          </cell>
        </row>
        <row r="906">
          <cell r="B906">
            <v>1069828729</v>
          </cell>
          <cell r="C906" t="str">
            <v>SIG 8905</v>
          </cell>
          <cell r="D906" t="str">
            <v xml:space="preserve">سليمان صالح سليمان الدواس </v>
          </cell>
          <cell r="E906" t="str">
            <v xml:space="preserve">استقالة </v>
          </cell>
          <cell r="F906" t="str">
            <v>26/04/2016</v>
          </cell>
          <cell r="G906" t="str">
            <v>SULAIMAN SALEH SULAIMAN ALDAWAS</v>
          </cell>
          <cell r="H906" t="str">
            <v xml:space="preserve">سليمان صالح سليمان الدواس </v>
          </cell>
          <cell r="I906" t="str">
            <v xml:space="preserve">مهندس امن وسلامة </v>
          </cell>
          <cell r="J906" t="str">
            <v xml:space="preserve">مواطن </v>
          </cell>
          <cell r="K906" t="str">
            <v>الموارد البشرية</v>
          </cell>
          <cell r="L906" t="str">
            <v>Saudi</v>
          </cell>
          <cell r="M906" t="str">
            <v>سعودي</v>
          </cell>
          <cell r="N906" t="str">
            <v>SIG</v>
          </cell>
          <cell r="O906"/>
          <cell r="P906">
            <v>31933</v>
          </cell>
          <cell r="Q906"/>
          <cell r="R906">
            <v>7500</v>
          </cell>
          <cell r="S906">
            <v>6000</v>
          </cell>
          <cell r="T906">
            <v>1500</v>
          </cell>
          <cell r="U906">
            <v>600</v>
          </cell>
          <cell r="V906">
            <v>8100</v>
          </cell>
        </row>
        <row r="907">
          <cell r="B907">
            <v>3770</v>
          </cell>
          <cell r="C907" t="str">
            <v>SIG 8906</v>
          </cell>
          <cell r="D907" t="str">
            <v xml:space="preserve">عبدالرزاق خلف العنزي </v>
          </cell>
          <cell r="E907" t="str">
            <v>على راس العمل - بانتظار هوية قبائل نازحه</v>
          </cell>
          <cell r="F907">
            <v>42556</v>
          </cell>
          <cell r="G907" t="str">
            <v>ABDUL RAZAK KHALAF ANZI</v>
          </cell>
          <cell r="H907" t="str">
            <v xml:space="preserve">عبدالرزاق خلف العنزي </v>
          </cell>
          <cell r="I907" t="str">
            <v xml:space="preserve">مراقب كاميرات </v>
          </cell>
          <cell r="J907" t="str">
            <v>مواطن - قبائل نازحة</v>
          </cell>
          <cell r="K907" t="str">
            <v xml:space="preserve">الموارد البشرية </v>
          </cell>
          <cell r="L907" t="str">
            <v>Saudi</v>
          </cell>
          <cell r="M907" t="str">
            <v>سعودي</v>
          </cell>
          <cell r="N907" t="str">
            <v>SIG</v>
          </cell>
          <cell r="O907"/>
          <cell r="P907"/>
          <cell r="Q907"/>
          <cell r="R907"/>
          <cell r="S907">
            <v>3750</v>
          </cell>
          <cell r="T907">
            <v>938</v>
          </cell>
          <cell r="U907">
            <v>375</v>
          </cell>
          <cell r="V907">
            <v>5063</v>
          </cell>
        </row>
        <row r="908">
          <cell r="B908">
            <v>1051442521</v>
          </cell>
          <cell r="C908" t="str">
            <v>SIG 8907</v>
          </cell>
          <cell r="D908" t="str">
            <v xml:space="preserve">العنود ساير عاصي العنزي </v>
          </cell>
          <cell r="E908" t="str">
            <v>على راس العمل</v>
          </cell>
          <cell r="F908">
            <v>42491</v>
          </cell>
          <cell r="G908" t="str">
            <v xml:space="preserve">ANOUD SAYER ASSI ANZI </v>
          </cell>
          <cell r="H908" t="str">
            <v xml:space="preserve">العنود ساير عاصي العنزي </v>
          </cell>
          <cell r="I908" t="str">
            <v xml:space="preserve">مندوبة مبيعات </v>
          </cell>
          <cell r="J908" t="str">
            <v xml:space="preserve">مواطن </v>
          </cell>
          <cell r="K908" t="str">
            <v>s</v>
          </cell>
          <cell r="L908" t="str">
            <v>Saudi</v>
          </cell>
          <cell r="M908" t="str">
            <v>سعودي</v>
          </cell>
          <cell r="N908" t="str">
            <v>SIG</v>
          </cell>
          <cell r="O908">
            <v>390598130</v>
          </cell>
          <cell r="P908" t="str">
            <v>1390-07-01</v>
          </cell>
          <cell r="Q908"/>
          <cell r="R908">
            <v>3000</v>
          </cell>
          <cell r="S908">
            <v>2400</v>
          </cell>
          <cell r="T908">
            <v>600</v>
          </cell>
          <cell r="U908"/>
          <cell r="V908">
            <v>3000</v>
          </cell>
        </row>
        <row r="909">
          <cell r="B909">
            <v>2261923987</v>
          </cell>
          <cell r="C909" t="str">
            <v>SIG 8908</v>
          </cell>
          <cell r="D909" t="str">
            <v xml:space="preserve">معاذ عبدالعزيز علوان الدبعي </v>
          </cell>
          <cell r="E909" t="str">
            <v>على راس العمل</v>
          </cell>
          <cell r="F909" t="str">
            <v>15/05/2016</v>
          </cell>
          <cell r="G909" t="str">
            <v>MOAZ ABDEL AZIZ ALWAN ALDBAI</v>
          </cell>
          <cell r="H909" t="str">
            <v xml:space="preserve">معاذ عبدالعزيز علوان الدبعي </v>
          </cell>
          <cell r="I909" t="str">
            <v xml:space="preserve">مصفف ارفف </v>
          </cell>
          <cell r="J909" t="str">
            <v xml:space="preserve">مندوب مبيعات </v>
          </cell>
          <cell r="K909" t="str">
            <v xml:space="preserve">المبيعات </v>
          </cell>
          <cell r="L909" t="str">
            <v>Yemeni</v>
          </cell>
          <cell r="M909" t="str">
            <v>اليمن</v>
          </cell>
          <cell r="N909" t="str">
            <v>SIG</v>
          </cell>
          <cell r="O909">
            <v>905031139</v>
          </cell>
          <cell r="P909">
            <v>31048</v>
          </cell>
          <cell r="Q909"/>
          <cell r="R909"/>
          <cell r="S909">
            <v>2500</v>
          </cell>
          <cell r="T909">
            <v>625</v>
          </cell>
          <cell r="U909">
            <v>1000</v>
          </cell>
          <cell r="V909">
            <v>4125</v>
          </cell>
        </row>
        <row r="910">
          <cell r="B910">
            <v>1039250582</v>
          </cell>
          <cell r="C910" t="str">
            <v>SIG 8909</v>
          </cell>
          <cell r="D910" t="str">
            <v>ساميه خليف ضاهرالسبيعي العنزي</v>
          </cell>
          <cell r="E910" t="str">
            <v>على راس العمل</v>
          </cell>
          <cell r="F910" t="str">
            <v>22/05/2016</v>
          </cell>
          <cell r="G910" t="str">
            <v>SAMIA KHALIF ZAHER ANZI</v>
          </cell>
          <cell r="H910" t="str">
            <v>ساميه خليف ضاهرالسبيعي العنزي</v>
          </cell>
          <cell r="I910" t="str">
            <v>مشرفه القسم النسائي</v>
          </cell>
          <cell r="J910" t="str">
            <v xml:space="preserve">مواطن </v>
          </cell>
          <cell r="K910" t="str">
            <v>PPC</v>
          </cell>
          <cell r="L910" t="str">
            <v>Saudi</v>
          </cell>
          <cell r="M910" t="str">
            <v>سعودي</v>
          </cell>
          <cell r="N910" t="str">
            <v>SIG</v>
          </cell>
          <cell r="O910">
            <v>408994624</v>
          </cell>
          <cell r="P910" t="str">
            <v>17/04/1406</v>
          </cell>
          <cell r="Q910"/>
          <cell r="R910">
            <v>4000</v>
          </cell>
          <cell r="S910">
            <v>3200</v>
          </cell>
          <cell r="T910">
            <v>800</v>
          </cell>
          <cell r="U910"/>
          <cell r="V910">
            <v>4000</v>
          </cell>
        </row>
        <row r="911">
          <cell r="B911">
            <v>1038844930</v>
          </cell>
          <cell r="C911" t="str">
            <v>SIG 8910</v>
          </cell>
          <cell r="D911" t="str">
            <v>هياء محمد صالح الدوسري</v>
          </cell>
          <cell r="E911" t="str">
            <v>على راس العمل</v>
          </cell>
          <cell r="F911">
            <v>42491</v>
          </cell>
          <cell r="G911" t="str">
            <v>HIA MOHAMMED SALEH AL DOSSARI</v>
          </cell>
          <cell r="H911" t="str">
            <v>هياء محمد صالح الدوسري</v>
          </cell>
          <cell r="I911" t="str">
            <v xml:space="preserve">مندوب مبيعات </v>
          </cell>
          <cell r="J911" t="str">
            <v xml:space="preserve">مواطن </v>
          </cell>
          <cell r="K911" t="str">
            <v>s</v>
          </cell>
          <cell r="L911" t="str">
            <v>Saudi</v>
          </cell>
          <cell r="M911" t="str">
            <v>سعودي</v>
          </cell>
          <cell r="N911" t="str">
            <v>SIG</v>
          </cell>
          <cell r="O911">
            <v>408830648</v>
          </cell>
          <cell r="P911" t="str">
            <v>06/01/1400</v>
          </cell>
          <cell r="Q911"/>
          <cell r="R911">
            <v>3000</v>
          </cell>
          <cell r="S911">
            <v>2400</v>
          </cell>
          <cell r="T911">
            <v>600</v>
          </cell>
          <cell r="U911"/>
          <cell r="V911">
            <v>3000</v>
          </cell>
        </row>
        <row r="912">
          <cell r="B912">
            <v>1063945479</v>
          </cell>
          <cell r="C912" t="str">
            <v>SIG 8911</v>
          </cell>
          <cell r="D912" t="str">
            <v>جازاء عبدالمحسن مبارك القحطاني</v>
          </cell>
          <cell r="E912" t="str">
            <v>على راس العمل</v>
          </cell>
          <cell r="F912">
            <v>42491</v>
          </cell>
          <cell r="G912" t="str">
            <v>GHAZI ABDUL MOHSEN MUBARAK ALQAHTANI</v>
          </cell>
          <cell r="H912" t="str">
            <v>جازاء عبدالمحسن مبارك القحطاني</v>
          </cell>
          <cell r="I912" t="str">
            <v xml:space="preserve">مندوب مبيعات </v>
          </cell>
          <cell r="J912" t="str">
            <v xml:space="preserve">مواطن </v>
          </cell>
          <cell r="K912" t="str">
            <v>s</v>
          </cell>
          <cell r="L912" t="str">
            <v>Saudi</v>
          </cell>
          <cell r="M912" t="str">
            <v>سعودي</v>
          </cell>
          <cell r="N912" t="str">
            <v>SIG</v>
          </cell>
          <cell r="O912">
            <v>408830257</v>
          </cell>
          <cell r="P912" t="str">
            <v>11/08/1403</v>
          </cell>
          <cell r="Q912"/>
          <cell r="R912">
            <v>3000</v>
          </cell>
          <cell r="S912">
            <v>2400</v>
          </cell>
          <cell r="T912">
            <v>600</v>
          </cell>
          <cell r="U912"/>
          <cell r="V912">
            <v>3000</v>
          </cell>
        </row>
        <row r="913">
          <cell r="B913">
            <v>1061539209</v>
          </cell>
          <cell r="C913" t="str">
            <v>SIG 8912</v>
          </cell>
          <cell r="D913" t="str">
            <v>اميره سلطان شبيب القحطاني</v>
          </cell>
          <cell r="E913" t="str">
            <v>على راس العمل</v>
          </cell>
          <cell r="F913">
            <v>42491</v>
          </cell>
          <cell r="G913" t="str">
            <v>AMIRA SULTAN SHABIB ALQAHTANI</v>
          </cell>
          <cell r="H913" t="str">
            <v>اميره سلطان شبيب القحطاني</v>
          </cell>
          <cell r="I913" t="str">
            <v xml:space="preserve">مندوب مبيعات </v>
          </cell>
          <cell r="J913" t="str">
            <v xml:space="preserve">مواطن </v>
          </cell>
          <cell r="K913" t="str">
            <v>s</v>
          </cell>
          <cell r="L913" t="str">
            <v>Saudi</v>
          </cell>
          <cell r="M913" t="str">
            <v>سعودي</v>
          </cell>
          <cell r="N913" t="str">
            <v>SIG</v>
          </cell>
          <cell r="O913">
            <v>408830672</v>
          </cell>
          <cell r="P913" t="str">
            <v>21/05/1409</v>
          </cell>
          <cell r="Q913"/>
          <cell r="R913">
            <v>3000</v>
          </cell>
          <cell r="S913">
            <v>2400</v>
          </cell>
          <cell r="T913">
            <v>600</v>
          </cell>
          <cell r="U913"/>
          <cell r="V913">
            <v>3000</v>
          </cell>
        </row>
        <row r="914">
          <cell r="B914">
            <v>1071492951</v>
          </cell>
          <cell r="C914" t="str">
            <v>SIG 8913</v>
          </cell>
          <cell r="D914" t="str">
            <v xml:space="preserve">عواطف سلطان شبيب القحطاني </v>
          </cell>
          <cell r="E914" t="str">
            <v>على راس العمل</v>
          </cell>
          <cell r="F914">
            <v>42491</v>
          </cell>
          <cell r="G914" t="str">
            <v>AWATEF SULTAN SHABIB ALQAHTANI</v>
          </cell>
          <cell r="H914" t="str">
            <v xml:space="preserve">عواطف سلطان شبيب القحطاني </v>
          </cell>
          <cell r="I914" t="str">
            <v xml:space="preserve">مندوب مبيعات </v>
          </cell>
          <cell r="J914" t="str">
            <v xml:space="preserve">مواطن </v>
          </cell>
          <cell r="K914" t="str">
            <v>s</v>
          </cell>
          <cell r="L914" t="str">
            <v>Saudi</v>
          </cell>
          <cell r="M914" t="str">
            <v>سعودي</v>
          </cell>
          <cell r="N914" t="str">
            <v>SIG</v>
          </cell>
          <cell r="O914">
            <v>408830745</v>
          </cell>
          <cell r="P914" t="str">
            <v>02/02/1412</v>
          </cell>
          <cell r="Q914"/>
          <cell r="R914">
            <v>3000</v>
          </cell>
          <cell r="S914">
            <v>2400</v>
          </cell>
          <cell r="T914">
            <v>600</v>
          </cell>
          <cell r="U914"/>
          <cell r="V914">
            <v>3000</v>
          </cell>
        </row>
        <row r="915">
          <cell r="B915">
            <v>2117893327</v>
          </cell>
          <cell r="C915" t="str">
            <v>SIG 8914</v>
          </cell>
          <cell r="D915" t="str">
            <v xml:space="preserve">يوسف ابراهيم يوسف عطيه </v>
          </cell>
          <cell r="E915" t="str">
            <v xml:space="preserve">انهاء خدمات </v>
          </cell>
          <cell r="F915" t="str">
            <v>23/05/2016</v>
          </cell>
          <cell r="G915" t="str">
            <v>YOUSEEF IBRAHIM YOUSSEF ATIAH</v>
          </cell>
          <cell r="H915" t="str">
            <v xml:space="preserve">يوسف ابراهيم يوسف عطيه </v>
          </cell>
          <cell r="I915" t="str">
            <v xml:space="preserve">مندوب مبيعات </v>
          </cell>
          <cell r="J915" t="str">
            <v xml:space="preserve">مندوب مبيعات </v>
          </cell>
          <cell r="K915" t="str">
            <v xml:space="preserve">المبيعات </v>
          </cell>
          <cell r="L915" t="str">
            <v>Egyptian</v>
          </cell>
          <cell r="M915" t="str">
            <v xml:space="preserve">مصر </v>
          </cell>
          <cell r="N915" t="str">
            <v>SIG</v>
          </cell>
          <cell r="O915"/>
          <cell r="P915">
            <v>25569</v>
          </cell>
          <cell r="Q915"/>
          <cell r="R915"/>
          <cell r="S915">
            <v>4000</v>
          </cell>
          <cell r="T915">
            <v>1000</v>
          </cell>
          <cell r="U915">
            <v>1000</v>
          </cell>
          <cell r="V915">
            <v>6000</v>
          </cell>
        </row>
        <row r="916">
          <cell r="B916">
            <v>579</v>
          </cell>
          <cell r="C916" t="str">
            <v>SIG 8915</v>
          </cell>
          <cell r="D916" t="str">
            <v>فظل لافي الشمري</v>
          </cell>
          <cell r="E916" t="str">
            <v>على راس العمل - بانتظار هوية قبائل نازحه</v>
          </cell>
          <cell r="F916" t="str">
            <v>28/05/2016</v>
          </cell>
          <cell r="G916" t="str">
            <v>FAZIL LAFIY ALSHAMMARI</v>
          </cell>
          <cell r="H916" t="str">
            <v>فظل لافي الشمري</v>
          </cell>
          <cell r="I916" t="str">
            <v xml:space="preserve">مراقب كاميرات </v>
          </cell>
          <cell r="J916" t="str">
            <v xml:space="preserve">مواطن </v>
          </cell>
          <cell r="K916" t="str">
            <v>الموارد البشرية</v>
          </cell>
          <cell r="L916" t="str">
            <v>Saudi</v>
          </cell>
          <cell r="M916" t="str">
            <v>سعودي</v>
          </cell>
          <cell r="N916" t="str">
            <v>SIG</v>
          </cell>
          <cell r="O916"/>
          <cell r="P916"/>
          <cell r="Q916"/>
          <cell r="R916"/>
          <cell r="S916">
            <v>3000</v>
          </cell>
          <cell r="T916">
            <v>750</v>
          </cell>
          <cell r="U916">
            <v>300</v>
          </cell>
          <cell r="V916">
            <v>4050</v>
          </cell>
        </row>
        <row r="917">
          <cell r="B917">
            <v>2413462777</v>
          </cell>
          <cell r="C917" t="str">
            <v>SIG 8916</v>
          </cell>
          <cell r="D917" t="str">
            <v>خطاب ادريس محمد علي</v>
          </cell>
          <cell r="E917" t="str">
            <v xml:space="preserve">انهاء خدمات </v>
          </cell>
          <cell r="F917" t="str">
            <v>29/05/2016</v>
          </cell>
          <cell r="G917" t="str">
            <v xml:space="preserve">KHATAB IDRIS MOHAMMED ALI </v>
          </cell>
          <cell r="H917" t="str">
            <v>خطاب ادريس محمد علي</v>
          </cell>
          <cell r="I917" t="str">
            <v xml:space="preserve">مسئول مستودع </v>
          </cell>
          <cell r="J917" t="str">
            <v>اختصاصي تسويق</v>
          </cell>
          <cell r="K917" t="str">
            <v>المستودع -جده</v>
          </cell>
          <cell r="L917" t="str">
            <v>Sudanese</v>
          </cell>
          <cell r="M917" t="str">
            <v>السودان</v>
          </cell>
          <cell r="N917" t="str">
            <v>SIG</v>
          </cell>
          <cell r="O917">
            <v>604513022</v>
          </cell>
          <cell r="P917" t="str">
            <v>24/08/1981</v>
          </cell>
          <cell r="Q917"/>
          <cell r="R917">
            <v>2500</v>
          </cell>
          <cell r="S917">
            <v>2500</v>
          </cell>
          <cell r="T917">
            <v>0</v>
          </cell>
          <cell r="U917">
            <v>300</v>
          </cell>
          <cell r="V917">
            <v>2800</v>
          </cell>
        </row>
        <row r="918">
          <cell r="B918">
            <v>2384450660</v>
          </cell>
          <cell r="C918" t="str">
            <v>SIG 8917</v>
          </cell>
          <cell r="D918" t="str">
            <v xml:space="preserve">محمد شكيل زكريا محد زكريا </v>
          </cell>
          <cell r="E918" t="str">
            <v>استقالة</v>
          </cell>
          <cell r="F918">
            <v>42375</v>
          </cell>
          <cell r="G918" t="str">
            <v>MOHAMMED SHAKEEL ZAKRIA MOHAMMED ZAKRIA</v>
          </cell>
          <cell r="H918" t="str">
            <v xml:space="preserve">محمد شكيل زكريا محد زكريا </v>
          </cell>
          <cell r="I918" t="str">
            <v xml:space="preserve">مندوب مبيعات </v>
          </cell>
          <cell r="J918" t="str">
            <v>كهربائي تبريد وتكييف</v>
          </cell>
          <cell r="K918" t="str">
            <v>المبيعات - جده</v>
          </cell>
          <cell r="L918" t="str">
            <v>Pakistani</v>
          </cell>
          <cell r="M918" t="str">
            <v xml:space="preserve">باكستان </v>
          </cell>
          <cell r="N918" t="str">
            <v>SIG</v>
          </cell>
          <cell r="O918"/>
          <cell r="P918">
            <v>28500</v>
          </cell>
          <cell r="Q918"/>
          <cell r="R918"/>
          <cell r="S918">
            <v>3750</v>
          </cell>
          <cell r="T918">
            <v>938</v>
          </cell>
          <cell r="U918">
            <v>0</v>
          </cell>
          <cell r="V918">
            <v>4688</v>
          </cell>
        </row>
        <row r="919">
          <cell r="B919">
            <v>2168534739</v>
          </cell>
          <cell r="C919" t="str">
            <v>SIG 8918</v>
          </cell>
          <cell r="D919" t="str">
            <v xml:space="preserve">عبدالعزيز محفوظ فرج محفوظ </v>
          </cell>
          <cell r="E919" t="str">
            <v>على راس العمل</v>
          </cell>
          <cell r="F919" t="str">
            <v>27/05/2016</v>
          </cell>
          <cell r="G919" t="str">
            <v>ABDULAZIZ MAHFOUZ FARAG MAHFOUZ</v>
          </cell>
          <cell r="H919" t="str">
            <v xml:space="preserve">عبدالعزيز محفوظ فرج محفوظ </v>
          </cell>
          <cell r="I919" t="str">
            <v xml:space="preserve">مصفف ارفف </v>
          </cell>
          <cell r="J919" t="str">
            <v xml:space="preserve">تابع </v>
          </cell>
          <cell r="K919" t="str">
            <v>المبيعات</v>
          </cell>
          <cell r="L919" t="str">
            <v>Yemeni</v>
          </cell>
          <cell r="M919" t="str">
            <v>اليمن</v>
          </cell>
          <cell r="N919" t="str">
            <v>SIG</v>
          </cell>
          <cell r="O919"/>
          <cell r="P919" t="str">
            <v>01/01/1416</v>
          </cell>
          <cell r="Q919"/>
          <cell r="R919"/>
          <cell r="S919"/>
          <cell r="T919"/>
          <cell r="U919"/>
          <cell r="V919">
            <v>0</v>
          </cell>
        </row>
        <row r="920">
          <cell r="B920">
            <v>1034460772</v>
          </cell>
          <cell r="C920" t="str">
            <v>SIG 8919</v>
          </cell>
          <cell r="D920" t="str">
            <v xml:space="preserve">علي جواد حسين العلي </v>
          </cell>
          <cell r="E920" t="str">
            <v>استقالة</v>
          </cell>
          <cell r="F920"/>
          <cell r="G920" t="str">
            <v xml:space="preserve">Ali Jawad Hussein Ali </v>
          </cell>
          <cell r="H920" t="str">
            <v xml:space="preserve">علي جواد حسين العلي </v>
          </cell>
          <cell r="I920" t="str">
            <v xml:space="preserve">عامل </v>
          </cell>
          <cell r="J920" t="str">
            <v>مواطن</v>
          </cell>
          <cell r="K920" t="str">
            <v>LBC</v>
          </cell>
          <cell r="L920" t="str">
            <v>Saudi</v>
          </cell>
          <cell r="M920" t="str">
            <v>سعودي</v>
          </cell>
          <cell r="N920" t="str">
            <v>SIG</v>
          </cell>
          <cell r="O920"/>
          <cell r="P920" t="str">
            <v>01/07/1382</v>
          </cell>
          <cell r="Q920"/>
          <cell r="R920"/>
          <cell r="S920"/>
          <cell r="T920"/>
          <cell r="U920"/>
          <cell r="V920">
            <v>0</v>
          </cell>
        </row>
        <row r="921">
          <cell r="B921">
            <v>4178207645</v>
          </cell>
          <cell r="C921" t="str">
            <v>SIG 8920</v>
          </cell>
          <cell r="D921" t="str">
            <v>عبدالله منصور احمد محمد الصراري</v>
          </cell>
          <cell r="E921" t="str">
            <v>توقف عن العمل - تاشيرة زيارة</v>
          </cell>
          <cell r="F921" t="str">
            <v>13/06/2016</v>
          </cell>
          <cell r="G921" t="str">
            <v xml:space="preserve">ABDULLAH MANSOUR AHMED </v>
          </cell>
          <cell r="H921" t="str">
            <v>عبدالله منصور احمد محمد الصراري</v>
          </cell>
          <cell r="I921" t="str">
            <v>حاسب كميات</v>
          </cell>
          <cell r="J921" t="str">
            <v>زائر</v>
          </cell>
          <cell r="K921" t="str">
            <v>PPC</v>
          </cell>
          <cell r="L921" t="str">
            <v>Yemeni</v>
          </cell>
          <cell r="M921" t="str">
            <v>اليمن</v>
          </cell>
          <cell r="N921" t="str">
            <v>SIG</v>
          </cell>
          <cell r="O921"/>
          <cell r="P921">
            <v>32874</v>
          </cell>
          <cell r="Q921"/>
          <cell r="R921"/>
          <cell r="S921">
            <v>2500</v>
          </cell>
          <cell r="T921"/>
          <cell r="U921"/>
          <cell r="V921">
            <v>2500</v>
          </cell>
        </row>
        <row r="922">
          <cell r="B922">
            <v>2102024839</v>
          </cell>
          <cell r="C922" t="str">
            <v>SIG 8921</v>
          </cell>
          <cell r="D922" t="str">
            <v>خالد جواد محمد احمد</v>
          </cell>
          <cell r="E922" t="str">
            <v>على راس العمل</v>
          </cell>
          <cell r="F922" t="str">
            <v>21/05/2016</v>
          </cell>
          <cell r="G922" t="str">
            <v>KHALED GAWAD MOHAMMED AHMED</v>
          </cell>
          <cell r="H922" t="str">
            <v>خالد جواد محمد احمد</v>
          </cell>
          <cell r="I922" t="str">
            <v xml:space="preserve">مصفف ارفف </v>
          </cell>
          <cell r="J922" t="str">
            <v>تابع</v>
          </cell>
          <cell r="K922" t="str">
            <v>الدمام</v>
          </cell>
          <cell r="L922" t="str">
            <v>Yemeni</v>
          </cell>
          <cell r="M922" t="str">
            <v>اليمن</v>
          </cell>
          <cell r="N922" t="str">
            <v>SIG</v>
          </cell>
          <cell r="O922">
            <v>613039740</v>
          </cell>
          <cell r="P922">
            <v>34208</v>
          </cell>
          <cell r="Q922"/>
          <cell r="R922"/>
          <cell r="S922"/>
          <cell r="T922"/>
          <cell r="U922"/>
          <cell r="V922">
            <v>0</v>
          </cell>
        </row>
        <row r="923">
          <cell r="B923">
            <v>2406195152</v>
          </cell>
          <cell r="C923" t="str">
            <v>SIG 8922</v>
          </cell>
          <cell r="D923" t="str">
            <v>اقبال تركي هميلان هميلان</v>
          </cell>
          <cell r="E923" t="str">
            <v>على راس العمل</v>
          </cell>
          <cell r="F923">
            <v>42522</v>
          </cell>
          <cell r="G923" t="str">
            <v>AQBAL TRKY HMYLAN HMYLAN</v>
          </cell>
          <cell r="H923" t="str">
            <v>اقبال تركي هميلان هميلان</v>
          </cell>
          <cell r="I923" t="str">
            <v>مندوبة مبيعات</v>
          </cell>
          <cell r="J923" t="str">
            <v>زوجة مواطن</v>
          </cell>
          <cell r="K923" t="str">
            <v>s</v>
          </cell>
          <cell r="L923" t="str">
            <v>Iraq</v>
          </cell>
          <cell r="M923" t="str">
            <v>العراق</v>
          </cell>
          <cell r="N923" t="str">
            <v>SIG</v>
          </cell>
          <cell r="O923">
            <v>607339503</v>
          </cell>
          <cell r="P923">
            <v>31901</v>
          </cell>
          <cell r="Q923"/>
          <cell r="R923"/>
          <cell r="S923"/>
          <cell r="T923"/>
          <cell r="U923"/>
          <cell r="V923">
            <v>0</v>
          </cell>
        </row>
        <row r="924">
          <cell r="B924">
            <v>2408722771</v>
          </cell>
          <cell r="C924" t="str">
            <v>SIG 8923</v>
          </cell>
          <cell r="D924" t="str">
            <v>احمد عادل محمد عثمان</v>
          </cell>
          <cell r="E924" t="str">
            <v>على راس العمل</v>
          </cell>
          <cell r="F924" t="str">
            <v>27/06/2016</v>
          </cell>
          <cell r="G924" t="str">
            <v xml:space="preserve">AHMED AADIL MOHAMED OSMAN </v>
          </cell>
          <cell r="H924" t="str">
            <v>احمد عادل محمد عثمان</v>
          </cell>
          <cell r="I924" t="str">
            <v xml:space="preserve">مصفف ارفف </v>
          </cell>
          <cell r="J924" t="str">
            <v>عامل</v>
          </cell>
          <cell r="K924" t="str">
            <v>المبيعات</v>
          </cell>
          <cell r="L924" t="str">
            <v>Sudanese</v>
          </cell>
          <cell r="M924" t="str">
            <v>السودان</v>
          </cell>
          <cell r="N924" t="str">
            <v>SIG</v>
          </cell>
          <cell r="O924">
            <v>600872613</v>
          </cell>
          <cell r="P924">
            <v>1992</v>
          </cell>
          <cell r="Q924"/>
          <cell r="R924"/>
          <cell r="S924">
            <v>2500</v>
          </cell>
          <cell r="T924"/>
          <cell r="U924"/>
          <cell r="V924">
            <v>2500</v>
          </cell>
        </row>
        <row r="925">
          <cell r="B925">
            <v>2361256205</v>
          </cell>
          <cell r="C925" t="str">
            <v>SIG 8924</v>
          </cell>
          <cell r="D925" t="str">
            <v>محمود طلبه طلبه عتمان</v>
          </cell>
          <cell r="E925" t="str">
            <v>على راس العمل</v>
          </cell>
          <cell r="F925" t="str">
            <v>13/07/2016</v>
          </cell>
          <cell r="G925" t="str">
            <v>MAHMOUD TOLBA TOLBA ETMAN</v>
          </cell>
          <cell r="H925" t="str">
            <v>محمود طلبه طلبه عتمان</v>
          </cell>
          <cell r="I925" t="str">
            <v>مندوب مبيعات</v>
          </cell>
          <cell r="J925" t="str">
            <v>فني أبنية</v>
          </cell>
          <cell r="K925" t="str">
            <v>المبيعات</v>
          </cell>
          <cell r="L925" t="str">
            <v>Egyptian</v>
          </cell>
          <cell r="M925" t="str">
            <v>مصر</v>
          </cell>
          <cell r="N925" t="str">
            <v>SIG</v>
          </cell>
          <cell r="O925">
            <v>946483176</v>
          </cell>
          <cell r="P925">
            <v>32874</v>
          </cell>
          <cell r="Q925"/>
          <cell r="R925"/>
          <cell r="S925">
            <v>2500</v>
          </cell>
          <cell r="T925">
            <v>625</v>
          </cell>
          <cell r="U925"/>
          <cell r="V925">
            <v>3125</v>
          </cell>
        </row>
        <row r="926">
          <cell r="B926">
            <v>1018310605</v>
          </cell>
          <cell r="C926" t="str">
            <v>SIG 8925</v>
          </cell>
          <cell r="D926" t="str">
            <v>سعيد مبارك عبدالله القحطاني</v>
          </cell>
          <cell r="E926" t="str">
            <v>بدون تامينات اجتماعية</v>
          </cell>
          <cell r="F926"/>
          <cell r="G926" t="str">
            <v>SAEED MUBRAK ALQAHTANH</v>
          </cell>
          <cell r="H926" t="str">
            <v>سعيد مبارك عبدالله القحطاني</v>
          </cell>
          <cell r="I926"/>
          <cell r="J926" t="str">
            <v>مواطن</v>
          </cell>
          <cell r="K926"/>
          <cell r="L926" t="str">
            <v>Saudi</v>
          </cell>
          <cell r="M926" t="str">
            <v>سعودي</v>
          </cell>
          <cell r="N926" t="str">
            <v>SIG</v>
          </cell>
          <cell r="O926"/>
          <cell r="P926"/>
          <cell r="Q926"/>
          <cell r="R926"/>
          <cell r="S926"/>
          <cell r="T926"/>
          <cell r="U926"/>
          <cell r="V926">
            <v>0</v>
          </cell>
        </row>
        <row r="927">
          <cell r="B927">
            <v>2047517384</v>
          </cell>
          <cell r="C927" t="str">
            <v>SIG 8926</v>
          </cell>
          <cell r="D927" t="str">
            <v>زيد بدر شهاب الخالدي</v>
          </cell>
          <cell r="E927" t="str">
            <v xml:space="preserve">انهاء خدمات </v>
          </cell>
          <cell r="F927">
            <v>42561</v>
          </cell>
          <cell r="G927" t="str">
            <v>ZAID BADER SHEAB ALKHALDI</v>
          </cell>
          <cell r="H927" t="str">
            <v>زيد بدر شهاب الخالدي</v>
          </cell>
          <cell r="I927" t="str">
            <v>نائب مدير المبيعات</v>
          </cell>
          <cell r="J927" t="str">
            <v>مندوب مبيعات</v>
          </cell>
          <cell r="K927" t="str">
            <v>المبيعات</v>
          </cell>
          <cell r="L927" t="str">
            <v>Jordanian</v>
          </cell>
          <cell r="M927" t="str">
            <v>الأردن</v>
          </cell>
          <cell r="N927" t="str">
            <v>SIG</v>
          </cell>
          <cell r="O927"/>
          <cell r="P927">
            <v>23012</v>
          </cell>
          <cell r="Q927"/>
          <cell r="R927"/>
          <cell r="S927">
            <v>12000</v>
          </cell>
          <cell r="T927"/>
          <cell r="U927"/>
          <cell r="V927">
            <v>12000</v>
          </cell>
        </row>
        <row r="928">
          <cell r="B928">
            <v>2404265999</v>
          </cell>
          <cell r="C928" t="str">
            <v>SIG 8927</v>
          </cell>
          <cell r="D928" t="str">
            <v>احسان الله رياض شاه</v>
          </cell>
          <cell r="E928" t="str">
            <v>على راس العمل</v>
          </cell>
          <cell r="F928" t="str">
            <v>28/07/2016</v>
          </cell>
          <cell r="G928" t="str">
            <v>Ihsan Ullah Riaz Ullah Shah</v>
          </cell>
          <cell r="H928" t="str">
            <v>احسان الله رياض شاه</v>
          </cell>
          <cell r="I928" t="str">
            <v>عامل</v>
          </cell>
          <cell r="J928" t="str">
            <v>عامل عادي</v>
          </cell>
          <cell r="K928" t="str">
            <v>المستودع</v>
          </cell>
          <cell r="L928" t="str">
            <v>Pakistani</v>
          </cell>
          <cell r="M928" t="str">
            <v xml:space="preserve">باكستان </v>
          </cell>
          <cell r="N928" t="str">
            <v>SIG</v>
          </cell>
          <cell r="O928">
            <v>995888491</v>
          </cell>
          <cell r="P928">
            <v>34439</v>
          </cell>
          <cell r="Q928"/>
          <cell r="R928"/>
          <cell r="S928">
            <v>1500</v>
          </cell>
          <cell r="T928"/>
          <cell r="U928"/>
          <cell r="V928">
            <v>1500</v>
          </cell>
        </row>
        <row r="929">
          <cell r="B929">
            <v>2404244168</v>
          </cell>
          <cell r="C929" t="str">
            <v>SIG 8928</v>
          </cell>
          <cell r="D929" t="str">
            <v>ساجد حسين مونفاريك شاه</v>
          </cell>
          <cell r="E929" t="str">
            <v>على راس العمل</v>
          </cell>
          <cell r="F929" t="str">
            <v>28/07/2016</v>
          </cell>
          <cell r="G929" t="str">
            <v>Sajad Hussain Shah</v>
          </cell>
          <cell r="H929" t="str">
            <v>ساجد حسين مونفاريك شاه</v>
          </cell>
          <cell r="I929" t="str">
            <v>عامل</v>
          </cell>
          <cell r="J929" t="str">
            <v>عامل</v>
          </cell>
          <cell r="K929" t="str">
            <v>المستودع</v>
          </cell>
          <cell r="L929" t="str">
            <v>Pakistani</v>
          </cell>
          <cell r="M929" t="str">
            <v xml:space="preserve">باكستان </v>
          </cell>
          <cell r="N929" t="str">
            <v>SIG</v>
          </cell>
          <cell r="O929">
            <v>996264025</v>
          </cell>
          <cell r="P929">
            <v>34434</v>
          </cell>
          <cell r="Q929"/>
          <cell r="R929"/>
          <cell r="S929">
            <v>1500</v>
          </cell>
          <cell r="T929"/>
          <cell r="U929"/>
          <cell r="V929">
            <v>1500</v>
          </cell>
        </row>
        <row r="930">
          <cell r="B930">
            <v>2397250982</v>
          </cell>
          <cell r="C930" t="str">
            <v>SIG 8929</v>
          </cell>
          <cell r="D930" t="str">
            <v>حليم رشيد هارون رشيد</v>
          </cell>
          <cell r="E930" t="str">
            <v>على راس العمل</v>
          </cell>
          <cell r="F930" t="str">
            <v>28/07/2016</v>
          </cell>
          <cell r="G930" t="str">
            <v xml:space="preserve">Haleem Rashid Haroon Rashid </v>
          </cell>
          <cell r="H930" t="str">
            <v>حليم رشيد هارون رشيد</v>
          </cell>
          <cell r="I930" t="str">
            <v>عامل</v>
          </cell>
          <cell r="J930" t="str">
            <v>عامل</v>
          </cell>
          <cell r="K930" t="str">
            <v>المستودع</v>
          </cell>
          <cell r="L930" t="str">
            <v>Pakistani</v>
          </cell>
          <cell r="M930" t="str">
            <v xml:space="preserve">باكستان </v>
          </cell>
          <cell r="N930" t="str">
            <v>SIG</v>
          </cell>
          <cell r="O930">
            <v>993865338</v>
          </cell>
          <cell r="P930">
            <v>34442</v>
          </cell>
          <cell r="Q930"/>
          <cell r="R930"/>
          <cell r="S930">
            <v>1500</v>
          </cell>
          <cell r="T930"/>
          <cell r="U930"/>
          <cell r="V930">
            <v>1500</v>
          </cell>
        </row>
        <row r="931">
          <cell r="B931">
            <v>2054259714</v>
          </cell>
          <cell r="C931" t="str">
            <v>SIG 8930</v>
          </cell>
          <cell r="D931" t="str">
            <v>محمد مخلف بكار العنزي</v>
          </cell>
          <cell r="E931" t="str">
            <v>على راس العمل</v>
          </cell>
          <cell r="F931" t="str">
            <v>31/07/2016</v>
          </cell>
          <cell r="G931" t="str">
            <v>Mohammad Mekhlif Al Enazi</v>
          </cell>
          <cell r="H931" t="str">
            <v>محمد مخلف بكار العنزي</v>
          </cell>
          <cell r="I931" t="str">
            <v xml:space="preserve">مصفف ارفف </v>
          </cell>
          <cell r="J931" t="str">
            <v>مواطن - قبائل نازحة</v>
          </cell>
          <cell r="K931" t="str">
            <v>المبيعات</v>
          </cell>
          <cell r="L931" t="str">
            <v>Saudi</v>
          </cell>
          <cell r="M931" t="str">
            <v>سعودي</v>
          </cell>
          <cell r="N931" t="str">
            <v>SIG</v>
          </cell>
          <cell r="O931">
            <v>939233067</v>
          </cell>
          <cell r="P931"/>
          <cell r="Q931"/>
          <cell r="R931"/>
          <cell r="S931">
            <v>4750</v>
          </cell>
          <cell r="T931"/>
          <cell r="U931"/>
          <cell r="V931">
            <v>4750</v>
          </cell>
        </row>
        <row r="932">
          <cell r="B932">
            <v>1090011501</v>
          </cell>
          <cell r="C932" t="str">
            <v>SIG 8931</v>
          </cell>
          <cell r="D932" t="str">
            <v>أحمد عبدالعزيز رشيد العنزي</v>
          </cell>
          <cell r="E932" t="str">
            <v>على راس العمل</v>
          </cell>
          <cell r="F932">
            <v>42583</v>
          </cell>
          <cell r="G932" t="str">
            <v>Ahmad Abdulaziz Alanazi</v>
          </cell>
          <cell r="H932" t="str">
            <v>أحمد عبدالعزيز رشيد العنزي</v>
          </cell>
          <cell r="I932" t="str">
            <v xml:space="preserve">مصفف ارفف </v>
          </cell>
          <cell r="J932" t="str">
            <v>مواطن</v>
          </cell>
          <cell r="K932" t="str">
            <v>المبيعات</v>
          </cell>
          <cell r="L932" t="str">
            <v>Saudi</v>
          </cell>
          <cell r="M932" t="str">
            <v>سعودي</v>
          </cell>
          <cell r="N932" t="str">
            <v>SIG</v>
          </cell>
          <cell r="O932">
            <v>385776055</v>
          </cell>
          <cell r="P932" t="str">
            <v>13/10/1416</v>
          </cell>
          <cell r="Q932"/>
          <cell r="R932"/>
          <cell r="S932">
            <v>4750</v>
          </cell>
          <cell r="T932"/>
          <cell r="U932"/>
          <cell r="V932">
            <v>4750</v>
          </cell>
        </row>
        <row r="933">
          <cell r="B933">
            <v>2385533100</v>
          </cell>
          <cell r="C933" t="str">
            <v>SIG 8932</v>
          </cell>
          <cell r="D933" t="str">
            <v>فيدا حسين محب الرحمن</v>
          </cell>
          <cell r="E933" t="str">
            <v>على راس العمل</v>
          </cell>
          <cell r="F933">
            <v>42584</v>
          </cell>
          <cell r="G933" t="str">
            <v>Fid Hussain Mohib Rahman</v>
          </cell>
          <cell r="H933" t="str">
            <v>فيدا حسين محب الرحمن</v>
          </cell>
          <cell r="I933" t="str">
            <v>عامل</v>
          </cell>
          <cell r="J933" t="str">
            <v>سائق شاحنه</v>
          </cell>
          <cell r="K933" t="str">
            <v>المستودع</v>
          </cell>
          <cell r="L933" t="str">
            <v>Pakistani</v>
          </cell>
          <cell r="M933" t="str">
            <v xml:space="preserve">باكستان </v>
          </cell>
          <cell r="N933" t="str">
            <v>SIG</v>
          </cell>
          <cell r="O933">
            <v>986942459</v>
          </cell>
          <cell r="P933">
            <v>32979</v>
          </cell>
          <cell r="Q933"/>
          <cell r="R933"/>
          <cell r="S933">
            <v>1500</v>
          </cell>
          <cell r="T933"/>
          <cell r="U933"/>
          <cell r="V933">
            <v>1500</v>
          </cell>
        </row>
        <row r="934">
          <cell r="B934">
            <v>2253342311</v>
          </cell>
          <cell r="C934" t="str">
            <v>SIG 8933</v>
          </cell>
          <cell r="D934" t="str">
            <v>مروان مظهر علي ارمان علي</v>
          </cell>
          <cell r="E934" t="str">
            <v xml:space="preserve">انهاء خدمات </v>
          </cell>
          <cell r="F934">
            <v>42589</v>
          </cell>
          <cell r="G934" t="str">
            <v>Marwan Mahzar Ail Arman</v>
          </cell>
          <cell r="H934" t="str">
            <v>مروان مظهر علي ارمان علي</v>
          </cell>
          <cell r="I934" t="str">
            <v xml:space="preserve">مصفف ارفف </v>
          </cell>
          <cell r="J934" t="str">
            <v>ابن مواطنة</v>
          </cell>
          <cell r="K934" t="str">
            <v>المبيعات</v>
          </cell>
          <cell r="L934" t="str">
            <v>Pakistani</v>
          </cell>
          <cell r="M934" t="str">
            <v xml:space="preserve">باكستان </v>
          </cell>
          <cell r="N934" t="str">
            <v>SIG</v>
          </cell>
          <cell r="O934"/>
          <cell r="P934">
            <v>33361</v>
          </cell>
          <cell r="Q934"/>
          <cell r="R934"/>
          <cell r="S934">
            <v>4750</v>
          </cell>
          <cell r="T934"/>
          <cell r="U934"/>
          <cell r="V934">
            <v>4750</v>
          </cell>
        </row>
        <row r="935">
          <cell r="B935">
            <v>1091472330</v>
          </cell>
          <cell r="C935" t="str">
            <v>SIG 8934</v>
          </cell>
          <cell r="D935" t="str">
            <v>عادل عبدالواحد عبدالودود سعد</v>
          </cell>
          <cell r="E935" t="str">
            <v>استقالة</v>
          </cell>
          <cell r="F935">
            <v>42589</v>
          </cell>
          <cell r="G935" t="str">
            <v>Adel Abdul Wahid Saad</v>
          </cell>
          <cell r="H935" t="str">
            <v>عادل عبدالواحد عبدالودود سعد</v>
          </cell>
          <cell r="I935" t="str">
            <v xml:space="preserve">مصفف ارفف </v>
          </cell>
          <cell r="J935" t="str">
            <v>مواطن</v>
          </cell>
          <cell r="K935" t="str">
            <v>المبيعات</v>
          </cell>
          <cell r="L935" t="str">
            <v>Saudi</v>
          </cell>
          <cell r="M935" t="str">
            <v>سعودي</v>
          </cell>
          <cell r="N935" t="str">
            <v>SIG</v>
          </cell>
          <cell r="O935"/>
          <cell r="P935" t="str">
            <v>07/04/1410</v>
          </cell>
          <cell r="Q935"/>
          <cell r="R935"/>
          <cell r="S935">
            <v>4750</v>
          </cell>
          <cell r="T935"/>
          <cell r="U935"/>
          <cell r="V935">
            <v>4750</v>
          </cell>
        </row>
        <row r="936">
          <cell r="B936">
            <v>1097531253</v>
          </cell>
          <cell r="C936" t="str">
            <v>SIG 8935</v>
          </cell>
          <cell r="D936" t="str">
            <v>يحي أحمد محمد صهلولي</v>
          </cell>
          <cell r="E936" t="str">
            <v>استقالة</v>
          </cell>
          <cell r="F936">
            <v>42590</v>
          </cell>
          <cell r="G936" t="str">
            <v>Yaha Ahmad Mahammed Shloli</v>
          </cell>
          <cell r="H936" t="str">
            <v>يحي أحمد محمد صهلولي</v>
          </cell>
          <cell r="I936" t="str">
            <v>عامل انتاج</v>
          </cell>
          <cell r="J936" t="str">
            <v>مواطن</v>
          </cell>
          <cell r="K936" t="str">
            <v>PPC</v>
          </cell>
          <cell r="L936" t="str">
            <v>Saudi</v>
          </cell>
          <cell r="M936" t="str">
            <v>سعودي</v>
          </cell>
          <cell r="N936" t="str">
            <v>SIG</v>
          </cell>
          <cell r="O936"/>
          <cell r="P936" t="str">
            <v>19/05/1408</v>
          </cell>
          <cell r="Q936"/>
          <cell r="R936"/>
          <cell r="S936">
            <v>3645</v>
          </cell>
          <cell r="T936"/>
          <cell r="U936"/>
          <cell r="V936">
            <v>3645</v>
          </cell>
        </row>
        <row r="937">
          <cell r="B937">
            <v>2054413204</v>
          </cell>
          <cell r="C937" t="str">
            <v>SIG 8936</v>
          </cell>
          <cell r="D937" t="str">
            <v>عبدالحكيم محمد احمد الدبعي</v>
          </cell>
          <cell r="E937" t="str">
            <v>على راس العمل</v>
          </cell>
          <cell r="F937">
            <v>42591</v>
          </cell>
          <cell r="G937" t="str">
            <v>Abdulhakim Mohammed Aldbai</v>
          </cell>
          <cell r="H937" t="str">
            <v>عبدالحكيم محمد احمد الدبعي</v>
          </cell>
          <cell r="I937" t="str">
            <v xml:space="preserve">مصفف ارفف </v>
          </cell>
          <cell r="J937" t="str">
            <v>بائع</v>
          </cell>
          <cell r="K937" t="str">
            <v>المبيعات</v>
          </cell>
          <cell r="L937" t="str">
            <v>Yemeni</v>
          </cell>
          <cell r="M937" t="str">
            <v>اليمن</v>
          </cell>
          <cell r="N937" t="str">
            <v>SIG</v>
          </cell>
          <cell r="O937">
            <v>899328396</v>
          </cell>
          <cell r="P937"/>
          <cell r="Q937"/>
          <cell r="R937"/>
          <cell r="S937">
            <v>4125</v>
          </cell>
          <cell r="T937"/>
          <cell r="U937"/>
          <cell r="V937">
            <v>4125</v>
          </cell>
        </row>
        <row r="938">
          <cell r="B938">
            <v>2183308929</v>
          </cell>
          <cell r="C938" t="str">
            <v>SIG 8937</v>
          </cell>
          <cell r="D938" t="str">
            <v>عماد ياسين عبدالمجيد حسن</v>
          </cell>
          <cell r="E938" t="str">
            <v>على راس العمل</v>
          </cell>
          <cell r="F938">
            <v>42591</v>
          </cell>
          <cell r="G938" t="str">
            <v xml:space="preserve">Emad Yaseen Abdulmajeed </v>
          </cell>
          <cell r="H938" t="str">
            <v>عماد ياسين عبدالمجيد حسن</v>
          </cell>
          <cell r="I938" t="str">
            <v>عامل</v>
          </cell>
          <cell r="J938" t="str">
            <v>عامل</v>
          </cell>
          <cell r="K938" t="str">
            <v>المستودع</v>
          </cell>
          <cell r="L938" t="str">
            <v>Yemeni</v>
          </cell>
          <cell r="M938" t="str">
            <v>اليمن</v>
          </cell>
          <cell r="N938" t="str">
            <v>SIG</v>
          </cell>
          <cell r="O938">
            <v>897934779</v>
          </cell>
          <cell r="P938">
            <v>28126</v>
          </cell>
          <cell r="Q938"/>
          <cell r="R938"/>
          <cell r="S938">
            <v>2000</v>
          </cell>
          <cell r="T938"/>
          <cell r="U938"/>
          <cell r="V938">
            <v>2000</v>
          </cell>
        </row>
        <row r="939">
          <cell r="B939">
            <v>2401116203</v>
          </cell>
          <cell r="C939" t="str">
            <v>SIG 8938</v>
          </cell>
          <cell r="D939" t="str">
            <v>أمان خان نور زامين خان</v>
          </cell>
          <cell r="E939" t="str">
            <v>على راس العمل</v>
          </cell>
          <cell r="F939">
            <v>42592</v>
          </cell>
          <cell r="G939" t="str">
            <v xml:space="preserve">AMAN KHAN  NOOR  ZAMIN KHAN </v>
          </cell>
          <cell r="H939" t="str">
            <v>أمان خان نور زامين خان</v>
          </cell>
          <cell r="I939" t="str">
            <v>عامل</v>
          </cell>
          <cell r="J939" t="str">
            <v>دهان مباني</v>
          </cell>
          <cell r="K939" t="str">
            <v>المستودع</v>
          </cell>
          <cell r="L939" t="str">
            <v>Pakistani</v>
          </cell>
          <cell r="M939" t="str">
            <v xml:space="preserve">باكستان </v>
          </cell>
          <cell r="N939" t="str">
            <v>SIG</v>
          </cell>
          <cell r="O939">
            <v>998364795</v>
          </cell>
          <cell r="P939">
            <v>24473</v>
          </cell>
          <cell r="Q939"/>
          <cell r="R939"/>
          <cell r="S939">
            <v>1500</v>
          </cell>
          <cell r="T939"/>
          <cell r="U939"/>
          <cell r="V939">
            <v>1500</v>
          </cell>
        </row>
        <row r="940">
          <cell r="B940">
            <v>1058570365</v>
          </cell>
          <cell r="C940" t="str">
            <v>SIG 8939</v>
          </cell>
          <cell r="D940" t="str">
            <v>أسماء مهدي عبدالله القرني</v>
          </cell>
          <cell r="E940" t="str">
            <v>على راس العمل</v>
          </cell>
          <cell r="F940">
            <v>75462</v>
          </cell>
          <cell r="G940" t="str">
            <v>Asma Mahdi Abdullah Alqarni</v>
          </cell>
          <cell r="H940" t="str">
            <v>أسماء مهدي عبدالله القرني</v>
          </cell>
          <cell r="I940" t="str">
            <v xml:space="preserve">مندوب مبيعات </v>
          </cell>
          <cell r="J940" t="str">
            <v>مواطن</v>
          </cell>
          <cell r="K940" t="str">
            <v>S</v>
          </cell>
          <cell r="L940" t="str">
            <v>Saudi</v>
          </cell>
          <cell r="M940" t="str">
            <v>سعودي</v>
          </cell>
          <cell r="N940" t="str">
            <v>SIG</v>
          </cell>
          <cell r="O940">
            <v>404063006</v>
          </cell>
          <cell r="P940" t="str">
            <v>11/05/1409</v>
          </cell>
          <cell r="Q940"/>
          <cell r="R940"/>
          <cell r="S940">
            <v>3000</v>
          </cell>
          <cell r="T940"/>
          <cell r="U940"/>
          <cell r="V940">
            <v>3000</v>
          </cell>
        </row>
        <row r="941">
          <cell r="B941">
            <v>1026874337</v>
          </cell>
          <cell r="C941" t="str">
            <v>SIG 8940</v>
          </cell>
          <cell r="D941" t="str">
            <v>منيره محمد ناصر محارب</v>
          </cell>
          <cell r="E941" t="str">
            <v>على راس العمل</v>
          </cell>
          <cell r="F941">
            <v>42591</v>
          </cell>
          <cell r="G941" t="str">
            <v>Munirah Mohammed Muharib</v>
          </cell>
          <cell r="H941" t="str">
            <v>منيره محمد ناصر محارب</v>
          </cell>
          <cell r="I941" t="str">
            <v xml:space="preserve">مندوب مبيعات </v>
          </cell>
          <cell r="J941" t="str">
            <v>مواطن</v>
          </cell>
          <cell r="K941" t="str">
            <v>S</v>
          </cell>
          <cell r="L941" t="str">
            <v>Saudi</v>
          </cell>
          <cell r="M941" t="str">
            <v>سعودي</v>
          </cell>
          <cell r="N941" t="str">
            <v>SIG</v>
          </cell>
          <cell r="O941">
            <v>388872136</v>
          </cell>
          <cell r="P941" t="str">
            <v>19/08/1402</v>
          </cell>
          <cell r="Q941"/>
          <cell r="R941"/>
          <cell r="S941">
            <v>3000</v>
          </cell>
          <cell r="T941"/>
          <cell r="U941"/>
          <cell r="V941">
            <v>3000</v>
          </cell>
        </row>
        <row r="942">
          <cell r="B942">
            <v>1019786662</v>
          </cell>
          <cell r="C942" t="str">
            <v>SIG 8941</v>
          </cell>
          <cell r="D942" t="str">
            <v>مي معضد عبدالله العجمي</v>
          </cell>
          <cell r="E942" t="str">
            <v>على راس العمل</v>
          </cell>
          <cell r="F942">
            <v>42591</v>
          </cell>
          <cell r="G942" t="str">
            <v>May Moedid Abdullah Alajmi</v>
          </cell>
          <cell r="H942" t="str">
            <v>مي معضد عبدالله العجمي</v>
          </cell>
          <cell r="I942" t="str">
            <v xml:space="preserve">مندوب مبيعات </v>
          </cell>
          <cell r="J942" t="str">
            <v>مواطن</v>
          </cell>
          <cell r="K942" t="str">
            <v>S</v>
          </cell>
          <cell r="L942" t="str">
            <v>Saudi</v>
          </cell>
          <cell r="M942" t="str">
            <v>سعودي</v>
          </cell>
          <cell r="N942" t="str">
            <v>SIG</v>
          </cell>
          <cell r="O942">
            <v>409503276</v>
          </cell>
          <cell r="P942" t="str">
            <v>11/05/1405</v>
          </cell>
          <cell r="Q942"/>
          <cell r="R942"/>
          <cell r="S942">
            <v>3000</v>
          </cell>
          <cell r="T942"/>
          <cell r="U942"/>
          <cell r="V942">
            <v>3000</v>
          </cell>
        </row>
        <row r="943">
          <cell r="B943">
            <v>1088863830</v>
          </cell>
          <cell r="C943" t="str">
            <v>SIG 8942</v>
          </cell>
          <cell r="D943" t="str">
            <v>بدرية محمد موفي الدوسري</v>
          </cell>
          <cell r="E943" t="str">
            <v>على راس العمل</v>
          </cell>
          <cell r="F943">
            <v>42591</v>
          </cell>
          <cell r="G943" t="str">
            <v>Badriya Mohammed Al Dosari</v>
          </cell>
          <cell r="H943" t="str">
            <v>بدرية محمد موفي الدوسري</v>
          </cell>
          <cell r="I943" t="str">
            <v xml:space="preserve">مندوب مبيعات </v>
          </cell>
          <cell r="J943" t="str">
            <v>مواطن</v>
          </cell>
          <cell r="K943" t="str">
            <v>S</v>
          </cell>
          <cell r="L943" t="str">
            <v>Saudi</v>
          </cell>
          <cell r="M943" t="str">
            <v>سعودي</v>
          </cell>
          <cell r="N943" t="str">
            <v>SIG</v>
          </cell>
          <cell r="O943">
            <v>409503179</v>
          </cell>
          <cell r="P943" t="str">
            <v>29/07/1411</v>
          </cell>
          <cell r="Q943"/>
          <cell r="R943"/>
          <cell r="S943">
            <v>3000</v>
          </cell>
          <cell r="T943"/>
          <cell r="U943"/>
          <cell r="V943">
            <v>3000</v>
          </cell>
        </row>
        <row r="944">
          <cell r="B944">
            <v>1068116605</v>
          </cell>
          <cell r="C944" t="str">
            <v>SIG 8943</v>
          </cell>
          <cell r="D944" t="str">
            <v>مريم مضحي برجس العنزي</v>
          </cell>
          <cell r="E944" t="str">
            <v>على راس العمل</v>
          </cell>
          <cell r="F944">
            <v>42591</v>
          </cell>
          <cell r="G944" t="str">
            <v>Mariam Modhi Barjas Alenazi</v>
          </cell>
          <cell r="H944" t="str">
            <v>مريم مضحي برجس العنزي</v>
          </cell>
          <cell r="I944" t="str">
            <v xml:space="preserve">مندوب مبيعات </v>
          </cell>
          <cell r="J944" t="str">
            <v>مواطن</v>
          </cell>
          <cell r="K944" t="str">
            <v>S</v>
          </cell>
          <cell r="L944" t="str">
            <v>Saudi</v>
          </cell>
          <cell r="M944" t="str">
            <v>سعودي</v>
          </cell>
          <cell r="N944" t="str">
            <v>SIG</v>
          </cell>
          <cell r="O944">
            <v>409502644</v>
          </cell>
          <cell r="P944" t="str">
            <v>11/02/1411</v>
          </cell>
          <cell r="Q944"/>
          <cell r="R944"/>
          <cell r="S944">
            <v>3000</v>
          </cell>
          <cell r="T944"/>
          <cell r="U944"/>
          <cell r="V944">
            <v>3000</v>
          </cell>
        </row>
        <row r="945">
          <cell r="B945">
            <v>1063171027</v>
          </cell>
          <cell r="C945" t="str">
            <v>SIG 8944</v>
          </cell>
          <cell r="D945" t="str">
            <v>هناء لافي فرحان العنزي</v>
          </cell>
          <cell r="E945" t="str">
            <v>على راس العمل</v>
          </cell>
          <cell r="F945">
            <v>42591</v>
          </cell>
          <cell r="G945" t="str">
            <v>Hana Lafi Farhan Alanzi</v>
          </cell>
          <cell r="H945" t="str">
            <v>هناء لافي فرحان العنزي</v>
          </cell>
          <cell r="I945" t="str">
            <v xml:space="preserve">مندوب مبيعات </v>
          </cell>
          <cell r="J945" t="str">
            <v>مواطن</v>
          </cell>
          <cell r="K945" t="str">
            <v>S</v>
          </cell>
          <cell r="L945" t="str">
            <v>Saudi</v>
          </cell>
          <cell r="M945" t="str">
            <v>سعودي</v>
          </cell>
          <cell r="N945" t="str">
            <v>SIG</v>
          </cell>
          <cell r="O945">
            <v>405924781</v>
          </cell>
          <cell r="P945" t="str">
            <v>18/03/1410</v>
          </cell>
          <cell r="Q945"/>
          <cell r="R945"/>
          <cell r="S945">
            <v>3000</v>
          </cell>
          <cell r="T945"/>
          <cell r="U945"/>
          <cell r="V945">
            <v>3000</v>
          </cell>
        </row>
        <row r="946">
          <cell r="B946">
            <v>2060735806</v>
          </cell>
          <cell r="C946" t="str">
            <v>SIG 8945</v>
          </cell>
          <cell r="D946" t="str">
            <v>ولاء عبدالكريم علي قاسم البراق</v>
          </cell>
          <cell r="E946" t="str">
            <v>استقالة</v>
          </cell>
          <cell r="F946">
            <v>42591</v>
          </cell>
          <cell r="G946" t="str">
            <v>Walaa Abdulkarim Alburaq</v>
          </cell>
          <cell r="H946" t="str">
            <v>ولاء عبدالكريم علي قاسم البراق</v>
          </cell>
          <cell r="I946" t="str">
            <v xml:space="preserve">مندوب مبيعات </v>
          </cell>
          <cell r="J946" t="str">
            <v>مواطن</v>
          </cell>
          <cell r="K946" t="str">
            <v>S</v>
          </cell>
          <cell r="L946" t="str">
            <v>Saudi</v>
          </cell>
          <cell r="M946" t="str">
            <v>سعودي</v>
          </cell>
          <cell r="N946" t="str">
            <v>SIG</v>
          </cell>
          <cell r="O946"/>
          <cell r="P946" t="str">
            <v>22/02/1409</v>
          </cell>
          <cell r="Q946"/>
          <cell r="R946"/>
          <cell r="S946">
            <v>3000</v>
          </cell>
          <cell r="T946"/>
          <cell r="U946"/>
          <cell r="V946">
            <v>3000</v>
          </cell>
        </row>
        <row r="947">
          <cell r="B947">
            <v>1052952601</v>
          </cell>
          <cell r="C947" t="str">
            <v>SIG 8946</v>
          </cell>
          <cell r="D947" t="str">
            <v>ملاك محمد احمد إسماعيل</v>
          </cell>
          <cell r="E947" t="str">
            <v>على راس العمل</v>
          </cell>
          <cell r="F947">
            <v>42591</v>
          </cell>
          <cell r="G947" t="str">
            <v>Malik Mohammed Ismail</v>
          </cell>
          <cell r="H947" t="str">
            <v>ملاك محمد احمد إسماعيل</v>
          </cell>
          <cell r="I947" t="str">
            <v xml:space="preserve">مندوب مبيعات </v>
          </cell>
          <cell r="J947" t="str">
            <v>مواطن</v>
          </cell>
          <cell r="K947" t="str">
            <v>S</v>
          </cell>
          <cell r="L947" t="str">
            <v>Saudi</v>
          </cell>
          <cell r="M947" t="str">
            <v>سعودي</v>
          </cell>
          <cell r="N947" t="str">
            <v>SIG</v>
          </cell>
          <cell r="O947">
            <v>403616559</v>
          </cell>
          <cell r="P947" t="str">
            <v>01/07/1388</v>
          </cell>
          <cell r="Q947"/>
          <cell r="R947"/>
          <cell r="S947">
            <v>3000</v>
          </cell>
          <cell r="T947"/>
          <cell r="U947"/>
          <cell r="V947">
            <v>3000</v>
          </cell>
        </row>
        <row r="948">
          <cell r="B948">
            <v>2132730447</v>
          </cell>
          <cell r="C948" t="str">
            <v>SIG 8947</v>
          </cell>
          <cell r="D948" t="str">
            <v>محمد سالم الجيلاني</v>
          </cell>
          <cell r="E948" t="str">
            <v>على راس العمل</v>
          </cell>
          <cell r="F948" t="str">
            <v>21/08/2016</v>
          </cell>
          <cell r="G948" t="str">
            <v>Mohammed Salem Aljayani</v>
          </cell>
          <cell r="H948" t="str">
            <v>محمد سالم الجيلاني</v>
          </cell>
          <cell r="I948" t="str">
            <v>مندوب مبيعات</v>
          </cell>
          <cell r="J948" t="str">
            <v>مندوب مبيعات</v>
          </cell>
          <cell r="K948" t="str">
            <v>المبيعات</v>
          </cell>
          <cell r="L948" t="str">
            <v>Yemeni</v>
          </cell>
          <cell r="M948" t="str">
            <v>اليمن</v>
          </cell>
          <cell r="N948" t="str">
            <v>SIG</v>
          </cell>
          <cell r="O948">
            <v>965773525</v>
          </cell>
          <cell r="P948">
            <v>32325</v>
          </cell>
          <cell r="Q948"/>
          <cell r="R948"/>
          <cell r="S948">
            <v>3438</v>
          </cell>
          <cell r="T948"/>
          <cell r="U948"/>
          <cell r="V948">
            <v>3438</v>
          </cell>
        </row>
        <row r="949">
          <cell r="B949">
            <v>1020890594</v>
          </cell>
          <cell r="C949" t="str">
            <v>SIG 8948</v>
          </cell>
          <cell r="D949" t="str">
            <v>لبنى احمد مسعود الغامدي</v>
          </cell>
          <cell r="E949" t="str">
            <v>على راس العمل</v>
          </cell>
          <cell r="F949">
            <v>42583</v>
          </cell>
          <cell r="G949" t="str">
            <v>Lubna Ahmad Alghmdi</v>
          </cell>
          <cell r="H949" t="str">
            <v>لبنى احمد مسعود الغامدي</v>
          </cell>
          <cell r="I949" t="str">
            <v xml:space="preserve">مندوب مبيعات </v>
          </cell>
          <cell r="J949" t="str">
            <v>مواطن</v>
          </cell>
          <cell r="K949" t="str">
            <v>S</v>
          </cell>
          <cell r="L949" t="str">
            <v>Saudi</v>
          </cell>
          <cell r="M949" t="str">
            <v>سعودي</v>
          </cell>
          <cell r="N949" t="str">
            <v>SIG</v>
          </cell>
          <cell r="O949">
            <v>409611672</v>
          </cell>
          <cell r="P949" t="str">
            <v>26/02/1397</v>
          </cell>
          <cell r="Q949"/>
          <cell r="R949"/>
          <cell r="S949">
            <v>3000</v>
          </cell>
          <cell r="T949"/>
          <cell r="U949"/>
          <cell r="V949">
            <v>3000</v>
          </cell>
        </row>
        <row r="950">
          <cell r="B950">
            <v>2063093179</v>
          </cell>
          <cell r="C950" t="str">
            <v>SIG 8949</v>
          </cell>
          <cell r="D950" t="str">
            <v>عبدالباسط طاهر حسن عون</v>
          </cell>
          <cell r="E950" t="str">
            <v xml:space="preserve">انهاء خدمات </v>
          </cell>
          <cell r="F950" t="str">
            <v>28/08/2016</v>
          </cell>
          <cell r="G950" t="str">
            <v xml:space="preserve">Abdulbasit Taher Awn </v>
          </cell>
          <cell r="H950" t="str">
            <v>عبدالباسط طاهر حسن عون</v>
          </cell>
          <cell r="I950" t="str">
            <v>عامل</v>
          </cell>
          <cell r="J950" t="str">
            <v>عامل</v>
          </cell>
          <cell r="K950" t="str">
            <v>PPC</v>
          </cell>
          <cell r="L950" t="str">
            <v>Yemeni</v>
          </cell>
          <cell r="M950" t="str">
            <v>اليمن</v>
          </cell>
          <cell r="N950" t="str">
            <v>SIG</v>
          </cell>
          <cell r="O950"/>
          <cell r="P950" t="str">
            <v>01/01/1393</v>
          </cell>
          <cell r="Q950"/>
          <cell r="R950"/>
          <cell r="S950">
            <v>3000</v>
          </cell>
          <cell r="T950"/>
          <cell r="U950"/>
          <cell r="V950">
            <v>3000</v>
          </cell>
        </row>
        <row r="951">
          <cell r="B951">
            <v>2234908016</v>
          </cell>
          <cell r="C951" t="str">
            <v>SIG 8950</v>
          </cell>
          <cell r="D951" t="str">
            <v xml:space="preserve">امنيه محمد حسان </v>
          </cell>
          <cell r="E951" t="str">
            <v>استقالة</v>
          </cell>
          <cell r="F951">
            <v>42614</v>
          </cell>
          <cell r="G951" t="str">
            <v xml:space="preserve">Omniyah Mohammed Altanbakji </v>
          </cell>
          <cell r="H951" t="str">
            <v xml:space="preserve">امنيه محمد حسان </v>
          </cell>
          <cell r="I951" t="str">
            <v>زوجه مواطن</v>
          </cell>
          <cell r="J951" t="str">
            <v>مواطن</v>
          </cell>
          <cell r="K951" t="str">
            <v>s</v>
          </cell>
          <cell r="L951" t="str">
            <v>Syrian</v>
          </cell>
          <cell r="M951" t="str">
            <v>سوريا</v>
          </cell>
          <cell r="N951" t="str">
            <v>SIG</v>
          </cell>
          <cell r="O951"/>
          <cell r="P951">
            <v>32143</v>
          </cell>
          <cell r="Q951"/>
          <cell r="R951"/>
          <cell r="S951">
            <v>3000</v>
          </cell>
          <cell r="T951"/>
          <cell r="U951"/>
          <cell r="V951">
            <v>3000</v>
          </cell>
        </row>
        <row r="952">
          <cell r="B952">
            <v>2054662040</v>
          </cell>
          <cell r="C952" t="str">
            <v>SIG 8951</v>
          </cell>
          <cell r="D952" t="str">
            <v>محمد علي محمد قاسم</v>
          </cell>
          <cell r="E952" t="str">
            <v>على راس العمل</v>
          </cell>
          <cell r="F952" t="str">
            <v>27/09/2016</v>
          </cell>
          <cell r="G952" t="str">
            <v>Mohammed Ali Qasem</v>
          </cell>
          <cell r="H952" t="str">
            <v>محمد علي محمد قاسم</v>
          </cell>
          <cell r="I952" t="str">
            <v>مسوؤل السكن والصيانة</v>
          </cell>
          <cell r="J952" t="str">
            <v>مبرمج كمبيوتر</v>
          </cell>
          <cell r="K952" t="str">
            <v>الموارد البشرية</v>
          </cell>
          <cell r="L952" t="str">
            <v>Yemeni</v>
          </cell>
          <cell r="M952" t="str">
            <v>اليمن</v>
          </cell>
          <cell r="N952" t="str">
            <v>SIG</v>
          </cell>
          <cell r="O952">
            <v>846183728</v>
          </cell>
          <cell r="P952">
            <v>24473</v>
          </cell>
          <cell r="Q952"/>
          <cell r="R952"/>
          <cell r="S952">
            <v>6075</v>
          </cell>
          <cell r="T952"/>
          <cell r="U952"/>
          <cell r="V952">
            <v>6075</v>
          </cell>
        </row>
        <row r="953">
          <cell r="B953">
            <v>2118781869</v>
          </cell>
          <cell r="C953" t="str">
            <v>SIG 8952</v>
          </cell>
          <cell r="D953" t="str">
            <v>مروان فهيم قريشي</v>
          </cell>
          <cell r="E953" t="str">
            <v>نقل كفالة</v>
          </cell>
          <cell r="F953" t="str">
            <v>17/10/2016</v>
          </cell>
          <cell r="G953" t="str">
            <v>Marwan Qureshi</v>
          </cell>
          <cell r="H953" t="str">
            <v>مروان فهيم قريشي</v>
          </cell>
          <cell r="I953" t="str">
            <v>محاسب</v>
          </cell>
          <cell r="J953" t="str">
            <v>مندوب مبيعات</v>
          </cell>
          <cell r="K953" t="str">
            <v xml:space="preserve">المالية </v>
          </cell>
          <cell r="L953" t="str">
            <v>Pakistani</v>
          </cell>
          <cell r="M953" t="str">
            <v xml:space="preserve">باكستان </v>
          </cell>
          <cell r="N953" t="str">
            <v>SIG</v>
          </cell>
          <cell r="O953">
            <v>906468042</v>
          </cell>
          <cell r="P953" t="str">
            <v>22/06/1405</v>
          </cell>
          <cell r="Q953"/>
          <cell r="R953"/>
          <cell r="S953">
            <v>4500</v>
          </cell>
          <cell r="T953"/>
          <cell r="U953"/>
          <cell r="V953">
            <v>4500</v>
          </cell>
        </row>
        <row r="954">
          <cell r="B954">
            <v>2291947261</v>
          </cell>
          <cell r="C954" t="str">
            <v>SIG 8953</v>
          </cell>
          <cell r="D954" t="str">
            <v>اياد عبدالكريم قاسم المقطري</v>
          </cell>
          <cell r="E954" t="str">
            <v>على راس العمل</v>
          </cell>
          <cell r="F954" t="str">
            <v>24/10/2016</v>
          </cell>
          <cell r="G954" t="str">
            <v>Ayad Abdulkarem Q Almaqtari</v>
          </cell>
          <cell r="H954" t="str">
            <v>اياد عبدالكريم قاسم المقطري</v>
          </cell>
          <cell r="I954" t="str">
            <v xml:space="preserve">مندوب مبيعات </v>
          </cell>
          <cell r="J954" t="str">
            <v xml:space="preserve">مندوب مبيعات </v>
          </cell>
          <cell r="K954" t="str">
            <v>المبيعات</v>
          </cell>
          <cell r="L954" t="str">
            <v>Yemeni</v>
          </cell>
          <cell r="M954" t="str">
            <v>اليمن</v>
          </cell>
          <cell r="N954" t="str">
            <v>SIG</v>
          </cell>
          <cell r="O954">
            <v>896504258</v>
          </cell>
          <cell r="P954">
            <v>29743</v>
          </cell>
          <cell r="Q954"/>
          <cell r="R954"/>
          <cell r="S954">
            <v>3713</v>
          </cell>
          <cell r="T954"/>
          <cell r="U954"/>
          <cell r="V954">
            <v>3713</v>
          </cell>
        </row>
        <row r="955">
          <cell r="B955">
            <v>2046001059</v>
          </cell>
          <cell r="C955" t="str">
            <v>SIG 8954</v>
          </cell>
          <cell r="D955" t="str">
            <v>مشعل زومان صغير الشمري</v>
          </cell>
          <cell r="E955" t="str">
            <v xml:space="preserve">انهاء خدمات </v>
          </cell>
          <cell r="F955" t="str">
            <v>27/09/2016</v>
          </cell>
          <cell r="G955" t="str">
            <v>Meshaal Zouman Alshammari</v>
          </cell>
          <cell r="H955" t="str">
            <v>مشعل زومان صغير الشمري</v>
          </cell>
          <cell r="I955" t="str">
            <v xml:space="preserve">مصفف ارفف </v>
          </cell>
          <cell r="J955" t="str">
            <v>مواطن</v>
          </cell>
          <cell r="K955" t="str">
            <v>المبيعات</v>
          </cell>
          <cell r="L955" t="str">
            <v>Saudi</v>
          </cell>
          <cell r="M955" t="str">
            <v>سعودي</v>
          </cell>
          <cell r="N955" t="str">
            <v>SIG</v>
          </cell>
          <cell r="O955">
            <v>956911710</v>
          </cell>
          <cell r="P955" t="str">
            <v>01/07/1409</v>
          </cell>
          <cell r="Q955"/>
          <cell r="R955"/>
          <cell r="S955">
            <v>4125</v>
          </cell>
          <cell r="T955"/>
          <cell r="U955"/>
          <cell r="V955">
            <v>4125</v>
          </cell>
        </row>
        <row r="956">
          <cell r="B956">
            <v>1106605486</v>
          </cell>
          <cell r="C956" t="str">
            <v>SIG 8955</v>
          </cell>
          <cell r="D956" t="str">
            <v>ريم ناصر مبارك القحطاني</v>
          </cell>
          <cell r="E956" t="str">
            <v>على راس العمل</v>
          </cell>
          <cell r="F956">
            <v>75515</v>
          </cell>
          <cell r="G956" t="str">
            <v>Riam Nasser Alqahani.</v>
          </cell>
          <cell r="H956" t="str">
            <v>ريم ناصر مبارك القحطاني</v>
          </cell>
          <cell r="I956" t="str">
            <v xml:space="preserve">مندوب مبيعات </v>
          </cell>
          <cell r="J956" t="str">
            <v>مواطن</v>
          </cell>
          <cell r="K956" t="str">
            <v>S</v>
          </cell>
          <cell r="L956" t="str">
            <v>Saudi</v>
          </cell>
          <cell r="M956" t="str">
            <v>سعودي</v>
          </cell>
          <cell r="N956" t="str">
            <v>SIG</v>
          </cell>
          <cell r="O956">
            <v>410145650</v>
          </cell>
          <cell r="P956" t="str">
            <v>16/11/1419</v>
          </cell>
          <cell r="Q956"/>
          <cell r="R956"/>
          <cell r="S956">
            <v>3000</v>
          </cell>
          <cell r="T956"/>
          <cell r="U956"/>
          <cell r="V956">
            <v>3000</v>
          </cell>
        </row>
        <row r="957">
          <cell r="B957">
            <v>1103008452</v>
          </cell>
          <cell r="C957" t="str">
            <v>SIG 8956</v>
          </cell>
          <cell r="D957" t="str">
            <v>شالح محمد شالح القحطاني</v>
          </cell>
          <cell r="E957" t="str">
            <v>على راس العمل</v>
          </cell>
          <cell r="F957">
            <v>42644</v>
          </cell>
          <cell r="G957" t="str">
            <v>Shaleh Mohmmed Alqahani.</v>
          </cell>
          <cell r="H957" t="str">
            <v>شالح محمد شالح القحطاني</v>
          </cell>
          <cell r="I957" t="str">
            <v xml:space="preserve">مندوب مبيعات </v>
          </cell>
          <cell r="J957" t="str">
            <v>مواطن</v>
          </cell>
          <cell r="K957" t="str">
            <v>S</v>
          </cell>
          <cell r="L957" t="str">
            <v>Saudi</v>
          </cell>
          <cell r="M957" t="str">
            <v>سعودي</v>
          </cell>
          <cell r="N957" t="str">
            <v>SIG</v>
          </cell>
          <cell r="O957">
            <v>406237125</v>
          </cell>
          <cell r="P957" t="str">
            <v>10/10/1418</v>
          </cell>
          <cell r="Q957"/>
          <cell r="R957"/>
          <cell r="S957">
            <v>3000</v>
          </cell>
          <cell r="T957"/>
          <cell r="U957"/>
          <cell r="V957">
            <v>3000</v>
          </cell>
        </row>
        <row r="958">
          <cell r="B958">
            <v>1045925284</v>
          </cell>
          <cell r="C958" t="str">
            <v>SIG 8957</v>
          </cell>
          <cell r="D958" t="str">
            <v>هياء محمد معياد القحطاني</v>
          </cell>
          <cell r="E958" t="str">
            <v>على راس العمل</v>
          </cell>
          <cell r="F958">
            <v>42644</v>
          </cell>
          <cell r="G958" t="str">
            <v>Hia  Mohammed Alharbi</v>
          </cell>
          <cell r="H958" t="str">
            <v>هياء محمد معياد القحطاني</v>
          </cell>
          <cell r="I958" t="str">
            <v xml:space="preserve">مندوب مبيعات </v>
          </cell>
          <cell r="J958" t="str">
            <v>مواطن</v>
          </cell>
          <cell r="K958" t="str">
            <v>S</v>
          </cell>
          <cell r="L958" t="str">
            <v>Saudi</v>
          </cell>
          <cell r="M958" t="str">
            <v>سعودي</v>
          </cell>
          <cell r="N958" t="str">
            <v>SIG</v>
          </cell>
          <cell r="O958">
            <v>410103125</v>
          </cell>
          <cell r="P958" t="str">
            <v>01/07/1392</v>
          </cell>
          <cell r="Q958"/>
          <cell r="R958"/>
          <cell r="S958">
            <v>3000</v>
          </cell>
          <cell r="T958"/>
          <cell r="U958"/>
          <cell r="V958">
            <v>3000</v>
          </cell>
        </row>
        <row r="959">
          <cell r="B959">
            <v>1043224268</v>
          </cell>
          <cell r="C959" t="str">
            <v>SIG 8958</v>
          </cell>
          <cell r="D959" t="str">
            <v>جوزاء محمد ضاوي الحربي</v>
          </cell>
          <cell r="E959" t="str">
            <v>على راس العمل</v>
          </cell>
          <cell r="F959">
            <v>42644</v>
          </cell>
          <cell r="G959" t="str">
            <v>Jawza Mohammed Alharbi</v>
          </cell>
          <cell r="H959" t="str">
            <v>جوزاء محمد ضاوي الحربي</v>
          </cell>
          <cell r="I959" t="str">
            <v xml:space="preserve">مندوب مبيعات </v>
          </cell>
          <cell r="J959" t="str">
            <v>مواطن</v>
          </cell>
          <cell r="K959" t="str">
            <v>S</v>
          </cell>
          <cell r="L959" t="str">
            <v>Saudi</v>
          </cell>
          <cell r="M959" t="str">
            <v>سعودي</v>
          </cell>
          <cell r="N959" t="str">
            <v>SIG</v>
          </cell>
          <cell r="O959">
            <v>399449545</v>
          </cell>
          <cell r="P959"/>
          <cell r="Q959"/>
          <cell r="R959"/>
          <cell r="S959">
            <v>3000</v>
          </cell>
          <cell r="T959"/>
          <cell r="U959"/>
          <cell r="V959">
            <v>3000</v>
          </cell>
        </row>
        <row r="960">
          <cell r="B960">
            <v>2400503138</v>
          </cell>
          <cell r="C960" t="str">
            <v>SIG 8959</v>
          </cell>
          <cell r="D960" t="str">
            <v>ميسره النور صبر النور بلال</v>
          </cell>
          <cell r="E960" t="str">
            <v>على راس العمل</v>
          </cell>
          <cell r="F960">
            <v>42670</v>
          </cell>
          <cell r="G960" t="str">
            <v>MAISARA ELNOUR SABERELNOUR BILAL</v>
          </cell>
          <cell r="H960" t="str">
            <v>ميسره النور صبر النور بلال</v>
          </cell>
          <cell r="I960" t="str">
            <v>عامل انتاج</v>
          </cell>
          <cell r="J960" t="str">
            <v xml:space="preserve">عامل معماري </v>
          </cell>
          <cell r="K960" t="str">
            <v>LBC</v>
          </cell>
          <cell r="L960" t="str">
            <v>Sudanese</v>
          </cell>
          <cell r="M960" t="str">
            <v>السودان</v>
          </cell>
          <cell r="N960" t="str">
            <v>SIG</v>
          </cell>
          <cell r="O960">
            <v>998891337</v>
          </cell>
          <cell r="P960" t="str">
            <v>14/05/1989</v>
          </cell>
          <cell r="Q960"/>
          <cell r="R960"/>
          <cell r="S960">
            <v>1500</v>
          </cell>
          <cell r="T960"/>
          <cell r="U960"/>
          <cell r="V960">
            <v>1500</v>
          </cell>
        </row>
        <row r="961">
          <cell r="B961">
            <v>2257542783</v>
          </cell>
          <cell r="C961" t="str">
            <v>SIG 8960</v>
          </cell>
          <cell r="D961" t="str">
            <v>روبل شاهد برودان</v>
          </cell>
          <cell r="E961" t="str">
            <v>على راس العمل</v>
          </cell>
          <cell r="F961">
            <v>75550</v>
          </cell>
          <cell r="G961" t="str">
            <v>ROBEL SHAHID PRODAN</v>
          </cell>
          <cell r="H961" t="str">
            <v>روبل شاهد برودان</v>
          </cell>
          <cell r="I961" t="str">
            <v xml:space="preserve">عامل شحن </v>
          </cell>
          <cell r="J961" t="str">
            <v>مشغل ماكينة سحب مواسير</v>
          </cell>
          <cell r="K961" t="str">
            <v>المستودع -الرياض</v>
          </cell>
          <cell r="L961" t="str">
            <v>Bangladeshi</v>
          </cell>
          <cell r="M961" t="str">
            <v>بنغلادش</v>
          </cell>
          <cell r="N961" t="str">
            <v>SIG</v>
          </cell>
          <cell r="O961">
            <v>953412756</v>
          </cell>
          <cell r="P961">
            <v>31048</v>
          </cell>
          <cell r="Q961"/>
          <cell r="R961"/>
          <cell r="S961">
            <v>1500</v>
          </cell>
          <cell r="T961"/>
          <cell r="U961"/>
          <cell r="V961">
            <v>1500</v>
          </cell>
        </row>
        <row r="962">
          <cell r="B962">
            <v>2405254166</v>
          </cell>
          <cell r="C962" t="str">
            <v>SIG 8961</v>
          </cell>
          <cell r="D962" t="str">
            <v xml:space="preserve">نعمان خالق نعمت خالق </v>
          </cell>
          <cell r="E962" t="str">
            <v>على راس العمل</v>
          </cell>
          <cell r="F962">
            <v>42676</v>
          </cell>
          <cell r="G962" t="str">
            <v xml:space="preserve">NUMAN KHALIQ NIAMAT KHALIQ </v>
          </cell>
          <cell r="H962" t="str">
            <v xml:space="preserve">نعمان خالق نعمت خالق </v>
          </cell>
          <cell r="I962" t="str">
            <v xml:space="preserve">عامل </v>
          </cell>
          <cell r="J962" t="str">
            <v xml:space="preserve">عامل </v>
          </cell>
          <cell r="K962" t="str">
            <v>LBC</v>
          </cell>
          <cell r="L962" t="str">
            <v>Pakistani</v>
          </cell>
          <cell r="M962" t="str">
            <v xml:space="preserve">باكستان </v>
          </cell>
          <cell r="N962" t="str">
            <v>SIG</v>
          </cell>
          <cell r="O962">
            <v>996198960</v>
          </cell>
          <cell r="P962">
            <v>33727</v>
          </cell>
          <cell r="Q962"/>
          <cell r="R962">
            <v>1750</v>
          </cell>
          <cell r="S962">
            <v>1500</v>
          </cell>
          <cell r="T962"/>
          <cell r="U962"/>
          <cell r="V962">
            <v>1500</v>
          </cell>
        </row>
        <row r="963">
          <cell r="B963">
            <v>2324908900</v>
          </cell>
          <cell r="C963" t="str">
            <v>SIG 8962</v>
          </cell>
          <cell r="D963" t="str">
            <v xml:space="preserve">قريب الله سيد محمد اشق </v>
          </cell>
          <cell r="E963" t="str">
            <v>على راس العمل</v>
          </cell>
          <cell r="F963">
            <v>42675</v>
          </cell>
          <cell r="G963" t="str">
            <v xml:space="preserve">QARIB ULLAH SAID MUHAMMAD ISHAQ </v>
          </cell>
          <cell r="H963" t="str">
            <v xml:space="preserve">قريب الله سيد محمد اشق </v>
          </cell>
          <cell r="I963" t="str">
            <v xml:space="preserve">عامل </v>
          </cell>
          <cell r="J963" t="str">
            <v xml:space="preserve">عامل معماري </v>
          </cell>
          <cell r="K963" t="str">
            <v>LBC</v>
          </cell>
          <cell r="L963" t="str">
            <v>Pakistani</v>
          </cell>
          <cell r="M963" t="str">
            <v xml:space="preserve">باكستان </v>
          </cell>
          <cell r="N963" t="str">
            <v>SIG</v>
          </cell>
          <cell r="O963">
            <v>946429724</v>
          </cell>
          <cell r="P963">
            <v>32878</v>
          </cell>
          <cell r="Q963"/>
          <cell r="R963">
            <v>1750</v>
          </cell>
          <cell r="S963">
            <v>1500</v>
          </cell>
          <cell r="T963"/>
          <cell r="U963"/>
          <cell r="V963">
            <v>1500</v>
          </cell>
        </row>
        <row r="964">
          <cell r="B964">
            <v>1127876033</v>
          </cell>
          <cell r="C964" t="str">
            <v>SIG 8963</v>
          </cell>
          <cell r="D964" t="str">
            <v xml:space="preserve">تركي عبدالعزيز دهام العنزي </v>
          </cell>
          <cell r="E964" t="str">
            <v>استقالة</v>
          </cell>
          <cell r="F964" t="str">
            <v>13/11/2016</v>
          </cell>
          <cell r="G964" t="str">
            <v xml:space="preserve">TURKY ABDULAZIZ DAHAM ALANAZI </v>
          </cell>
          <cell r="H964" t="str">
            <v xml:space="preserve">تركي عبدالعزيز دهام العنزي </v>
          </cell>
          <cell r="I964" t="str">
            <v>مهندس ميكانيكا</v>
          </cell>
          <cell r="J964" t="str">
            <v>مواطن</v>
          </cell>
          <cell r="K964" t="str">
            <v>LBC</v>
          </cell>
          <cell r="L964" t="str">
            <v>Saudi</v>
          </cell>
          <cell r="M964" t="str">
            <v>سعودي</v>
          </cell>
          <cell r="N964" t="str">
            <v>SIG</v>
          </cell>
          <cell r="O964"/>
          <cell r="P964" t="str">
            <v>17/10/1412</v>
          </cell>
          <cell r="Q964"/>
          <cell r="R964">
            <v>7500</v>
          </cell>
          <cell r="S964">
            <v>6000</v>
          </cell>
          <cell r="T964">
            <v>1500</v>
          </cell>
          <cell r="U964">
            <v>600</v>
          </cell>
          <cell r="V964">
            <v>8100</v>
          </cell>
        </row>
        <row r="965">
          <cell r="B965">
            <v>2264210531</v>
          </cell>
          <cell r="C965" t="str">
            <v>SIG 8964</v>
          </cell>
          <cell r="D965" t="str">
            <v xml:space="preserve">مياد جلال رشاد الشيباني </v>
          </cell>
          <cell r="E965" t="str">
            <v>خروج نهائي</v>
          </cell>
          <cell r="F965" t="str">
            <v>17/11/2016</v>
          </cell>
          <cell r="G965" t="str">
            <v>Miad Jalal Rashad alShaibani</v>
          </cell>
          <cell r="H965" t="str">
            <v xml:space="preserve">مياد جلال رشاد الشيباني </v>
          </cell>
          <cell r="I965" t="str">
            <v>مسوؤل تبريد وتكييف</v>
          </cell>
          <cell r="J965" t="str">
            <v xml:space="preserve">عامل معماري </v>
          </cell>
          <cell r="K965" t="str">
            <v xml:space="preserve">الموارد البشرية </v>
          </cell>
          <cell r="L965" t="str">
            <v>Yemeni</v>
          </cell>
          <cell r="M965" t="str">
            <v>اليمن</v>
          </cell>
          <cell r="N965" t="str">
            <v>SIG</v>
          </cell>
          <cell r="O965"/>
          <cell r="P965" t="str">
            <v>15/07/1982</v>
          </cell>
          <cell r="Q965"/>
          <cell r="R965"/>
          <cell r="S965">
            <v>2600</v>
          </cell>
          <cell r="T965"/>
          <cell r="U965"/>
          <cell r="V965">
            <v>2600</v>
          </cell>
        </row>
        <row r="966">
          <cell r="B966">
            <v>1078263157</v>
          </cell>
          <cell r="C966" t="str">
            <v>SIG 8965</v>
          </cell>
          <cell r="D966" t="str">
            <v>حسن علي محمد واصلي</v>
          </cell>
          <cell r="E966" t="str">
            <v>على راس العمل</v>
          </cell>
          <cell r="F966">
            <v>42691</v>
          </cell>
          <cell r="G966" t="str">
            <v>HASAN ALI MOHAMMED WASLI</v>
          </cell>
          <cell r="H966" t="str">
            <v>حسن علي محمد واصلي</v>
          </cell>
          <cell r="I966" t="str">
            <v>مهندس ميكانيكا</v>
          </cell>
          <cell r="J966" t="str">
            <v>مواطن</v>
          </cell>
          <cell r="K966" t="str">
            <v>PPC</v>
          </cell>
          <cell r="L966" t="str">
            <v>Saudi</v>
          </cell>
          <cell r="M966" t="str">
            <v>سعودي</v>
          </cell>
          <cell r="N966" t="str">
            <v>SIG</v>
          </cell>
          <cell r="O966">
            <v>387693394</v>
          </cell>
          <cell r="P966" t="str">
            <v>17/11/1412</v>
          </cell>
          <cell r="Q966"/>
          <cell r="R966">
            <v>7500</v>
          </cell>
          <cell r="S966">
            <v>6000</v>
          </cell>
          <cell r="T966">
            <v>1500</v>
          </cell>
          <cell r="U966">
            <v>600</v>
          </cell>
          <cell r="V966">
            <v>8100</v>
          </cell>
        </row>
        <row r="967">
          <cell r="B967">
            <v>1001180247</v>
          </cell>
          <cell r="C967" t="str">
            <v>SIG 8966</v>
          </cell>
          <cell r="D967" t="str">
            <v xml:space="preserve">فيصل سعد محمد الفريح </v>
          </cell>
          <cell r="E967" t="str">
            <v xml:space="preserve">انهاء خدمات </v>
          </cell>
          <cell r="F967">
            <v>42694</v>
          </cell>
          <cell r="G967" t="str">
            <v xml:space="preserve">FAISAL SAAD MOHAMMED ALFURAIH </v>
          </cell>
          <cell r="H967" t="str">
            <v xml:space="preserve">فيصل سعد محمد الفريح </v>
          </cell>
          <cell r="I967" t="str">
            <v xml:space="preserve">مساعد الموارد البشرية والشؤون الادارية </v>
          </cell>
          <cell r="J967" t="str">
            <v xml:space="preserve">مواطن </v>
          </cell>
          <cell r="K967" t="str">
            <v xml:space="preserve">الموارد البشرية </v>
          </cell>
          <cell r="L967" t="str">
            <v>Saudi</v>
          </cell>
          <cell r="M967" t="str">
            <v>سعودي</v>
          </cell>
          <cell r="N967" t="str">
            <v>SIG</v>
          </cell>
          <cell r="O967">
            <v>371963480</v>
          </cell>
          <cell r="P967" t="str">
            <v>25/05/1402</v>
          </cell>
          <cell r="Q967"/>
          <cell r="R967">
            <v>5625</v>
          </cell>
          <cell r="S967">
            <v>4500</v>
          </cell>
          <cell r="T967">
            <v>1125</v>
          </cell>
          <cell r="U967">
            <v>450</v>
          </cell>
          <cell r="V967">
            <v>6075</v>
          </cell>
        </row>
        <row r="968">
          <cell r="B968">
            <v>1068391265</v>
          </cell>
          <cell r="C968" t="str">
            <v>SIG 8967</v>
          </cell>
          <cell r="D968" t="str">
            <v>عبدالعزيز عبدالرحمن عبدالعزيز الخثران</v>
          </cell>
          <cell r="E968" t="str">
            <v>استقالة</v>
          </cell>
          <cell r="F968">
            <v>42707</v>
          </cell>
          <cell r="G968" t="str">
            <v>Abdulaziz Abdulrahman Abdulaziz Khathran</v>
          </cell>
          <cell r="H968" t="str">
            <v>عبدالعزيز عبدالرحمن عبدالعزيز الخثران</v>
          </cell>
          <cell r="I968" t="str">
            <v xml:space="preserve">مساعد مشغل انتاج </v>
          </cell>
          <cell r="J968" t="str">
            <v xml:space="preserve">مواطن </v>
          </cell>
          <cell r="K968" t="str">
            <v>PPC</v>
          </cell>
          <cell r="L968" t="str">
            <v>Saudi</v>
          </cell>
          <cell r="M968" t="str">
            <v>سعودي</v>
          </cell>
          <cell r="N968" t="str">
            <v>SIG</v>
          </cell>
          <cell r="O968"/>
          <cell r="P968" t="str">
            <v>06/04/1409</v>
          </cell>
          <cell r="Q968"/>
          <cell r="R968">
            <v>3750</v>
          </cell>
          <cell r="S968">
            <v>3000</v>
          </cell>
          <cell r="T968">
            <v>750</v>
          </cell>
          <cell r="U968">
            <v>300</v>
          </cell>
          <cell r="V968">
            <v>4050</v>
          </cell>
        </row>
        <row r="969">
          <cell r="B969">
            <v>1072016957</v>
          </cell>
          <cell r="C969" t="str">
            <v>SIG 8968</v>
          </cell>
          <cell r="D969" t="str">
            <v xml:space="preserve">راشد ابراهيم مبارك السران </v>
          </cell>
          <cell r="E969" t="str">
            <v xml:space="preserve">انهاء خدمات </v>
          </cell>
          <cell r="F969">
            <v>42707</v>
          </cell>
          <cell r="G969" t="str">
            <v>Rashid Ibrahim Mubarak Alsran</v>
          </cell>
          <cell r="H969" t="str">
            <v xml:space="preserve">راشد ابراهيم مبارك السران </v>
          </cell>
          <cell r="I969" t="str">
            <v xml:space="preserve">مشغل انتاج </v>
          </cell>
          <cell r="J969" t="str">
            <v xml:space="preserve">مواطن </v>
          </cell>
          <cell r="K969" t="str">
            <v>ACBC</v>
          </cell>
          <cell r="L969" t="str">
            <v>Saudi</v>
          </cell>
          <cell r="M969" t="str">
            <v>سعودي</v>
          </cell>
          <cell r="N969" t="str">
            <v>SIG</v>
          </cell>
          <cell r="O969"/>
          <cell r="P969" t="str">
            <v>15/06/1406</v>
          </cell>
          <cell r="Q969"/>
          <cell r="R969">
            <v>3750</v>
          </cell>
          <cell r="S969">
            <v>3000</v>
          </cell>
          <cell r="T969">
            <v>750</v>
          </cell>
          <cell r="U969">
            <v>300</v>
          </cell>
          <cell r="V969">
            <v>4050</v>
          </cell>
        </row>
        <row r="970">
          <cell r="B970">
            <v>2046002891</v>
          </cell>
          <cell r="C970" t="str">
            <v>SIG 8969</v>
          </cell>
          <cell r="D970" t="str">
            <v>عماد حماد شطي الشمري</v>
          </cell>
          <cell r="E970" t="str">
            <v>على راس العمل</v>
          </cell>
          <cell r="F970">
            <v>42705</v>
          </cell>
          <cell r="G970" t="str">
            <v xml:space="preserve">Emad Hammad Shaty Alshamry </v>
          </cell>
          <cell r="H970" t="str">
            <v>عماد حماد شطي الشمري</v>
          </cell>
          <cell r="I970" t="str">
            <v xml:space="preserve">مصفف ارفف </v>
          </cell>
          <cell r="J970" t="str">
            <v xml:space="preserve">مواطن </v>
          </cell>
          <cell r="K970" t="str">
            <v>المبيعات</v>
          </cell>
          <cell r="L970" t="str">
            <v>Saudi</v>
          </cell>
          <cell r="M970" t="str">
            <v>سعودي</v>
          </cell>
          <cell r="N970" t="str">
            <v>SIG</v>
          </cell>
          <cell r="O970">
            <v>614902175</v>
          </cell>
          <cell r="P970"/>
          <cell r="Q970"/>
          <cell r="R970"/>
          <cell r="S970">
            <v>2500</v>
          </cell>
          <cell r="T970">
            <v>625</v>
          </cell>
          <cell r="U970">
            <v>1000</v>
          </cell>
          <cell r="V970">
            <v>4125</v>
          </cell>
        </row>
        <row r="971">
          <cell r="B971">
            <v>1104721145</v>
          </cell>
          <cell r="C971" t="str">
            <v>SIG 8970</v>
          </cell>
          <cell r="D971" t="str">
            <v xml:space="preserve">خالد عبدالله محمد الدوسري </v>
          </cell>
          <cell r="E971" t="str">
            <v xml:space="preserve">انهاء خدمات </v>
          </cell>
          <cell r="F971">
            <v>42718</v>
          </cell>
          <cell r="G971" t="str">
            <v>Khalid Abdulla Mohammed Al-dossary</v>
          </cell>
          <cell r="H971" t="str">
            <v xml:space="preserve">خالد عبدالله محمد الدوسري </v>
          </cell>
          <cell r="I971" t="str">
            <v>عامل انتاج</v>
          </cell>
          <cell r="J971" t="str">
            <v>مواطن</v>
          </cell>
          <cell r="K971" t="str">
            <v>PPC</v>
          </cell>
          <cell r="L971" t="str">
            <v>Saudi</v>
          </cell>
          <cell r="M971" t="str">
            <v>سعودي</v>
          </cell>
          <cell r="N971" t="str">
            <v>SIG</v>
          </cell>
          <cell r="O971"/>
          <cell r="P971" t="str">
            <v>05/04/1409</v>
          </cell>
          <cell r="Q971"/>
          <cell r="R971">
            <v>3750</v>
          </cell>
          <cell r="S971">
            <v>3000</v>
          </cell>
          <cell r="T971">
            <v>750</v>
          </cell>
          <cell r="U971">
            <v>300</v>
          </cell>
          <cell r="V971">
            <v>4050</v>
          </cell>
        </row>
        <row r="972">
          <cell r="B972">
            <v>1066827625</v>
          </cell>
          <cell r="C972" t="str">
            <v>SIG 8971</v>
          </cell>
          <cell r="D972" t="str">
            <v xml:space="preserve">محمد فرج محمد الدوسري </v>
          </cell>
          <cell r="E972" t="str">
            <v xml:space="preserve">انهاء خدمات </v>
          </cell>
          <cell r="F972">
            <v>42718</v>
          </cell>
          <cell r="G972" t="str">
            <v>Mohammed Faraj Mohammed Al-dossary</v>
          </cell>
          <cell r="H972" t="str">
            <v xml:space="preserve">محمد فرج محمد الدوسري </v>
          </cell>
          <cell r="I972" t="str">
            <v>عامل انتاج</v>
          </cell>
          <cell r="J972" t="str">
            <v>مواطن</v>
          </cell>
          <cell r="K972" t="str">
            <v>PPC</v>
          </cell>
          <cell r="L972" t="str">
            <v>Saudi</v>
          </cell>
          <cell r="M972" t="str">
            <v>سعودي</v>
          </cell>
          <cell r="N972" t="str">
            <v>SIG</v>
          </cell>
          <cell r="O972">
            <v>384991920</v>
          </cell>
          <cell r="P972" t="str">
            <v>03/02/1411</v>
          </cell>
          <cell r="Q972"/>
          <cell r="R972">
            <v>3750</v>
          </cell>
          <cell r="S972">
            <v>3000</v>
          </cell>
          <cell r="T972">
            <v>750</v>
          </cell>
          <cell r="U972">
            <v>300</v>
          </cell>
          <cell r="V972">
            <v>4050</v>
          </cell>
        </row>
        <row r="973">
          <cell r="B973">
            <v>1008304550</v>
          </cell>
          <cell r="C973" t="str">
            <v>SIG 8972</v>
          </cell>
          <cell r="D973" t="str">
            <v xml:space="preserve">ريكا محمد راشد دريهم </v>
          </cell>
          <cell r="E973" t="str">
            <v>على راس العمل</v>
          </cell>
          <cell r="F973">
            <v>42705</v>
          </cell>
          <cell r="G973" t="str">
            <v>Rica Mohammed Rashid Drehm</v>
          </cell>
          <cell r="H973" t="str">
            <v xml:space="preserve">ريكا محمد راشد دريهم </v>
          </cell>
          <cell r="I973" t="str">
            <v xml:space="preserve">مندوب مبيعات </v>
          </cell>
          <cell r="J973" t="str">
            <v>مواطن</v>
          </cell>
          <cell r="K973" t="str">
            <v>S</v>
          </cell>
          <cell r="L973" t="str">
            <v>Saudi</v>
          </cell>
          <cell r="M973" t="str">
            <v>سعودي</v>
          </cell>
          <cell r="N973" t="str">
            <v>SIG</v>
          </cell>
          <cell r="O973">
            <v>395056395</v>
          </cell>
          <cell r="P973" t="str">
            <v>22/12/1396</v>
          </cell>
          <cell r="Q973"/>
          <cell r="R973">
            <v>3000</v>
          </cell>
          <cell r="S973">
            <v>2400</v>
          </cell>
          <cell r="T973">
            <v>600</v>
          </cell>
          <cell r="U973">
            <v>250</v>
          </cell>
          <cell r="V973">
            <v>3250</v>
          </cell>
        </row>
        <row r="974">
          <cell r="B974">
            <v>1092342912</v>
          </cell>
          <cell r="C974" t="str">
            <v>SIG 8973</v>
          </cell>
          <cell r="D974" t="str">
            <v xml:space="preserve">ساره امين احمد المشهري </v>
          </cell>
          <cell r="E974" t="str">
            <v>على راس العمل</v>
          </cell>
          <cell r="F974">
            <v>42705</v>
          </cell>
          <cell r="G974" t="str">
            <v>Sara Ameen Ahmed Almashhary</v>
          </cell>
          <cell r="H974" t="str">
            <v xml:space="preserve">ساره امين احمد المشهري </v>
          </cell>
          <cell r="I974" t="str">
            <v xml:space="preserve">مندوب مبيعات </v>
          </cell>
          <cell r="J974" t="str">
            <v>مواطن</v>
          </cell>
          <cell r="K974" t="str">
            <v>S</v>
          </cell>
          <cell r="L974" t="str">
            <v>Saudi</v>
          </cell>
          <cell r="M974" t="str">
            <v>سعودي</v>
          </cell>
          <cell r="N974" t="str">
            <v>SIG</v>
          </cell>
          <cell r="O974">
            <v>400089590</v>
          </cell>
          <cell r="P974" t="str">
            <v>21/04/1417</v>
          </cell>
          <cell r="Q974"/>
          <cell r="R974">
            <v>3000</v>
          </cell>
          <cell r="S974">
            <v>2400</v>
          </cell>
          <cell r="T974">
            <v>600</v>
          </cell>
          <cell r="U974">
            <v>250</v>
          </cell>
          <cell r="V974">
            <v>3250</v>
          </cell>
        </row>
        <row r="975">
          <cell r="B975">
            <v>1132205749</v>
          </cell>
          <cell r="C975" t="str">
            <v>SIG 8974</v>
          </cell>
          <cell r="D975" t="str">
            <v>سعيد عبدالله سعيد العسيري</v>
          </cell>
          <cell r="E975" t="str">
            <v>استقالة</v>
          </cell>
          <cell r="F975">
            <v>42721</v>
          </cell>
          <cell r="G975" t="str">
            <v>Saeed Abdullah Saeed Alasiri</v>
          </cell>
          <cell r="H975" t="str">
            <v>سعيد عبدالله سعيد العسيري</v>
          </cell>
          <cell r="I975" t="str">
            <v>عامل انتاج</v>
          </cell>
          <cell r="J975" t="str">
            <v>مواطن</v>
          </cell>
          <cell r="K975" t="str">
            <v>PPC</v>
          </cell>
          <cell r="L975" t="str">
            <v>Saudi</v>
          </cell>
          <cell r="M975" t="str">
            <v>سعودي</v>
          </cell>
          <cell r="N975" t="str">
            <v>SIG</v>
          </cell>
          <cell r="O975"/>
          <cell r="P975" t="str">
            <v>12/11/1411</v>
          </cell>
          <cell r="Q975"/>
          <cell r="R975">
            <v>3750</v>
          </cell>
          <cell r="S975">
            <v>3000</v>
          </cell>
          <cell r="T975">
            <v>750</v>
          </cell>
          <cell r="U975">
            <v>300</v>
          </cell>
          <cell r="V975">
            <v>4050</v>
          </cell>
        </row>
        <row r="976">
          <cell r="B976">
            <v>1071405789</v>
          </cell>
          <cell r="C976" t="str">
            <v>SIG 8975</v>
          </cell>
          <cell r="D976" t="str">
            <v>ايمن هزاع مسعود الحارثي</v>
          </cell>
          <cell r="E976" t="str">
            <v xml:space="preserve">انهاء خدمات </v>
          </cell>
          <cell r="F976">
            <v>42721</v>
          </cell>
          <cell r="G976" t="str">
            <v>Ayman Hazza Masoud Alharthy</v>
          </cell>
          <cell r="H976" t="str">
            <v>ايمن هزاع مسعود الحارثي</v>
          </cell>
          <cell r="I976" t="str">
            <v>عامل انتاج</v>
          </cell>
          <cell r="J976" t="str">
            <v>مواطن</v>
          </cell>
          <cell r="K976" t="str">
            <v>PPC</v>
          </cell>
          <cell r="L976" t="str">
            <v>Saudi</v>
          </cell>
          <cell r="M976" t="str">
            <v>سعودي</v>
          </cell>
          <cell r="N976" t="str">
            <v>SIG</v>
          </cell>
          <cell r="O976"/>
          <cell r="P976" t="str">
            <v>12/11/1411</v>
          </cell>
          <cell r="Q976"/>
          <cell r="R976">
            <v>3750</v>
          </cell>
          <cell r="S976">
            <v>3000</v>
          </cell>
          <cell r="T976">
            <v>750</v>
          </cell>
          <cell r="U976">
            <v>300</v>
          </cell>
          <cell r="V976">
            <v>4050</v>
          </cell>
        </row>
        <row r="977">
          <cell r="B977">
            <v>1012229421</v>
          </cell>
          <cell r="C977" t="str">
            <v>SIG 8976</v>
          </cell>
          <cell r="D977" t="str">
            <v>مبروك يحي ابراهيم الملحاوي</v>
          </cell>
          <cell r="E977" t="str">
            <v xml:space="preserve">انهاء خدمات </v>
          </cell>
          <cell r="F977">
            <v>42721</v>
          </cell>
          <cell r="G977" t="str">
            <v>Mabrok Yahya Ibrahim Almlhawy</v>
          </cell>
          <cell r="H977" t="str">
            <v>مبروك يحي ابراهيم الملحاوي</v>
          </cell>
          <cell r="I977" t="str">
            <v>عامل انتاج</v>
          </cell>
          <cell r="J977" t="str">
            <v>مواطن</v>
          </cell>
          <cell r="K977" t="str">
            <v>PPC</v>
          </cell>
          <cell r="L977" t="str">
            <v>Saudi</v>
          </cell>
          <cell r="M977" t="str">
            <v>سعودي</v>
          </cell>
          <cell r="N977" t="str">
            <v>SIG</v>
          </cell>
          <cell r="O977"/>
          <cell r="P977" t="str">
            <v>15/01/1406</v>
          </cell>
          <cell r="Q977"/>
          <cell r="R977">
            <v>3750</v>
          </cell>
          <cell r="S977">
            <v>3000</v>
          </cell>
          <cell r="T977">
            <v>750</v>
          </cell>
          <cell r="U977">
            <v>300</v>
          </cell>
          <cell r="V977">
            <v>4050</v>
          </cell>
        </row>
        <row r="978">
          <cell r="B978">
            <v>1098901075</v>
          </cell>
          <cell r="C978" t="str">
            <v>SIG 8977</v>
          </cell>
          <cell r="D978" t="str">
            <v xml:space="preserve">وليد مبارك سليمان المحيميد </v>
          </cell>
          <cell r="E978" t="str">
            <v>على راس العمل</v>
          </cell>
          <cell r="F978">
            <v>42721</v>
          </cell>
          <cell r="G978" t="str">
            <v>Waleed Mubarak Suleiman Almohaimeed</v>
          </cell>
          <cell r="H978" t="str">
            <v xml:space="preserve">وليد مبارك سليمان المحيميد </v>
          </cell>
          <cell r="I978" t="str">
            <v>عامل انتاج</v>
          </cell>
          <cell r="J978" t="str">
            <v>مواطن</v>
          </cell>
          <cell r="K978" t="str">
            <v>PPC</v>
          </cell>
          <cell r="L978" t="str">
            <v>Saudi</v>
          </cell>
          <cell r="M978" t="str">
            <v>سعودي</v>
          </cell>
          <cell r="N978" t="str">
            <v>SIG</v>
          </cell>
          <cell r="O978">
            <v>406348598</v>
          </cell>
          <cell r="P978" t="str">
            <v>09/07/1418</v>
          </cell>
          <cell r="Q978"/>
          <cell r="R978">
            <v>3750</v>
          </cell>
          <cell r="S978">
            <v>3000</v>
          </cell>
          <cell r="T978">
            <v>750</v>
          </cell>
          <cell r="U978">
            <v>300</v>
          </cell>
          <cell r="V978">
            <v>4050</v>
          </cell>
        </row>
        <row r="979">
          <cell r="B979">
            <v>1029437413</v>
          </cell>
          <cell r="C979" t="str">
            <v>SIG 8978</v>
          </cell>
          <cell r="D979" t="str">
            <v>مشعل عبدالله زيد العويصي</v>
          </cell>
          <cell r="E979" t="str">
            <v xml:space="preserve">انهاء خدمات </v>
          </cell>
          <cell r="F979">
            <v>42723</v>
          </cell>
          <cell r="G979" t="str">
            <v>Mishal Abdullah Zaid Aloaesi</v>
          </cell>
          <cell r="H979" t="str">
            <v>مشعل عبدالله زيد العويصي</v>
          </cell>
          <cell r="I979" t="str">
            <v>عامل انتاج</v>
          </cell>
          <cell r="J979" t="str">
            <v>مواطن</v>
          </cell>
          <cell r="K979" t="str">
            <v>PPC</v>
          </cell>
          <cell r="L979" t="str">
            <v>Saudi</v>
          </cell>
          <cell r="M979" t="str">
            <v>سعودي</v>
          </cell>
          <cell r="N979" t="str">
            <v>SIG</v>
          </cell>
          <cell r="O979"/>
          <cell r="P979" t="str">
            <v>02/08/1405</v>
          </cell>
          <cell r="Q979"/>
          <cell r="R979">
            <v>3750</v>
          </cell>
          <cell r="S979">
            <v>3000</v>
          </cell>
          <cell r="T979">
            <v>750</v>
          </cell>
          <cell r="U979">
            <v>300</v>
          </cell>
          <cell r="V979">
            <v>4050</v>
          </cell>
        </row>
        <row r="980">
          <cell r="B980">
            <v>2131578912</v>
          </cell>
          <cell r="C980" t="str">
            <v>SIG 8979</v>
          </cell>
          <cell r="D980" t="str">
            <v xml:space="preserve">عمار سلامة محمد العنزي </v>
          </cell>
          <cell r="E980" t="str">
            <v>على راس العمل</v>
          </cell>
          <cell r="F980">
            <v>42726</v>
          </cell>
          <cell r="G980" t="str">
            <v>Ammar Salamh Mohammed Alenazi</v>
          </cell>
          <cell r="H980" t="str">
            <v xml:space="preserve">عمار سلامة محمد العنزي </v>
          </cell>
          <cell r="I980" t="str">
            <v xml:space="preserve">مصفف ارفف </v>
          </cell>
          <cell r="J980" t="str">
            <v>مواطن</v>
          </cell>
          <cell r="K980" t="str">
            <v>المبيعات</v>
          </cell>
          <cell r="L980" t="str">
            <v>Saudi</v>
          </cell>
          <cell r="M980" t="str">
            <v>سعودي</v>
          </cell>
          <cell r="N980" t="str">
            <v>SIG</v>
          </cell>
          <cell r="O980">
            <v>933879151</v>
          </cell>
          <cell r="P980" t="str">
            <v>01/07/1408</v>
          </cell>
          <cell r="Q980"/>
          <cell r="R980">
            <v>3750</v>
          </cell>
          <cell r="S980">
            <v>3000</v>
          </cell>
          <cell r="T980">
            <v>750</v>
          </cell>
          <cell r="U980">
            <v>1000</v>
          </cell>
          <cell r="V980">
            <v>4750</v>
          </cell>
        </row>
        <row r="981">
          <cell r="B981">
            <v>2245377417</v>
          </cell>
          <cell r="C981" t="str">
            <v>SIG 8980</v>
          </cell>
          <cell r="D981" t="str">
            <v xml:space="preserve">احمد منير محمد احمد </v>
          </cell>
          <cell r="E981" t="str">
            <v>على راس العمل</v>
          </cell>
          <cell r="F981">
            <v>42732</v>
          </cell>
          <cell r="G981" t="str">
            <v xml:space="preserve">Ahmed Muneer mohammed Ahmed </v>
          </cell>
          <cell r="H981" t="str">
            <v xml:space="preserve">احمد منير محمد احمد </v>
          </cell>
          <cell r="I981" t="str">
            <v xml:space="preserve">مندوب مبيعات </v>
          </cell>
          <cell r="J981" t="str">
            <v xml:space="preserve">مندوب مبيعات </v>
          </cell>
          <cell r="K981" t="str">
            <v xml:space="preserve">المبيعات </v>
          </cell>
          <cell r="L981" t="str">
            <v>Yemeni</v>
          </cell>
          <cell r="M981" t="str">
            <v>اليمن</v>
          </cell>
          <cell r="N981" t="str">
            <v>SIG</v>
          </cell>
          <cell r="O981">
            <v>927061317</v>
          </cell>
          <cell r="P981">
            <v>33597</v>
          </cell>
          <cell r="Q981"/>
          <cell r="R981"/>
          <cell r="S981">
            <v>3750</v>
          </cell>
          <cell r="T981">
            <v>625</v>
          </cell>
          <cell r="U981">
            <v>0</v>
          </cell>
          <cell r="V981">
            <v>4375</v>
          </cell>
        </row>
        <row r="982">
          <cell r="B982">
            <v>2354332963</v>
          </cell>
          <cell r="C982" t="str">
            <v>SIG 8981</v>
          </cell>
          <cell r="D982" t="str">
            <v>عادل عبده سيف قحطان</v>
          </cell>
          <cell r="E982" t="str">
            <v>على راس العمل</v>
          </cell>
          <cell r="F982">
            <v>42732</v>
          </cell>
          <cell r="G982" t="str">
            <v>Adel Abdo Saif Qahtan</v>
          </cell>
          <cell r="H982" t="str">
            <v>عادل عبده سيف قحطان</v>
          </cell>
          <cell r="I982" t="str">
            <v xml:space="preserve">مندوب فان </v>
          </cell>
          <cell r="J982" t="str">
            <v>الكتروني صيانة هاتف</v>
          </cell>
          <cell r="K982" t="str">
            <v xml:space="preserve">المبيعات </v>
          </cell>
          <cell r="L982" t="str">
            <v>Yemeni</v>
          </cell>
          <cell r="M982" t="str">
            <v>اليمن</v>
          </cell>
          <cell r="N982" t="str">
            <v>SIG</v>
          </cell>
          <cell r="O982">
            <v>962193382</v>
          </cell>
          <cell r="P982">
            <v>31604</v>
          </cell>
          <cell r="Q982"/>
          <cell r="R982">
            <v>3125</v>
          </cell>
          <cell r="S982">
            <v>2500</v>
          </cell>
          <cell r="T982">
            <v>625</v>
          </cell>
          <cell r="U982">
            <v>0</v>
          </cell>
          <cell r="V982">
            <v>3125</v>
          </cell>
        </row>
        <row r="983">
          <cell r="B983">
            <v>1094042460</v>
          </cell>
          <cell r="C983" t="str">
            <v>SIG 8982</v>
          </cell>
          <cell r="D983" t="str">
            <v>محمد عبدالله محمد الرشود</v>
          </cell>
          <cell r="E983" t="str">
            <v xml:space="preserve">انهاء خدمات </v>
          </cell>
          <cell r="F983">
            <v>42730</v>
          </cell>
          <cell r="G983" t="str">
            <v>Mohammed Abdullah Mohammed Alrashoud</v>
          </cell>
          <cell r="H983" t="str">
            <v>محمد عبدالله محمد الرشود</v>
          </cell>
          <cell r="I983" t="str">
            <v xml:space="preserve">عامل انتاج </v>
          </cell>
          <cell r="J983" t="str">
            <v>مواطن</v>
          </cell>
          <cell r="K983" t="str">
            <v>LBC</v>
          </cell>
          <cell r="L983" t="str">
            <v>Saudi</v>
          </cell>
          <cell r="M983" t="str">
            <v>سعودي</v>
          </cell>
          <cell r="N983" t="str">
            <v>SIG</v>
          </cell>
          <cell r="O983"/>
          <cell r="P983" t="str">
            <v>16/05/1417</v>
          </cell>
          <cell r="Q983"/>
          <cell r="R983"/>
          <cell r="S983">
            <v>3000</v>
          </cell>
          <cell r="T983">
            <v>750</v>
          </cell>
          <cell r="U983">
            <v>300</v>
          </cell>
          <cell r="V983">
            <v>4050</v>
          </cell>
        </row>
        <row r="984">
          <cell r="B984">
            <v>1044288460</v>
          </cell>
          <cell r="C984" t="str">
            <v>SIG 8983</v>
          </cell>
          <cell r="D984" t="str">
            <v xml:space="preserve">تركي محمد مبارك الدوسري </v>
          </cell>
          <cell r="E984" t="str">
            <v xml:space="preserve">انهاء خدمات </v>
          </cell>
          <cell r="F984">
            <v>42737</v>
          </cell>
          <cell r="G984" t="str">
            <v>Turki Mohammed Mubarak Aldossari</v>
          </cell>
          <cell r="H984" t="str">
            <v xml:space="preserve">تركي محمد مبارك الدوسري </v>
          </cell>
          <cell r="I984" t="str">
            <v>عامل انتاج</v>
          </cell>
          <cell r="J984" t="str">
            <v>مواطن</v>
          </cell>
          <cell r="K984" t="str">
            <v>LBC</v>
          </cell>
          <cell r="L984" t="str">
            <v>Saudi</v>
          </cell>
          <cell r="M984" t="str">
            <v>سعودي</v>
          </cell>
          <cell r="N984" t="str">
            <v>SIG</v>
          </cell>
          <cell r="O984"/>
          <cell r="P984" t="str">
            <v>18/11/1407</v>
          </cell>
          <cell r="Q984"/>
          <cell r="R984">
            <v>3750</v>
          </cell>
          <cell r="S984">
            <v>3000</v>
          </cell>
          <cell r="T984">
            <v>750</v>
          </cell>
          <cell r="U984">
            <v>300</v>
          </cell>
          <cell r="V984">
            <v>4050</v>
          </cell>
        </row>
        <row r="985">
          <cell r="B985">
            <v>1073349811</v>
          </cell>
          <cell r="C985" t="str">
            <v>SIG 8984</v>
          </cell>
          <cell r="D985" t="str">
            <v xml:space="preserve">فهد محمد عبدالرحمن الخريف </v>
          </cell>
          <cell r="E985" t="str">
            <v xml:space="preserve">انهاء خدمات </v>
          </cell>
          <cell r="F985">
            <v>42730</v>
          </cell>
          <cell r="G985" t="str">
            <v>Fahd Mohammed Abdulrahman Alkhrif</v>
          </cell>
          <cell r="H985" t="str">
            <v xml:space="preserve">فهد محمد عبدالرحمن الخريف </v>
          </cell>
          <cell r="I985" t="str">
            <v xml:space="preserve">عامل انتاج </v>
          </cell>
          <cell r="J985" t="str">
            <v>مواطن</v>
          </cell>
          <cell r="K985" t="str">
            <v>LBC</v>
          </cell>
          <cell r="L985" t="str">
            <v>Saudi</v>
          </cell>
          <cell r="M985" t="str">
            <v>سعودي</v>
          </cell>
          <cell r="N985" t="str">
            <v>SIG</v>
          </cell>
          <cell r="O985"/>
          <cell r="P985" t="str">
            <v>12/02/1412</v>
          </cell>
          <cell r="Q985"/>
          <cell r="R985"/>
          <cell r="S985">
            <v>3000</v>
          </cell>
          <cell r="T985">
            <v>750</v>
          </cell>
          <cell r="U985">
            <v>300</v>
          </cell>
          <cell r="V985">
            <v>4050</v>
          </cell>
        </row>
        <row r="986">
          <cell r="B986">
            <v>3906199496</v>
          </cell>
          <cell r="C986" t="str">
            <v>SIG 8985</v>
          </cell>
          <cell r="D986" t="str">
            <v xml:space="preserve">رافت عبده الديري </v>
          </cell>
          <cell r="E986" t="str">
            <v>توقف عن العمل - تاشيرة زيارة</v>
          </cell>
          <cell r="F986">
            <v>42733</v>
          </cell>
          <cell r="G986" t="str">
            <v xml:space="preserve">Raafat Abdo Aldiri </v>
          </cell>
          <cell r="H986" t="str">
            <v xml:space="preserve">رافت عبده الديري </v>
          </cell>
          <cell r="I986" t="str">
            <v xml:space="preserve">مصفف ارفف </v>
          </cell>
          <cell r="J986" t="str">
            <v xml:space="preserve">مساعد بائع </v>
          </cell>
          <cell r="K986" t="str">
            <v>المبيعات</v>
          </cell>
          <cell r="L986" t="str">
            <v>Syrian</v>
          </cell>
          <cell r="M986" t="str">
            <v>سوريا</v>
          </cell>
          <cell r="N986" t="str">
            <v>SIG</v>
          </cell>
          <cell r="O986"/>
          <cell r="P986">
            <v>31975</v>
          </cell>
          <cell r="Q986"/>
          <cell r="R986"/>
          <cell r="S986">
            <v>2500</v>
          </cell>
          <cell r="T986">
            <v>625</v>
          </cell>
          <cell r="U986">
            <v>1000</v>
          </cell>
          <cell r="V986">
            <v>4125</v>
          </cell>
        </row>
        <row r="987">
          <cell r="B987">
            <v>1127209391</v>
          </cell>
          <cell r="C987" t="str">
            <v>SIG 8986</v>
          </cell>
          <cell r="D987" t="str">
            <v>طلال حمود حمدي الشمري</v>
          </cell>
          <cell r="E987" t="str">
            <v xml:space="preserve">انهاء خدمات </v>
          </cell>
          <cell r="F987">
            <v>42736</v>
          </cell>
          <cell r="G987" t="str">
            <v>Talal Hamoud Hamdi Alshammari</v>
          </cell>
          <cell r="H987" t="str">
            <v>طلال حمود حمدي الشمري</v>
          </cell>
          <cell r="I987" t="str">
            <v>عامل انتاج</v>
          </cell>
          <cell r="J987" t="str">
            <v>مواطن</v>
          </cell>
          <cell r="K987" t="str">
            <v>PPC</v>
          </cell>
          <cell r="L987" t="str">
            <v>Saudi</v>
          </cell>
          <cell r="M987" t="str">
            <v>سعودي</v>
          </cell>
          <cell r="N987" t="str">
            <v>SIG</v>
          </cell>
          <cell r="O987"/>
          <cell r="P987" t="str">
            <v>15/01/1418</v>
          </cell>
          <cell r="Q987"/>
          <cell r="R987"/>
          <cell r="S987">
            <v>3000</v>
          </cell>
          <cell r="T987">
            <v>750</v>
          </cell>
          <cell r="U987">
            <v>300</v>
          </cell>
          <cell r="V987">
            <v>4050</v>
          </cell>
        </row>
        <row r="988">
          <cell r="B988">
            <v>1102178942</v>
          </cell>
          <cell r="C988" t="str">
            <v>SIG 8987</v>
          </cell>
          <cell r="D988" t="str">
            <v xml:space="preserve">فايز خليل ابراهيم العنزي </v>
          </cell>
          <cell r="E988" t="str">
            <v xml:space="preserve">انهاء خدمات </v>
          </cell>
          <cell r="F988">
            <v>42736</v>
          </cell>
          <cell r="G988" t="str">
            <v>Fayez Khalil Ibrahim Alenazi</v>
          </cell>
          <cell r="H988" t="str">
            <v xml:space="preserve">فايز خليل ابراهيم العنزي </v>
          </cell>
          <cell r="I988" t="str">
            <v>عامل انتاج</v>
          </cell>
          <cell r="J988" t="str">
            <v xml:space="preserve">مواطن </v>
          </cell>
          <cell r="K988" t="str">
            <v>PPC</v>
          </cell>
          <cell r="L988" t="str">
            <v>Saudi</v>
          </cell>
          <cell r="M988" t="str">
            <v>سعودي</v>
          </cell>
          <cell r="N988" t="str">
            <v>SIG</v>
          </cell>
          <cell r="O988"/>
          <cell r="P988" t="str">
            <v>26/12/1418</v>
          </cell>
          <cell r="Q988"/>
          <cell r="R988"/>
          <cell r="S988">
            <v>3000</v>
          </cell>
          <cell r="T988">
            <v>750</v>
          </cell>
          <cell r="U988">
            <v>300</v>
          </cell>
          <cell r="V988">
            <v>4050</v>
          </cell>
        </row>
        <row r="989">
          <cell r="B989">
            <v>1059566636</v>
          </cell>
          <cell r="C989" t="str">
            <v>SIG 8988</v>
          </cell>
          <cell r="D989" t="str">
            <v xml:space="preserve">خالد سويدان عبدالله الحرارشه الدوسري </v>
          </cell>
          <cell r="E989" t="str">
            <v>استقالة</v>
          </cell>
          <cell r="F989">
            <v>42736</v>
          </cell>
          <cell r="G989" t="str">
            <v>Khaled Sowaidan Abdullah Aldossari</v>
          </cell>
          <cell r="H989" t="str">
            <v xml:space="preserve">خالد سويدان عبدالله الحرارشه الدوسري </v>
          </cell>
          <cell r="I989" t="str">
            <v>عامل انتاج</v>
          </cell>
          <cell r="J989" t="str">
            <v xml:space="preserve">مواطن </v>
          </cell>
          <cell r="K989" t="str">
            <v>PPC</v>
          </cell>
          <cell r="M989" t="str">
            <v>سعودي</v>
          </cell>
          <cell r="N989" t="str">
            <v>SIG</v>
          </cell>
          <cell r="O989"/>
          <cell r="P989" t="str">
            <v>041/01/1409</v>
          </cell>
          <cell r="Q989"/>
          <cell r="R989"/>
          <cell r="S989">
            <v>3000</v>
          </cell>
          <cell r="T989">
            <v>750</v>
          </cell>
          <cell r="U989">
            <v>300</v>
          </cell>
          <cell r="V989">
            <v>4050</v>
          </cell>
        </row>
        <row r="990">
          <cell r="B990">
            <v>2121205054</v>
          </cell>
          <cell r="C990" t="str">
            <v>SIG 8989</v>
          </cell>
          <cell r="D990" t="str">
            <v>عثمان حسن حمود الفكي</v>
          </cell>
          <cell r="E990" t="str">
            <v xml:space="preserve">انهاء خدمات </v>
          </cell>
          <cell r="F990">
            <v>42740</v>
          </cell>
          <cell r="G990" t="str">
            <v>Othman Hassan Hammudah Alfaki</v>
          </cell>
          <cell r="H990" t="str">
            <v>عثمان حسن حمود الفكي</v>
          </cell>
          <cell r="I990" t="str">
            <v xml:space="preserve">رئيس حسابات </v>
          </cell>
          <cell r="J990" t="str">
            <v xml:space="preserve">محاسب عام </v>
          </cell>
          <cell r="K990" t="str">
            <v xml:space="preserve">المالية </v>
          </cell>
          <cell r="L990" t="str">
            <v>Sudanese</v>
          </cell>
          <cell r="M990" t="str">
            <v>السودان</v>
          </cell>
          <cell r="N990" t="str">
            <v>SIG</v>
          </cell>
          <cell r="O990">
            <v>867856463</v>
          </cell>
          <cell r="P990">
            <v>24838</v>
          </cell>
          <cell r="Q990"/>
          <cell r="R990"/>
          <cell r="S990">
            <v>8000</v>
          </cell>
          <cell r="T990">
            <v>2000</v>
          </cell>
          <cell r="U990">
            <v>800</v>
          </cell>
          <cell r="V990">
            <v>10800</v>
          </cell>
        </row>
        <row r="991">
          <cell r="B991">
            <v>2221388487</v>
          </cell>
          <cell r="C991" t="str">
            <v>SIG 8990</v>
          </cell>
          <cell r="D991" t="str">
            <v>ابراهيم طلب عوده الشمري</v>
          </cell>
          <cell r="E991" t="str">
            <v>على راس العمل</v>
          </cell>
          <cell r="F991">
            <v>42758</v>
          </cell>
          <cell r="G991" t="str">
            <v xml:space="preserve">Ibrahim Talab Alshammari </v>
          </cell>
          <cell r="H991" t="str">
            <v>ابراهيم طلب عوده الشمري</v>
          </cell>
          <cell r="I991" t="str">
            <v xml:space="preserve">مصفف ارفف </v>
          </cell>
          <cell r="J991" t="str">
            <v>مواطن</v>
          </cell>
          <cell r="K991" t="str">
            <v>المبيعات</v>
          </cell>
          <cell r="L991" t="str">
            <v>Saudi</v>
          </cell>
          <cell r="M991" t="str">
            <v>سعودي</v>
          </cell>
          <cell r="N991" t="str">
            <v>SIG</v>
          </cell>
          <cell r="O991">
            <v>980256456</v>
          </cell>
          <cell r="P991" t="str">
            <v>01/07/1415</v>
          </cell>
          <cell r="Q991"/>
          <cell r="R991">
            <v>3750</v>
          </cell>
          <cell r="S991">
            <v>3000</v>
          </cell>
          <cell r="T991">
            <v>750</v>
          </cell>
          <cell r="U991">
            <v>1000</v>
          </cell>
          <cell r="V991">
            <v>4750</v>
          </cell>
        </row>
        <row r="992">
          <cell r="B992">
            <v>1083139780</v>
          </cell>
          <cell r="C992" t="str">
            <v>SIG 8991</v>
          </cell>
          <cell r="D992" t="str">
            <v xml:space="preserve">عبدالهادي خلف خليف الرشيدي </v>
          </cell>
          <cell r="E992" t="str">
            <v>استقالة</v>
          </cell>
          <cell r="F992">
            <v>42759</v>
          </cell>
          <cell r="G992" t="str">
            <v xml:space="preserve">Abdulhadi Khalaf Khalif Rashidi </v>
          </cell>
          <cell r="H992" t="str">
            <v xml:space="preserve">عبدالهادي خلف خليف الرشيدي </v>
          </cell>
          <cell r="I992" t="str">
            <v>عامل انتاج</v>
          </cell>
          <cell r="J992" t="str">
            <v>مواطن</v>
          </cell>
          <cell r="K992" t="str">
            <v>PPC</v>
          </cell>
          <cell r="L992" t="str">
            <v>Saudi</v>
          </cell>
          <cell r="M992" t="str">
            <v>سعودي</v>
          </cell>
          <cell r="N992" t="str">
            <v>SIG</v>
          </cell>
          <cell r="O992"/>
          <cell r="P992" t="str">
            <v>16/01/1413</v>
          </cell>
          <cell r="Q992"/>
          <cell r="R992">
            <v>3750</v>
          </cell>
          <cell r="S992">
            <v>3000</v>
          </cell>
          <cell r="T992">
            <v>750</v>
          </cell>
          <cell r="U992">
            <v>300</v>
          </cell>
          <cell r="V992">
            <v>4050</v>
          </cell>
        </row>
        <row r="993">
          <cell r="B993">
            <v>1064087230</v>
          </cell>
          <cell r="C993" t="str">
            <v>SIG 8992</v>
          </cell>
          <cell r="D993" t="str">
            <v xml:space="preserve">فهد محمد شديد الحوطي </v>
          </cell>
          <cell r="E993" t="str">
            <v xml:space="preserve">انهاء خدمات </v>
          </cell>
          <cell r="F993">
            <v>42758</v>
          </cell>
          <cell r="G993" t="str">
            <v>Fahd Mohammed Sheded Elhouti</v>
          </cell>
          <cell r="H993" t="str">
            <v xml:space="preserve">فهد محمد شديد الحوطي </v>
          </cell>
          <cell r="I993" t="str">
            <v>عامل انتاج</v>
          </cell>
          <cell r="J993" t="str">
            <v>مواطن</v>
          </cell>
          <cell r="K993" t="str">
            <v>PPC</v>
          </cell>
          <cell r="L993" t="str">
            <v>Saudi</v>
          </cell>
          <cell r="M993" t="str">
            <v>سعودي</v>
          </cell>
          <cell r="N993" t="str">
            <v>SIG</v>
          </cell>
          <cell r="O993"/>
          <cell r="P993" t="str">
            <v>02/05/1410</v>
          </cell>
          <cell r="Q993"/>
          <cell r="R993">
            <v>3750</v>
          </cell>
          <cell r="S993">
            <v>3000</v>
          </cell>
          <cell r="T993">
            <v>750</v>
          </cell>
          <cell r="U993">
            <v>300</v>
          </cell>
          <cell r="V993">
            <v>4050</v>
          </cell>
        </row>
        <row r="994">
          <cell r="B994">
            <v>1002509709</v>
          </cell>
          <cell r="C994" t="str">
            <v>SIG 8993</v>
          </cell>
          <cell r="D994" t="str">
            <v xml:space="preserve">هزاع حسن علي الملحاوي </v>
          </cell>
          <cell r="E994" t="str">
            <v xml:space="preserve">انهاء خدمات </v>
          </cell>
          <cell r="F994">
            <v>42760</v>
          </cell>
          <cell r="G994" t="str">
            <v xml:space="preserve">Hazza Hassan ali almlhaoa </v>
          </cell>
          <cell r="H994" t="str">
            <v xml:space="preserve">هزاع حسن علي الملحاوي </v>
          </cell>
          <cell r="I994" t="str">
            <v xml:space="preserve">سباك </v>
          </cell>
          <cell r="J994" t="str">
            <v>مواطن</v>
          </cell>
          <cell r="K994" t="str">
            <v xml:space="preserve">الصيانة </v>
          </cell>
          <cell r="L994" t="str">
            <v>Saudi</v>
          </cell>
          <cell r="M994" t="str">
            <v>سعودي</v>
          </cell>
          <cell r="N994" t="str">
            <v>SIG</v>
          </cell>
          <cell r="O994"/>
          <cell r="P994" t="str">
            <v>01/07/1400</v>
          </cell>
          <cell r="Q994"/>
          <cell r="R994">
            <v>4125</v>
          </cell>
          <cell r="S994">
            <v>3300</v>
          </cell>
          <cell r="T994">
            <v>825</v>
          </cell>
          <cell r="U994">
            <v>330</v>
          </cell>
          <cell r="V994">
            <v>4455</v>
          </cell>
        </row>
        <row r="995">
          <cell r="B995">
            <v>2357099213</v>
          </cell>
          <cell r="C995" t="str">
            <v>SIG 8994</v>
          </cell>
          <cell r="D995" t="str">
            <v xml:space="preserve">محمد احمد احمد عبدالقادر </v>
          </cell>
          <cell r="E995" t="str">
            <v>على راس العمل</v>
          </cell>
          <cell r="F995">
            <v>42736</v>
          </cell>
          <cell r="G995" t="str">
            <v xml:space="preserve">Mohamed Ahmed Ahmed Abdulkadir </v>
          </cell>
          <cell r="H995" t="str">
            <v xml:space="preserve">محمد احمد احمد عبدالقادر </v>
          </cell>
          <cell r="I995" t="str">
            <v xml:space="preserve">مصفف ارفف </v>
          </cell>
          <cell r="J995" t="str">
            <v xml:space="preserve">مندوب مبيعات </v>
          </cell>
          <cell r="K995" t="str">
            <v xml:space="preserve">المبيعات </v>
          </cell>
          <cell r="L995" t="str">
            <v>Egyptian</v>
          </cell>
          <cell r="M995" t="str">
            <v>مصر</v>
          </cell>
          <cell r="N995" t="str">
            <v>SIG</v>
          </cell>
          <cell r="O995">
            <v>965833226</v>
          </cell>
          <cell r="P995">
            <v>32965</v>
          </cell>
          <cell r="Q995"/>
          <cell r="R995">
            <v>2400</v>
          </cell>
          <cell r="S995">
            <v>2000</v>
          </cell>
          <cell r="T995">
            <v>400</v>
          </cell>
          <cell r="U995">
            <v>1000</v>
          </cell>
          <cell r="V995">
            <v>3400</v>
          </cell>
        </row>
        <row r="996">
          <cell r="B996">
            <v>1087655633</v>
          </cell>
          <cell r="C996" t="str">
            <v>SIG 8995</v>
          </cell>
          <cell r="D996" t="str">
            <v>حسن عبدالله  عبده خيري</v>
          </cell>
          <cell r="E996" t="str">
            <v>على راس العمل</v>
          </cell>
          <cell r="F996">
            <v>42764</v>
          </cell>
          <cell r="G996" t="str">
            <v>Hassan Abdullah Abdo Khayri</v>
          </cell>
          <cell r="H996" t="str">
            <v>حسن عبدالله  عبده خيري</v>
          </cell>
          <cell r="I996" t="str">
            <v>عامل انتاج</v>
          </cell>
          <cell r="J996" t="str">
            <v>مواطن</v>
          </cell>
          <cell r="K996" t="str">
            <v>LBC</v>
          </cell>
          <cell r="L996" t="str">
            <v>Saudi</v>
          </cell>
          <cell r="M996" t="str">
            <v>سعودي</v>
          </cell>
          <cell r="N996" t="str">
            <v>SIG</v>
          </cell>
          <cell r="O996">
            <v>396097826</v>
          </cell>
          <cell r="P996" t="str">
            <v>17/11/1414</v>
          </cell>
          <cell r="Q996"/>
          <cell r="R996">
            <v>3750</v>
          </cell>
          <cell r="S996">
            <v>3000</v>
          </cell>
          <cell r="T996">
            <v>750</v>
          </cell>
          <cell r="U996">
            <v>300</v>
          </cell>
          <cell r="V996">
            <v>4050</v>
          </cell>
        </row>
        <row r="997">
          <cell r="B997">
            <v>1072239898</v>
          </cell>
          <cell r="C997" t="str">
            <v>SIG 8996</v>
          </cell>
          <cell r="D997" t="str">
            <v xml:space="preserve">منصور عطيه علي العلوي الزهراني </v>
          </cell>
          <cell r="E997" t="str">
            <v>على راس العمل</v>
          </cell>
          <cell r="F997">
            <v>42756</v>
          </cell>
          <cell r="G997" t="str">
            <v>Mansour Attia Alzahrani</v>
          </cell>
          <cell r="H997" t="str">
            <v xml:space="preserve">منصور عطيه علي العلوي الزهراني </v>
          </cell>
          <cell r="I997" t="str">
            <v xml:space="preserve">مصفف ارفف </v>
          </cell>
          <cell r="J997" t="str">
            <v xml:space="preserve">مواطن </v>
          </cell>
          <cell r="K997" t="str">
            <v>المبيعات - جده</v>
          </cell>
          <cell r="L997" t="str">
            <v>Saudi</v>
          </cell>
          <cell r="M997" t="str">
            <v>سعودي</v>
          </cell>
          <cell r="N997" t="str">
            <v>SIG</v>
          </cell>
          <cell r="O997">
            <v>378824672</v>
          </cell>
          <cell r="P997" t="str">
            <v>29/06/1411</v>
          </cell>
          <cell r="Q997"/>
          <cell r="R997">
            <v>3750</v>
          </cell>
          <cell r="S997">
            <v>3000</v>
          </cell>
          <cell r="T997">
            <v>750</v>
          </cell>
          <cell r="U997">
            <v>1000</v>
          </cell>
          <cell r="V997">
            <v>4750</v>
          </cell>
        </row>
        <row r="998">
          <cell r="B998">
            <v>1096234008</v>
          </cell>
          <cell r="C998" t="str">
            <v>SIG 8997</v>
          </cell>
          <cell r="D998" t="str">
            <v>فيصل زيد ابراهيم البديوي</v>
          </cell>
          <cell r="E998" t="str">
            <v>على راس العمل</v>
          </cell>
          <cell r="F998">
            <v>42760</v>
          </cell>
          <cell r="G998" t="str">
            <v>Faisal Zaid Ibrahim AlBadawi</v>
          </cell>
          <cell r="H998" t="str">
            <v>فيصل زيد ابراهيم البديوي</v>
          </cell>
          <cell r="I998" t="str">
            <v xml:space="preserve">عامل انتاج </v>
          </cell>
          <cell r="J998" t="str">
            <v>مواطن</v>
          </cell>
          <cell r="K998" t="str">
            <v>PPC</v>
          </cell>
          <cell r="L998" t="str">
            <v>Saudi</v>
          </cell>
          <cell r="M998" t="str">
            <v>سعودي</v>
          </cell>
          <cell r="N998" t="str">
            <v>SIG</v>
          </cell>
          <cell r="O998">
            <v>384500056</v>
          </cell>
          <cell r="P998" t="str">
            <v>22/07/1412</v>
          </cell>
          <cell r="Q998"/>
          <cell r="R998">
            <v>3750</v>
          </cell>
          <cell r="S998">
            <v>3000</v>
          </cell>
          <cell r="T998">
            <v>750</v>
          </cell>
          <cell r="U998">
            <v>300</v>
          </cell>
          <cell r="V998">
            <v>4050</v>
          </cell>
        </row>
        <row r="999">
          <cell r="B999">
            <v>1087293203</v>
          </cell>
          <cell r="C999" t="str">
            <v>SIG 8998</v>
          </cell>
          <cell r="D999" t="str">
            <v>مسفر عبدالله راضي الدوسري</v>
          </cell>
          <cell r="E999" t="str">
            <v>استقالة</v>
          </cell>
          <cell r="F999">
            <v>42760</v>
          </cell>
          <cell r="G999" t="str">
            <v>Misfer Abdullah Radi Al-Dossari</v>
          </cell>
          <cell r="H999" t="str">
            <v>مسفر عبدالله راضي الدوسري</v>
          </cell>
          <cell r="I999" t="str">
            <v>عامل انتاج</v>
          </cell>
          <cell r="J999" t="str">
            <v>مواطن</v>
          </cell>
          <cell r="K999" t="str">
            <v>PPC</v>
          </cell>
          <cell r="L999" t="str">
            <v>Saudi</v>
          </cell>
          <cell r="M999" t="str">
            <v>سعودي</v>
          </cell>
          <cell r="N999" t="str">
            <v>SIG</v>
          </cell>
          <cell r="O999"/>
          <cell r="P999" t="str">
            <v>28/03/1416</v>
          </cell>
          <cell r="Q999"/>
          <cell r="R999">
            <v>3750</v>
          </cell>
          <cell r="S999">
            <v>3000</v>
          </cell>
          <cell r="T999">
            <v>750</v>
          </cell>
          <cell r="U999">
            <v>300</v>
          </cell>
          <cell r="V999">
            <v>4050</v>
          </cell>
        </row>
        <row r="1000">
          <cell r="B1000">
            <v>1106411125</v>
          </cell>
          <cell r="C1000" t="str">
            <v>SIG 8999</v>
          </cell>
          <cell r="D1000" t="str">
            <v xml:space="preserve">علي عبدالرحمن مسلم التميمي </v>
          </cell>
          <cell r="E1000" t="str">
            <v>استقالة</v>
          </cell>
          <cell r="F1000">
            <v>42760</v>
          </cell>
          <cell r="G1000" t="str">
            <v>Ali Abdulrahman Muslim Al-tamimi</v>
          </cell>
          <cell r="H1000" t="str">
            <v xml:space="preserve">علي عبدالرحمن مسلم التميمي </v>
          </cell>
          <cell r="I1000" t="str">
            <v>عامل انتاج</v>
          </cell>
          <cell r="J1000" t="str">
            <v>مواطن</v>
          </cell>
          <cell r="K1000" t="str">
            <v>PPC</v>
          </cell>
          <cell r="L1000" t="str">
            <v>Saudi</v>
          </cell>
          <cell r="M1000" t="str">
            <v>سعودي</v>
          </cell>
          <cell r="N1000" t="str">
            <v>SIG</v>
          </cell>
          <cell r="O1000">
            <v>410780380</v>
          </cell>
          <cell r="P1000" t="str">
            <v>19/02/1420</v>
          </cell>
          <cell r="Q1000"/>
          <cell r="R1000">
            <v>3750</v>
          </cell>
          <cell r="S1000">
            <v>3000</v>
          </cell>
          <cell r="T1000">
            <v>750</v>
          </cell>
          <cell r="U1000">
            <v>300</v>
          </cell>
          <cell r="V1000">
            <v>4050</v>
          </cell>
        </row>
        <row r="1001">
          <cell r="B1001">
            <v>2403602879</v>
          </cell>
          <cell r="C1001" t="str">
            <v>SIG 9000</v>
          </cell>
          <cell r="D1001" t="str">
            <v>محمد اسماعيل الامام محمد</v>
          </cell>
          <cell r="E1001" t="str">
            <v>على راس العمل</v>
          </cell>
          <cell r="F1001">
            <v>42768</v>
          </cell>
          <cell r="G1001" t="str">
            <v>Mohamed Ismail Elmam Mohamed</v>
          </cell>
          <cell r="H1001" t="str">
            <v>محمد اسماعيل الامام محمد</v>
          </cell>
          <cell r="I1001" t="str">
            <v>عامل انتاج</v>
          </cell>
          <cell r="J1001" t="str">
            <v>سمكري</v>
          </cell>
          <cell r="K1001" t="str">
            <v>PPC</v>
          </cell>
          <cell r="L1001" t="str">
            <v>Sudanese</v>
          </cell>
          <cell r="M1001" t="str">
            <v>السودان</v>
          </cell>
          <cell r="N1001" t="str">
            <v>SIG</v>
          </cell>
          <cell r="O1001">
            <v>996814114</v>
          </cell>
          <cell r="P1001">
            <v>34064</v>
          </cell>
          <cell r="Q1001"/>
          <cell r="R1001">
            <v>1750</v>
          </cell>
          <cell r="S1001">
            <v>1500</v>
          </cell>
          <cell r="T1001">
            <v>0</v>
          </cell>
          <cell r="U1001">
            <v>0</v>
          </cell>
          <cell r="V1001">
            <v>1500</v>
          </cell>
        </row>
        <row r="1002">
          <cell r="B1002">
            <v>2153847880</v>
          </cell>
          <cell r="C1002" t="str">
            <v>SIG 9001</v>
          </cell>
          <cell r="D1002" t="str">
            <v>فؤاد عبدالحميد عطا الله الجمال</v>
          </cell>
          <cell r="E1002" t="str">
            <v>على راس العمل</v>
          </cell>
          <cell r="F1002">
            <v>42768</v>
          </cell>
          <cell r="G1002" t="str">
            <v>Fowad Abdulhamid Aljmmal</v>
          </cell>
          <cell r="H1002" t="str">
            <v>فؤاد عبدالحميد عطا الله الجمال</v>
          </cell>
          <cell r="I1002" t="str">
            <v>مشرف مبيعات الفان والجملة - الغربية</v>
          </cell>
          <cell r="J1002" t="str">
            <v>مدير مبيعات</v>
          </cell>
          <cell r="K1002" t="str">
            <v>المبيعات - جده</v>
          </cell>
          <cell r="L1002" t="str">
            <v>Jordanian</v>
          </cell>
          <cell r="M1002" t="str">
            <v>الاردن</v>
          </cell>
          <cell r="N1002" t="str">
            <v>SIG</v>
          </cell>
          <cell r="O1002">
            <v>832440337</v>
          </cell>
          <cell r="P1002">
            <v>26665</v>
          </cell>
          <cell r="Q1002"/>
          <cell r="R1002">
            <v>9375</v>
          </cell>
          <cell r="S1002">
            <v>7500</v>
          </cell>
          <cell r="T1002">
            <v>1875</v>
          </cell>
          <cell r="U1002">
            <v>750</v>
          </cell>
          <cell r="V1002">
            <v>10125</v>
          </cell>
        </row>
        <row r="1003">
          <cell r="B1003">
            <v>2419055104</v>
          </cell>
          <cell r="C1003" t="str">
            <v>SIG 9002</v>
          </cell>
          <cell r="D1003" t="str">
            <v xml:space="preserve">متبتل عمر محمد سعيد </v>
          </cell>
          <cell r="E1003" t="str">
            <v>على راس العمل</v>
          </cell>
          <cell r="F1003">
            <v>42789</v>
          </cell>
          <cell r="G1003" t="str">
            <v>Motbatel Omer Mohammed Saeed</v>
          </cell>
          <cell r="H1003" t="str">
            <v xml:space="preserve">متبتل عمر محمد سعيد </v>
          </cell>
          <cell r="I1003" t="str">
            <v>عامل انتاج</v>
          </cell>
          <cell r="J1003" t="str">
            <v xml:space="preserve">محاسب عام </v>
          </cell>
          <cell r="K1003" t="str">
            <v>LBC</v>
          </cell>
          <cell r="L1003" t="str">
            <v>Sudanese</v>
          </cell>
          <cell r="M1003" t="str">
            <v>السودان</v>
          </cell>
          <cell r="N1003" t="str">
            <v>SIG</v>
          </cell>
          <cell r="O1003">
            <v>609523689</v>
          </cell>
          <cell r="P1003">
            <v>32817</v>
          </cell>
          <cell r="Q1003"/>
          <cell r="R1003">
            <v>1750</v>
          </cell>
          <cell r="S1003">
            <v>1500</v>
          </cell>
          <cell r="T1003">
            <v>0</v>
          </cell>
          <cell r="U1003">
            <v>0</v>
          </cell>
          <cell r="V1003">
            <v>1500</v>
          </cell>
        </row>
        <row r="1004">
          <cell r="B1004">
            <v>2127571293</v>
          </cell>
          <cell r="C1004" t="str">
            <v>SIG 9003</v>
          </cell>
          <cell r="D1004" t="str">
            <v xml:space="preserve">جوبار اكلاس </v>
          </cell>
          <cell r="E1004" t="str">
            <v>على راس العمل</v>
          </cell>
          <cell r="F1004">
            <v>42789</v>
          </cell>
          <cell r="G1004" t="str">
            <v>Jubar Aklas</v>
          </cell>
          <cell r="H1004" t="str">
            <v xml:space="preserve">جوبار اكلاس </v>
          </cell>
          <cell r="I1004" t="str">
            <v>عامل انتاج</v>
          </cell>
          <cell r="J1004" t="str">
            <v xml:space="preserve">عامل نظافة </v>
          </cell>
          <cell r="K1004" t="str">
            <v>LBC</v>
          </cell>
          <cell r="L1004" t="str">
            <v>Bangladeshi</v>
          </cell>
          <cell r="M1004" t="str">
            <v>بنغلادش</v>
          </cell>
          <cell r="N1004" t="str">
            <v>SIG</v>
          </cell>
          <cell r="O1004">
            <v>881744678</v>
          </cell>
          <cell r="P1004">
            <v>25569</v>
          </cell>
          <cell r="Q1004"/>
          <cell r="R1004">
            <v>1750</v>
          </cell>
          <cell r="S1004">
            <v>1500</v>
          </cell>
          <cell r="T1004">
            <v>0</v>
          </cell>
          <cell r="U1004">
            <v>0</v>
          </cell>
          <cell r="V1004">
            <v>1500</v>
          </cell>
        </row>
        <row r="1005">
          <cell r="B1005">
            <v>2153515891</v>
          </cell>
          <cell r="C1005" t="str">
            <v>SIG 9004</v>
          </cell>
          <cell r="D1005" t="str">
            <v xml:space="preserve">محمد ادريس يوسف علي </v>
          </cell>
          <cell r="E1005" t="str">
            <v>خروج نهائي</v>
          </cell>
          <cell r="F1005">
            <v>42789</v>
          </cell>
          <cell r="G1005" t="str">
            <v>Mohammed Idris Y.Ali</v>
          </cell>
          <cell r="H1005" t="str">
            <v xml:space="preserve">محمد ادريس يوسف علي </v>
          </cell>
          <cell r="I1005" t="str">
            <v>عامل انتاج</v>
          </cell>
          <cell r="J1005" t="str">
            <v>سائق نقل</v>
          </cell>
          <cell r="K1005" t="str">
            <v>PPC</v>
          </cell>
          <cell r="L1005" t="str">
            <v>Bangladeshi</v>
          </cell>
          <cell r="M1005" t="str">
            <v>بنغلادش</v>
          </cell>
          <cell r="N1005" t="str">
            <v>SIG</v>
          </cell>
          <cell r="O1005">
            <v>909046688</v>
          </cell>
          <cell r="P1005">
            <v>23012</v>
          </cell>
          <cell r="Q1005"/>
          <cell r="R1005">
            <v>1750</v>
          </cell>
          <cell r="S1005">
            <v>1500</v>
          </cell>
          <cell r="T1005">
            <v>0</v>
          </cell>
          <cell r="U1005">
            <v>0</v>
          </cell>
          <cell r="V1005">
            <v>1500</v>
          </cell>
        </row>
        <row r="1006">
          <cell r="B1006">
            <v>2427150962</v>
          </cell>
          <cell r="C1006" t="str">
            <v>SIG 9005</v>
          </cell>
          <cell r="D1006" t="str">
            <v xml:space="preserve">محمد مجبور رحمن </v>
          </cell>
          <cell r="E1006" t="str">
            <v>على راس العمل</v>
          </cell>
          <cell r="F1006">
            <v>42791</v>
          </cell>
          <cell r="G1006" t="str">
            <v>Mohammed Mujibur Rahman</v>
          </cell>
          <cell r="H1006" t="str">
            <v xml:space="preserve">محمد مجبور رحمن </v>
          </cell>
          <cell r="I1006" t="str">
            <v>عامل انتاج</v>
          </cell>
          <cell r="J1006" t="str">
            <v xml:space="preserve">مساعد بائع </v>
          </cell>
          <cell r="K1006" t="str">
            <v>LBC</v>
          </cell>
          <cell r="L1006" t="str">
            <v>Bangladeshi</v>
          </cell>
          <cell r="M1006" t="str">
            <v>بنغلادش</v>
          </cell>
          <cell r="N1006" t="str">
            <v>SIG</v>
          </cell>
          <cell r="O1006"/>
          <cell r="P1006">
            <v>33886</v>
          </cell>
          <cell r="Q1006"/>
          <cell r="R1006">
            <v>1750</v>
          </cell>
          <cell r="S1006">
            <v>1500</v>
          </cell>
          <cell r="T1006">
            <v>0</v>
          </cell>
          <cell r="U1006">
            <v>0</v>
          </cell>
          <cell r="V1006">
            <v>1500</v>
          </cell>
        </row>
        <row r="1007">
          <cell r="B1007">
            <v>2255793933</v>
          </cell>
          <cell r="C1007" t="str">
            <v>SIG 9006</v>
          </cell>
          <cell r="D1007" t="str">
            <v xml:space="preserve">محمد بدر الحق محمد </v>
          </cell>
          <cell r="E1007" t="str">
            <v>على راس العمل</v>
          </cell>
          <cell r="F1007">
            <v>42791</v>
          </cell>
          <cell r="G1007" t="str">
            <v>Mohammed Badrul Haque Mohammed</v>
          </cell>
          <cell r="H1007" t="str">
            <v xml:space="preserve">محمد بدر الحق محمد </v>
          </cell>
          <cell r="I1007" t="str">
            <v>عامل انتاج</v>
          </cell>
          <cell r="J1007" t="str">
            <v>مشرف عمال</v>
          </cell>
          <cell r="K1007" t="str">
            <v>LBC</v>
          </cell>
          <cell r="L1007" t="str">
            <v>Bangladeshi</v>
          </cell>
          <cell r="M1007" t="str">
            <v>بنغلادش</v>
          </cell>
          <cell r="N1007" t="str">
            <v>SIG</v>
          </cell>
          <cell r="O1007">
            <v>948881500</v>
          </cell>
          <cell r="P1007">
            <v>29129</v>
          </cell>
          <cell r="Q1007"/>
          <cell r="R1007">
            <v>1750</v>
          </cell>
          <cell r="S1007">
            <v>1500</v>
          </cell>
          <cell r="T1007">
            <v>0</v>
          </cell>
          <cell r="U1007">
            <v>0</v>
          </cell>
          <cell r="V1007">
            <v>1500</v>
          </cell>
        </row>
        <row r="1008">
          <cell r="B1008">
            <v>2416690051</v>
          </cell>
          <cell r="C1008" t="str">
            <v>SIG 9007</v>
          </cell>
          <cell r="D1008" t="str">
            <v>فازال نواب ازرات نواب</v>
          </cell>
          <cell r="E1008" t="str">
            <v>على راس العمل</v>
          </cell>
          <cell r="F1008">
            <v>42788</v>
          </cell>
          <cell r="G1008" t="str">
            <v>Fazal Nawab Hazrat Nawab</v>
          </cell>
          <cell r="H1008" t="str">
            <v>فازال نواب ازرات نواب</v>
          </cell>
          <cell r="I1008" t="str">
            <v xml:space="preserve">عامل انتاج </v>
          </cell>
          <cell r="J1008" t="str">
            <v>سائق شاحنه</v>
          </cell>
          <cell r="K1008" t="str">
            <v>PPC</v>
          </cell>
          <cell r="L1008" t="str">
            <v>Pakistani</v>
          </cell>
          <cell r="M1008" t="str">
            <v xml:space="preserve">باكستان </v>
          </cell>
          <cell r="N1008" t="str">
            <v>SIG</v>
          </cell>
          <cell r="O1008">
            <v>608762175</v>
          </cell>
          <cell r="P1008">
            <v>29221</v>
          </cell>
          <cell r="Q1008"/>
          <cell r="R1008">
            <v>1750</v>
          </cell>
          <cell r="S1008">
            <v>1500</v>
          </cell>
          <cell r="T1008">
            <v>0</v>
          </cell>
          <cell r="U1008">
            <v>0</v>
          </cell>
          <cell r="V1008">
            <v>1500</v>
          </cell>
        </row>
        <row r="1009">
          <cell r="B1009">
            <v>2413178506</v>
          </cell>
          <cell r="C1009" t="str">
            <v>SIG 9008</v>
          </cell>
          <cell r="D1009" t="str">
            <v xml:space="preserve">واجد خان ايزا ماند </v>
          </cell>
          <cell r="E1009" t="str">
            <v>على راس العمل</v>
          </cell>
          <cell r="F1009">
            <v>42788</v>
          </cell>
          <cell r="G1009" t="str">
            <v>Wajid Khan Izat Mand</v>
          </cell>
          <cell r="H1009" t="str">
            <v xml:space="preserve">واجد خان ايزا ماند </v>
          </cell>
          <cell r="I1009" t="str">
            <v>عامل انتاج</v>
          </cell>
          <cell r="J1009" t="str">
            <v>عامل عادي</v>
          </cell>
          <cell r="K1009" t="str">
            <v>PPC</v>
          </cell>
          <cell r="L1009" t="str">
            <v>Pakistani</v>
          </cell>
          <cell r="M1009" t="str">
            <v xml:space="preserve">باكستان </v>
          </cell>
          <cell r="N1009" t="str">
            <v>SIG</v>
          </cell>
          <cell r="O1009">
            <v>606915578</v>
          </cell>
          <cell r="P1009">
            <v>34335</v>
          </cell>
          <cell r="Q1009"/>
          <cell r="R1009">
            <v>1750</v>
          </cell>
          <cell r="S1009">
            <v>1500</v>
          </cell>
          <cell r="T1009">
            <v>0</v>
          </cell>
          <cell r="U1009">
            <v>0</v>
          </cell>
          <cell r="V1009">
            <v>1500</v>
          </cell>
        </row>
        <row r="1010">
          <cell r="B1010">
            <v>2416073753</v>
          </cell>
          <cell r="C1010" t="str">
            <v>SIG 9009</v>
          </cell>
          <cell r="D1010" t="str">
            <v xml:space="preserve">محمد بلال جوزا احمد </v>
          </cell>
          <cell r="E1010" t="str">
            <v>على راس العمل</v>
          </cell>
          <cell r="F1010">
            <v>42789</v>
          </cell>
          <cell r="G1010" t="str">
            <v>Mohammed Bilal Gulzar Ahmed</v>
          </cell>
          <cell r="H1010" t="str">
            <v xml:space="preserve">محمد بلال جوزا احمد </v>
          </cell>
          <cell r="I1010" t="str">
            <v>عامل انتاج</v>
          </cell>
          <cell r="J1010" t="str">
            <v xml:space="preserve">عامل </v>
          </cell>
          <cell r="K1010" t="str">
            <v>LBC</v>
          </cell>
          <cell r="L1010" t="str">
            <v>Pakistani</v>
          </cell>
          <cell r="M1010" t="str">
            <v xml:space="preserve">باكستان </v>
          </cell>
          <cell r="N1010" t="str">
            <v>SIG</v>
          </cell>
          <cell r="O1010">
            <v>606162138</v>
          </cell>
          <cell r="P1010">
            <v>34713</v>
          </cell>
          <cell r="Q1010"/>
          <cell r="R1010">
            <v>1750</v>
          </cell>
          <cell r="S1010">
            <v>1500</v>
          </cell>
          <cell r="T1010">
            <v>0</v>
          </cell>
          <cell r="U1010">
            <v>0</v>
          </cell>
          <cell r="V1010">
            <v>1500</v>
          </cell>
        </row>
        <row r="1011">
          <cell r="B1011">
            <v>2426026403</v>
          </cell>
          <cell r="C1011" t="str">
            <v>SIG 9010</v>
          </cell>
          <cell r="D1011" t="str">
            <v xml:space="preserve">وقار خان توفيق احمد </v>
          </cell>
          <cell r="E1011" t="str">
            <v>على راس العمل</v>
          </cell>
          <cell r="F1011">
            <v>42789</v>
          </cell>
          <cell r="G1011" t="str">
            <v>Wakar Khan Tofik Ahmed</v>
          </cell>
          <cell r="H1011" t="str">
            <v xml:space="preserve">وقار خان توفيق احمد </v>
          </cell>
          <cell r="I1011" t="str">
            <v>عامل انتاج</v>
          </cell>
          <cell r="J1011" t="str">
            <v xml:space="preserve">عامل </v>
          </cell>
          <cell r="K1011" t="str">
            <v>PPC</v>
          </cell>
          <cell r="L1011" t="str">
            <v>Indian</v>
          </cell>
          <cell r="M1011" t="str">
            <v>الهند</v>
          </cell>
          <cell r="N1011" t="str">
            <v>SIG</v>
          </cell>
          <cell r="O1011">
            <v>611809654</v>
          </cell>
          <cell r="P1011">
            <v>34884</v>
          </cell>
          <cell r="Q1011"/>
          <cell r="R1011">
            <v>1750</v>
          </cell>
          <cell r="S1011">
            <v>1500</v>
          </cell>
          <cell r="T1011">
            <v>0</v>
          </cell>
          <cell r="U1011">
            <v>0</v>
          </cell>
          <cell r="V1011">
            <v>1500</v>
          </cell>
        </row>
        <row r="1012">
          <cell r="B1012">
            <v>2377834607</v>
          </cell>
          <cell r="C1012" t="str">
            <v>SIG 9011</v>
          </cell>
          <cell r="D1012" t="str">
            <v xml:space="preserve">عبد الرحمن ابوعبيده عبد الرحمن احمد </v>
          </cell>
          <cell r="E1012" t="str">
            <v>على راس العمل</v>
          </cell>
          <cell r="F1012">
            <v>42788</v>
          </cell>
          <cell r="G1012" t="str">
            <v>Abdelrahman Abuobaida Abdelrahman Ahmed</v>
          </cell>
          <cell r="H1012" t="str">
            <v xml:space="preserve">عبد الرحمن ابوعبيده عبد الرحمن احمد </v>
          </cell>
          <cell r="I1012" t="str">
            <v>عامل انتاج</v>
          </cell>
          <cell r="J1012" t="str">
            <v>فني أبنية</v>
          </cell>
          <cell r="K1012" t="str">
            <v>LBC</v>
          </cell>
          <cell r="L1012" t="str">
            <v>Sudanese</v>
          </cell>
          <cell r="M1012" t="str">
            <v>السودان</v>
          </cell>
          <cell r="N1012" t="str">
            <v>SIG</v>
          </cell>
          <cell r="O1012">
            <v>980440095</v>
          </cell>
          <cell r="P1012">
            <v>32143</v>
          </cell>
          <cell r="Q1012"/>
          <cell r="R1012">
            <v>1750</v>
          </cell>
          <cell r="S1012">
            <v>1500</v>
          </cell>
          <cell r="T1012">
            <v>0</v>
          </cell>
          <cell r="U1012">
            <v>0</v>
          </cell>
          <cell r="V1012">
            <v>1500</v>
          </cell>
        </row>
        <row r="1013">
          <cell r="B1013">
            <v>2421703071</v>
          </cell>
          <cell r="C1013" t="str">
            <v>SIG 9012</v>
          </cell>
          <cell r="D1013" t="str">
            <v>سامح ادريس دياب ابو شوشه</v>
          </cell>
          <cell r="E1013" t="str">
            <v>على راس العمل</v>
          </cell>
          <cell r="F1013">
            <v>42789</v>
          </cell>
          <cell r="G1013" t="str">
            <v>Samih Idriss Diyab Abushousha</v>
          </cell>
          <cell r="H1013" t="str">
            <v>سامح ادريس دياب ابو شوشه</v>
          </cell>
          <cell r="I1013" t="str">
            <v>عامل انتاج</v>
          </cell>
          <cell r="J1013" t="str">
            <v xml:space="preserve">عامل </v>
          </cell>
          <cell r="K1013" t="str">
            <v>PPC</v>
          </cell>
          <cell r="L1013" t="str">
            <v>Sudanese</v>
          </cell>
          <cell r="M1013" t="str">
            <v>السودان</v>
          </cell>
          <cell r="N1013" t="str">
            <v>SIG</v>
          </cell>
          <cell r="O1013">
            <v>609272694</v>
          </cell>
          <cell r="P1013">
            <v>32616</v>
          </cell>
          <cell r="Q1013"/>
          <cell r="R1013">
            <v>1750</v>
          </cell>
          <cell r="S1013">
            <v>1500</v>
          </cell>
          <cell r="T1013">
            <v>0</v>
          </cell>
          <cell r="U1013">
            <v>0</v>
          </cell>
          <cell r="V1013">
            <v>1500</v>
          </cell>
        </row>
        <row r="1014">
          <cell r="B1014">
            <v>2406177465</v>
          </cell>
          <cell r="C1014" t="str">
            <v>SIG 9013</v>
          </cell>
          <cell r="D1014" t="str">
            <v xml:space="preserve">محمد حسن حاج عبدالله </v>
          </cell>
          <cell r="E1014" t="str">
            <v>على راس العمل</v>
          </cell>
          <cell r="F1014">
            <v>42791</v>
          </cell>
          <cell r="G1014" t="str">
            <v>Mohammed hassan Hag Abdalla</v>
          </cell>
          <cell r="H1014" t="str">
            <v xml:space="preserve">محمد حسن حاج عبدالله </v>
          </cell>
          <cell r="I1014" t="str">
            <v>عامل انتاج</v>
          </cell>
          <cell r="J1014" t="str">
            <v xml:space="preserve">عامل معماري </v>
          </cell>
          <cell r="K1014" t="str">
            <v>PPC</v>
          </cell>
          <cell r="L1014" t="str">
            <v>Sudanese</v>
          </cell>
          <cell r="M1014" t="str">
            <v>السودان</v>
          </cell>
          <cell r="N1014" t="str">
            <v>SIG</v>
          </cell>
          <cell r="O1014">
            <v>997040902</v>
          </cell>
          <cell r="P1014">
            <v>34221</v>
          </cell>
          <cell r="Q1014"/>
          <cell r="R1014">
            <v>1750</v>
          </cell>
          <cell r="S1014">
            <v>1500</v>
          </cell>
          <cell r="T1014">
            <v>0</v>
          </cell>
          <cell r="U1014">
            <v>0</v>
          </cell>
          <cell r="V1014">
            <v>1500</v>
          </cell>
        </row>
        <row r="1015">
          <cell r="B1015">
            <v>2410633198</v>
          </cell>
          <cell r="C1015" t="str">
            <v>SIG 9014</v>
          </cell>
          <cell r="D1015" t="str">
            <v xml:space="preserve">رازيك نواب خان نواب </v>
          </cell>
          <cell r="E1015" t="str">
            <v>على راس العمل</v>
          </cell>
          <cell r="F1015">
            <v>42793</v>
          </cell>
          <cell r="G1015" t="str">
            <v>Raziq Nawab Khan Nawab</v>
          </cell>
          <cell r="H1015" t="str">
            <v xml:space="preserve">رازيك نواب خان نواب </v>
          </cell>
          <cell r="I1015" t="str">
            <v>عامل انتاج</v>
          </cell>
          <cell r="J1015" t="str">
            <v>كهربائي تمديدات كهربائية</v>
          </cell>
          <cell r="K1015" t="str">
            <v>PPC</v>
          </cell>
          <cell r="L1015" t="str">
            <v>Pakistani</v>
          </cell>
          <cell r="M1015" t="str">
            <v xml:space="preserve">باكستان </v>
          </cell>
          <cell r="N1015" t="str">
            <v>SIG</v>
          </cell>
          <cell r="O1015"/>
          <cell r="P1015">
            <v>29587</v>
          </cell>
          <cell r="Q1015"/>
          <cell r="R1015">
            <v>1750</v>
          </cell>
          <cell r="S1015">
            <v>1500</v>
          </cell>
          <cell r="T1015">
            <v>0</v>
          </cell>
          <cell r="U1015">
            <v>0</v>
          </cell>
          <cell r="V1015">
            <v>1500</v>
          </cell>
        </row>
        <row r="1016">
          <cell r="B1016">
            <v>2222977395</v>
          </cell>
          <cell r="C1016" t="str">
            <v>SIG 9015</v>
          </cell>
          <cell r="D1016" t="str">
            <v>سعيد عبدالله سعيد بالحارث</v>
          </cell>
          <cell r="E1016" t="str">
            <v>على راس العمل</v>
          </cell>
          <cell r="F1016">
            <v>42775</v>
          </cell>
          <cell r="G1016" t="str">
            <v>Saeed Abdullah Saeed Balhareth</v>
          </cell>
          <cell r="H1016" t="str">
            <v>سعيد عبدالله سعيد بالحارث</v>
          </cell>
          <cell r="I1016" t="str">
            <v xml:space="preserve">مشرف مبيعات الفان  </v>
          </cell>
          <cell r="J1016" t="str">
            <v xml:space="preserve">مندوب مبيعات </v>
          </cell>
          <cell r="K1016" t="str">
            <v>المبيعات</v>
          </cell>
          <cell r="L1016" t="str">
            <v>Yemeni</v>
          </cell>
          <cell r="M1016" t="str">
            <v>اليمن</v>
          </cell>
          <cell r="N1016" t="str">
            <v>SIG</v>
          </cell>
          <cell r="O1016">
            <v>859039839</v>
          </cell>
          <cell r="P1016">
            <v>26093</v>
          </cell>
          <cell r="Q1016"/>
          <cell r="R1016">
            <v>9375</v>
          </cell>
          <cell r="S1016">
            <v>7500</v>
          </cell>
          <cell r="T1016">
            <v>1875</v>
          </cell>
          <cell r="U1016">
            <v>1200</v>
          </cell>
          <cell r="V1016">
            <v>10575</v>
          </cell>
        </row>
        <row r="1017">
          <cell r="B1017">
            <v>2400158537</v>
          </cell>
          <cell r="C1017" t="str">
            <v>SIG 9016</v>
          </cell>
          <cell r="D1017" t="str">
            <v>محمد اصف حميد الله خان</v>
          </cell>
          <cell r="E1017" t="str">
            <v>على راس العمل</v>
          </cell>
          <cell r="F1017">
            <v>42795</v>
          </cell>
          <cell r="G1017" t="str">
            <v>Mohammed ASIF Hameed Ullah Khan</v>
          </cell>
          <cell r="H1017" t="str">
            <v>محمد اصف حميد الله خان</v>
          </cell>
          <cell r="I1017" t="str">
            <v>عامل انتاج</v>
          </cell>
          <cell r="J1017" t="str">
            <v>عامل عادي</v>
          </cell>
          <cell r="K1017" t="str">
            <v>PPC</v>
          </cell>
          <cell r="L1017" t="str">
            <v>Pakistani</v>
          </cell>
          <cell r="M1017" t="str">
            <v xml:space="preserve">باكستان </v>
          </cell>
          <cell r="N1017" t="str">
            <v>SIG</v>
          </cell>
          <cell r="O1017">
            <v>998613132</v>
          </cell>
          <cell r="P1017">
            <v>31836</v>
          </cell>
          <cell r="Q1017"/>
          <cell r="R1017">
            <v>1750</v>
          </cell>
          <cell r="S1017">
            <v>1500</v>
          </cell>
          <cell r="T1017">
            <v>0</v>
          </cell>
          <cell r="U1017">
            <v>0</v>
          </cell>
          <cell r="V1017">
            <v>1500</v>
          </cell>
        </row>
        <row r="1018">
          <cell r="B1018">
            <v>2242215982</v>
          </cell>
          <cell r="C1018" t="str">
            <v>SIG 9017</v>
          </cell>
          <cell r="D1018" t="str">
            <v>مينتو مياه بيلات علي</v>
          </cell>
          <cell r="E1018" t="str">
            <v>على راس العمل</v>
          </cell>
          <cell r="F1018">
            <v>42794</v>
          </cell>
          <cell r="G1018" t="str">
            <v>Mentu Miah Bilat Ali</v>
          </cell>
          <cell r="H1018" t="str">
            <v>مينتو مياه بيلات علي</v>
          </cell>
          <cell r="I1018" t="str">
            <v>عامل انتاج</v>
          </cell>
          <cell r="J1018" t="str">
            <v>عامل تعبئه وتغليف</v>
          </cell>
          <cell r="K1018" t="str">
            <v>PPC</v>
          </cell>
          <cell r="L1018" t="str">
            <v>Bangladeshi</v>
          </cell>
          <cell r="M1018" t="str">
            <v>بنغلادش</v>
          </cell>
          <cell r="N1018" t="str">
            <v>SIG</v>
          </cell>
          <cell r="O1018">
            <v>973729373</v>
          </cell>
          <cell r="P1018">
            <v>28831</v>
          </cell>
          <cell r="Q1018"/>
          <cell r="R1018">
            <v>1750</v>
          </cell>
          <cell r="S1018">
            <v>1500</v>
          </cell>
          <cell r="T1018">
            <v>0</v>
          </cell>
          <cell r="U1018">
            <v>0</v>
          </cell>
          <cell r="V1018">
            <v>1500</v>
          </cell>
        </row>
        <row r="1019">
          <cell r="B1019">
            <v>2121708792</v>
          </cell>
          <cell r="C1019" t="str">
            <v>SIG 9018</v>
          </cell>
          <cell r="D1019" t="str">
            <v>سعيد زين الدين خالد شاهين</v>
          </cell>
          <cell r="E1019" t="str">
            <v>على راس العمل</v>
          </cell>
          <cell r="F1019">
            <v>42792</v>
          </cell>
          <cell r="G1019" t="str">
            <v>Syed Zinedine Khalid Shaheen</v>
          </cell>
          <cell r="H1019" t="str">
            <v>سعيد زين الدين خالد شاهين</v>
          </cell>
          <cell r="I1019" t="str">
            <v>سكرتير</v>
          </cell>
          <cell r="J1019" t="str">
            <v>مندوب مبيعات</v>
          </cell>
          <cell r="K1019" t="str">
            <v xml:space="preserve">الادارة العامة </v>
          </cell>
          <cell r="L1019" t="str">
            <v>Pakistani</v>
          </cell>
          <cell r="M1019" t="str">
            <v xml:space="preserve">باكستان </v>
          </cell>
          <cell r="N1019" t="str">
            <v>SIG</v>
          </cell>
          <cell r="O1019"/>
          <cell r="P1019">
            <v>33970</v>
          </cell>
          <cell r="Q1019"/>
          <cell r="R1019">
            <v>3250</v>
          </cell>
          <cell r="S1019">
            <v>2600</v>
          </cell>
          <cell r="T1019">
            <v>650</v>
          </cell>
          <cell r="U1019">
            <v>260</v>
          </cell>
          <cell r="V1019">
            <v>3510</v>
          </cell>
        </row>
        <row r="1020">
          <cell r="B1020">
            <v>1084489853</v>
          </cell>
          <cell r="C1020" t="str">
            <v>SIG 9019</v>
          </cell>
          <cell r="D1020" t="str">
            <v>شاكر عبدالحكيم سعد مفتاح ال زياد</v>
          </cell>
          <cell r="E1020" t="str">
            <v>استقالة</v>
          </cell>
          <cell r="F1020">
            <v>42796</v>
          </cell>
          <cell r="G1020" t="str">
            <v xml:space="preserve">Shaker Abdulhakim Said </v>
          </cell>
          <cell r="H1020" t="str">
            <v>شاكر عبدالحكيم سعد مفتاح ال زياد</v>
          </cell>
          <cell r="I1020" t="str">
            <v>مهندس ميكانيكا</v>
          </cell>
          <cell r="J1020" t="str">
            <v xml:space="preserve">مواطن </v>
          </cell>
          <cell r="K1020" t="str">
            <v>LBC</v>
          </cell>
          <cell r="L1020" t="str">
            <v>Saudi</v>
          </cell>
          <cell r="M1020" t="str">
            <v>سعودي</v>
          </cell>
          <cell r="N1020" t="str">
            <v>SIG</v>
          </cell>
          <cell r="O1020">
            <v>409366783</v>
          </cell>
          <cell r="P1020" t="str">
            <v>06/12/1413</v>
          </cell>
          <cell r="Q1020"/>
          <cell r="R1020">
            <v>7500</v>
          </cell>
          <cell r="S1020">
            <v>6000</v>
          </cell>
          <cell r="T1020">
            <v>1500</v>
          </cell>
          <cell r="U1020">
            <v>600</v>
          </cell>
          <cell r="V1020">
            <v>8100</v>
          </cell>
        </row>
        <row r="1021">
          <cell r="B1021">
            <v>1091149979</v>
          </cell>
          <cell r="C1021" t="str">
            <v>SIG 9020</v>
          </cell>
          <cell r="D1021" t="str">
            <v xml:space="preserve">عبدالله عياش درويش احمد </v>
          </cell>
          <cell r="E1021" t="str">
            <v>استقالة</v>
          </cell>
          <cell r="F1021">
            <v>42795</v>
          </cell>
          <cell r="G1021" t="str">
            <v>Abdullah Ayyash Darwish Ahmed</v>
          </cell>
          <cell r="H1021" t="str">
            <v xml:space="preserve">عبدالله عياش درويش احمد </v>
          </cell>
          <cell r="I1021" t="str">
            <v>عامل انتاج</v>
          </cell>
          <cell r="J1021" t="str">
            <v xml:space="preserve">مواطن </v>
          </cell>
          <cell r="K1021" t="str">
            <v>PPC</v>
          </cell>
          <cell r="L1021" t="str">
            <v>Saudi</v>
          </cell>
          <cell r="M1021" t="str">
            <v>سعودي</v>
          </cell>
          <cell r="N1021" t="str">
            <v>SIG</v>
          </cell>
          <cell r="O1021">
            <v>378753260</v>
          </cell>
          <cell r="P1021" t="str">
            <v>28/06/1411</v>
          </cell>
          <cell r="Q1021"/>
          <cell r="R1021">
            <v>3750</v>
          </cell>
          <cell r="S1021">
            <v>3000</v>
          </cell>
          <cell r="T1021">
            <v>750</v>
          </cell>
          <cell r="U1021">
            <v>300</v>
          </cell>
          <cell r="V1021">
            <v>4050</v>
          </cell>
        </row>
        <row r="1022">
          <cell r="B1022">
            <v>1081584417</v>
          </cell>
          <cell r="C1022" t="str">
            <v>SIG 9021</v>
          </cell>
          <cell r="D1022" t="str">
            <v>محمد مضحي الصقري العنزي</v>
          </cell>
          <cell r="E1022" t="str">
            <v>استقالة</v>
          </cell>
          <cell r="F1022">
            <v>42796</v>
          </cell>
          <cell r="G1022" t="str">
            <v>Mohammed Modhi Alsaqri Alenazi</v>
          </cell>
          <cell r="H1022" t="str">
            <v>محمد مضحي الصقري العنزي</v>
          </cell>
          <cell r="I1022" t="str">
            <v>موظف استقبال</v>
          </cell>
          <cell r="J1022" t="str">
            <v xml:space="preserve">مواطن </v>
          </cell>
          <cell r="K1022" t="str">
            <v xml:space="preserve">الادارة العامة </v>
          </cell>
          <cell r="L1022" t="str">
            <v>Saudi</v>
          </cell>
          <cell r="M1022" t="str">
            <v>سعودي</v>
          </cell>
          <cell r="N1022" t="str">
            <v>SIG</v>
          </cell>
          <cell r="O1022"/>
          <cell r="P1022"/>
          <cell r="Q1022"/>
          <cell r="R1022">
            <v>4375</v>
          </cell>
          <cell r="S1022">
            <v>3500</v>
          </cell>
          <cell r="T1022">
            <v>875</v>
          </cell>
          <cell r="U1022">
            <v>350</v>
          </cell>
          <cell r="V1022">
            <v>4725</v>
          </cell>
        </row>
        <row r="1023">
          <cell r="B1023">
            <v>2269236333</v>
          </cell>
          <cell r="C1023" t="str">
            <v>SIG 9022</v>
          </cell>
          <cell r="D1023" t="str">
            <v xml:space="preserve">اصف انور محمد نواب </v>
          </cell>
          <cell r="E1023" t="str">
            <v>على راس العمل</v>
          </cell>
          <cell r="F1023">
            <v>42800</v>
          </cell>
          <cell r="G1023" t="str">
            <v>Asif Anwar Mohammed Nawab</v>
          </cell>
          <cell r="H1023" t="str">
            <v xml:space="preserve">اصف انور محمد نواب </v>
          </cell>
          <cell r="I1023" t="str">
            <v>عامل انتاج</v>
          </cell>
          <cell r="J1023" t="str">
            <v xml:space="preserve">عامل تنظيف مباني </v>
          </cell>
          <cell r="K1023" t="str">
            <v>PPC</v>
          </cell>
          <cell r="L1023" t="str">
            <v>Pakistani</v>
          </cell>
          <cell r="M1023" t="str">
            <v xml:space="preserve">باكستان </v>
          </cell>
          <cell r="N1023" t="str">
            <v>SIG</v>
          </cell>
          <cell r="O1023">
            <v>884341116</v>
          </cell>
          <cell r="P1023">
            <v>31472</v>
          </cell>
          <cell r="Q1023"/>
          <cell r="R1023">
            <v>1750</v>
          </cell>
          <cell r="S1023">
            <v>1500</v>
          </cell>
          <cell r="T1023">
            <v>0</v>
          </cell>
          <cell r="U1023">
            <v>0</v>
          </cell>
          <cell r="V1023">
            <v>1500</v>
          </cell>
        </row>
        <row r="1024">
          <cell r="B1024">
            <v>2384712648</v>
          </cell>
          <cell r="C1024" t="str">
            <v>SIG 9023</v>
          </cell>
          <cell r="D1024" t="str">
            <v xml:space="preserve">سيل انور محمد نواب </v>
          </cell>
          <cell r="E1024" t="str">
            <v>على راس العمل</v>
          </cell>
          <cell r="F1024">
            <v>42800</v>
          </cell>
          <cell r="G1024" t="str">
            <v>Seyal Anwar Mohammed Nawab</v>
          </cell>
          <cell r="H1024" t="str">
            <v xml:space="preserve">سيل انور محمد نواب </v>
          </cell>
          <cell r="I1024" t="str">
            <v>عامل انتاج</v>
          </cell>
          <cell r="J1024" t="str">
            <v>عامل عادي</v>
          </cell>
          <cell r="K1024" t="str">
            <v>PPC</v>
          </cell>
          <cell r="L1024" t="str">
            <v>Pakistani</v>
          </cell>
          <cell r="M1024" t="str">
            <v xml:space="preserve">باكستان </v>
          </cell>
          <cell r="N1024" t="str">
            <v>SIG</v>
          </cell>
          <cell r="O1024">
            <v>983284132</v>
          </cell>
          <cell r="P1024">
            <v>34042</v>
          </cell>
          <cell r="Q1024"/>
          <cell r="R1024">
            <v>1750</v>
          </cell>
          <cell r="S1024">
            <v>1500</v>
          </cell>
          <cell r="T1024">
            <v>0</v>
          </cell>
          <cell r="U1024">
            <v>0</v>
          </cell>
          <cell r="V1024">
            <v>1500</v>
          </cell>
        </row>
        <row r="1025">
          <cell r="B1025">
            <v>1091149987</v>
          </cell>
          <cell r="C1025" t="str">
            <v>SIG 9024</v>
          </cell>
          <cell r="D1025" t="str">
            <v>ابراهيم عياش درويش احمد</v>
          </cell>
          <cell r="E1025" t="str">
            <v>استقالة</v>
          </cell>
          <cell r="F1025">
            <v>42801</v>
          </cell>
          <cell r="G1025" t="str">
            <v>Ibrahim Ayyash Darwish Ahmed</v>
          </cell>
          <cell r="H1025" t="str">
            <v>ابراهيم عياش درويش احمد</v>
          </cell>
          <cell r="I1025" t="str">
            <v>عامل انتاج</v>
          </cell>
          <cell r="J1025" t="str">
            <v>مواطن</v>
          </cell>
          <cell r="K1025" t="str">
            <v>PPC</v>
          </cell>
          <cell r="L1025" t="str">
            <v>Saudi</v>
          </cell>
          <cell r="M1025" t="str">
            <v>سعودي</v>
          </cell>
          <cell r="N1025" t="str">
            <v>SIG</v>
          </cell>
          <cell r="O1025"/>
          <cell r="P1025" t="str">
            <v>27/12/1414</v>
          </cell>
          <cell r="Q1025"/>
          <cell r="R1025">
            <v>3750</v>
          </cell>
          <cell r="S1025">
            <v>3000</v>
          </cell>
          <cell r="T1025">
            <v>750</v>
          </cell>
          <cell r="U1025">
            <v>300</v>
          </cell>
          <cell r="V1025">
            <v>4050</v>
          </cell>
        </row>
        <row r="1026">
          <cell r="B1026">
            <v>2427258781</v>
          </cell>
          <cell r="C1026" t="str">
            <v>SIG 9025</v>
          </cell>
          <cell r="D1026" t="str">
            <v xml:space="preserve">ربيع جمعه صباح الخير مبروك </v>
          </cell>
          <cell r="E1026" t="str">
            <v>على راس العمل</v>
          </cell>
          <cell r="F1026">
            <v>42801</v>
          </cell>
          <cell r="G1026" t="str">
            <v>Rabeia Guma Sabahelkheir Mabrouk</v>
          </cell>
          <cell r="H1026" t="str">
            <v xml:space="preserve">ربيع جمعه صباح الخير مبروك </v>
          </cell>
          <cell r="I1026" t="str">
            <v>عامل انتاج</v>
          </cell>
          <cell r="J1026" t="str">
            <v xml:space="preserve">عامل </v>
          </cell>
          <cell r="K1026" t="str">
            <v>PPC</v>
          </cell>
          <cell r="L1026" t="str">
            <v>Sudanese</v>
          </cell>
          <cell r="M1026" t="str">
            <v>السودان</v>
          </cell>
          <cell r="N1026" t="str">
            <v>SIG</v>
          </cell>
          <cell r="O1026">
            <v>613091890</v>
          </cell>
          <cell r="P1026">
            <v>32040</v>
          </cell>
          <cell r="Q1026"/>
          <cell r="R1026">
            <v>1750</v>
          </cell>
          <cell r="S1026">
            <v>1500</v>
          </cell>
          <cell r="T1026">
            <v>0</v>
          </cell>
          <cell r="U1026">
            <v>0</v>
          </cell>
          <cell r="V1026">
            <v>1500</v>
          </cell>
        </row>
        <row r="1027">
          <cell r="B1027">
            <v>2427379207</v>
          </cell>
          <cell r="C1027" t="str">
            <v>SIG 9026</v>
          </cell>
          <cell r="D1027" t="str">
            <v>حمدي عثمان محمد طه</v>
          </cell>
          <cell r="E1027" t="str">
            <v>على راس العمل</v>
          </cell>
          <cell r="F1027">
            <v>42801</v>
          </cell>
          <cell r="G1027" t="str">
            <v>Hamdi Osman Mohamed Taha</v>
          </cell>
          <cell r="H1027" t="str">
            <v>حمدي عثمان محمد طه</v>
          </cell>
          <cell r="I1027" t="str">
            <v>عامل انتاج</v>
          </cell>
          <cell r="J1027" t="str">
            <v xml:space="preserve">عامل </v>
          </cell>
          <cell r="K1027" t="str">
            <v>LBC</v>
          </cell>
          <cell r="L1027" t="str">
            <v>Sudanese</v>
          </cell>
          <cell r="M1027" t="str">
            <v>السودان</v>
          </cell>
          <cell r="N1027" t="str">
            <v>SIG</v>
          </cell>
          <cell r="O1027">
            <v>614924268</v>
          </cell>
          <cell r="P1027">
            <v>28856</v>
          </cell>
          <cell r="Q1027"/>
          <cell r="R1027">
            <v>1750</v>
          </cell>
          <cell r="S1027">
            <v>1500</v>
          </cell>
          <cell r="T1027">
            <v>0</v>
          </cell>
          <cell r="U1027">
            <v>0</v>
          </cell>
          <cell r="V1027">
            <v>1500</v>
          </cell>
        </row>
        <row r="1028">
          <cell r="B1028">
            <v>2140504198</v>
          </cell>
          <cell r="C1028" t="str">
            <v>SIG 9027</v>
          </cell>
          <cell r="D1028" t="str">
            <v xml:space="preserve">ابراهيم عبدالله فتيني دعبوس </v>
          </cell>
          <cell r="E1028" t="str">
            <v>على راس العمل</v>
          </cell>
          <cell r="F1028">
            <v>42803</v>
          </cell>
          <cell r="G1028" t="str">
            <v>Ibrahim Abdullah Ftina Dabbos</v>
          </cell>
          <cell r="H1028" t="str">
            <v xml:space="preserve">ابراهيم عبدالله فتيني دعبوس </v>
          </cell>
          <cell r="I1028" t="str">
            <v>عامل انتاج</v>
          </cell>
          <cell r="J1028" t="str">
            <v>تابع</v>
          </cell>
          <cell r="K1028" t="str">
            <v>PPC</v>
          </cell>
          <cell r="L1028" t="str">
            <v>Yemeni</v>
          </cell>
          <cell r="M1028" t="str">
            <v>اليمن</v>
          </cell>
          <cell r="N1028" t="str">
            <v>SIG</v>
          </cell>
          <cell r="O1028">
            <v>622630257</v>
          </cell>
          <cell r="P1028" t="str">
            <v>01/01/1413</v>
          </cell>
          <cell r="Q1028"/>
          <cell r="R1028">
            <v>1750</v>
          </cell>
          <cell r="S1028">
            <v>1500</v>
          </cell>
          <cell r="T1028">
            <v>0</v>
          </cell>
          <cell r="U1028">
            <v>0</v>
          </cell>
          <cell r="V1028">
            <v>1500</v>
          </cell>
        </row>
        <row r="1029">
          <cell r="B1029">
            <v>2230685337</v>
          </cell>
          <cell r="C1029" t="str">
            <v>SIG 9028</v>
          </cell>
          <cell r="D1029" t="str">
            <v>محمد حسن على حسن</v>
          </cell>
          <cell r="E1029" t="str">
            <v>نقل كفالة</v>
          </cell>
          <cell r="F1029">
            <v>42805</v>
          </cell>
          <cell r="G1029" t="str">
            <v>Mohammed Hassan Ali Hassan</v>
          </cell>
          <cell r="H1029" t="str">
            <v>محمد حسن على حسن</v>
          </cell>
          <cell r="I1029" t="str">
            <v>عامل انتاج</v>
          </cell>
          <cell r="J1029" t="str">
            <v xml:space="preserve">عامل </v>
          </cell>
          <cell r="K1029" t="str">
            <v>PPC</v>
          </cell>
          <cell r="L1029" t="str">
            <v>Yemeni</v>
          </cell>
          <cell r="M1029" t="str">
            <v>اليمن</v>
          </cell>
          <cell r="N1029" t="str">
            <v>SIG</v>
          </cell>
          <cell r="O1029"/>
          <cell r="P1029">
            <v>31517</v>
          </cell>
          <cell r="Q1029"/>
          <cell r="R1029">
            <v>1750</v>
          </cell>
          <cell r="S1029">
            <v>1500</v>
          </cell>
          <cell r="T1029">
            <v>0</v>
          </cell>
          <cell r="U1029">
            <v>0</v>
          </cell>
          <cell r="V1029">
            <v>1500</v>
          </cell>
        </row>
        <row r="1030">
          <cell r="B1030">
            <v>2160647638</v>
          </cell>
          <cell r="C1030" t="str">
            <v>SIG 9029</v>
          </cell>
          <cell r="D1030" t="str">
            <v xml:space="preserve">عبدالله محمد عبدالرب قاسم </v>
          </cell>
          <cell r="E1030" t="str">
            <v>استقالة</v>
          </cell>
          <cell r="F1030">
            <v>42803</v>
          </cell>
          <cell r="G1030" t="str">
            <v>Abdullah Mohammed Abdrab Qasim</v>
          </cell>
          <cell r="H1030" t="str">
            <v xml:space="preserve">عبدالله محمد عبدالرب قاسم </v>
          </cell>
          <cell r="I1030" t="str">
            <v>عامل انتاج</v>
          </cell>
          <cell r="J1030" t="str">
            <v>تابع</v>
          </cell>
          <cell r="K1030" t="str">
            <v>PPC</v>
          </cell>
          <cell r="L1030" t="str">
            <v>Yemeni</v>
          </cell>
          <cell r="M1030" t="str">
            <v>اليمن</v>
          </cell>
          <cell r="N1030" t="str">
            <v>SIG</v>
          </cell>
          <cell r="O1030"/>
          <cell r="P1030" t="str">
            <v>01/01/1419</v>
          </cell>
          <cell r="Q1030"/>
          <cell r="R1030">
            <v>1750</v>
          </cell>
          <cell r="S1030">
            <v>1500</v>
          </cell>
          <cell r="T1030">
            <v>0</v>
          </cell>
          <cell r="U1030">
            <v>0</v>
          </cell>
          <cell r="V1030">
            <v>1500</v>
          </cell>
        </row>
        <row r="1031">
          <cell r="B1031">
            <v>2412358661</v>
          </cell>
          <cell r="C1031" t="str">
            <v>SIG 9030</v>
          </cell>
          <cell r="D1031" t="str">
            <v xml:space="preserve">سوب سوب روجان علي </v>
          </cell>
          <cell r="E1031" t="str">
            <v>على راس العمل</v>
          </cell>
          <cell r="F1031">
            <v>42803</v>
          </cell>
          <cell r="G1031" t="str">
            <v>Shoeb Shoeb Rojan Ali</v>
          </cell>
          <cell r="H1031" t="str">
            <v xml:space="preserve">سوب سوب روجان علي </v>
          </cell>
          <cell r="I1031" t="str">
            <v>عامل انتاج</v>
          </cell>
          <cell r="J1031" t="str">
            <v>عامل عادي</v>
          </cell>
          <cell r="K1031" t="str">
            <v>PPC</v>
          </cell>
          <cell r="L1031" t="str">
            <v>Indian</v>
          </cell>
          <cell r="M1031" t="str">
            <v>الهند</v>
          </cell>
          <cell r="N1031" t="str">
            <v>SIG</v>
          </cell>
          <cell r="O1031">
            <v>605054757</v>
          </cell>
          <cell r="P1031">
            <v>33604</v>
          </cell>
          <cell r="Q1031"/>
          <cell r="R1031">
            <v>1750</v>
          </cell>
          <cell r="S1031">
            <v>1500</v>
          </cell>
          <cell r="T1031">
            <v>0</v>
          </cell>
          <cell r="U1031">
            <v>0</v>
          </cell>
          <cell r="V1031">
            <v>1500</v>
          </cell>
        </row>
        <row r="1032">
          <cell r="B1032">
            <v>2343377186</v>
          </cell>
          <cell r="C1032" t="str">
            <v>SIG 9031</v>
          </cell>
          <cell r="D1032" t="str">
            <v xml:space="preserve">محمد خالد سعيد محمد </v>
          </cell>
          <cell r="E1032" t="str">
            <v>على راس العمل</v>
          </cell>
          <cell r="F1032">
            <v>42799</v>
          </cell>
          <cell r="G1032" t="str">
            <v xml:space="preserve">Mohammed Khaled Saeed Mohammed </v>
          </cell>
          <cell r="H1032" t="str">
            <v xml:space="preserve">محمد خالد سعيد محمد </v>
          </cell>
          <cell r="I1032" t="str">
            <v xml:space="preserve">مندوب مبيعات جملة </v>
          </cell>
          <cell r="J1032" t="str">
            <v>مندوب مبيعات</v>
          </cell>
          <cell r="K1032" t="str">
            <v>المبيعات - جده</v>
          </cell>
          <cell r="L1032" t="str">
            <v>Yemeni</v>
          </cell>
          <cell r="M1032" t="str">
            <v>اليمن</v>
          </cell>
          <cell r="N1032" t="str">
            <v>SIG</v>
          </cell>
          <cell r="O1032">
            <v>938659141</v>
          </cell>
          <cell r="P1032">
            <v>32874</v>
          </cell>
          <cell r="Q1032"/>
          <cell r="R1032">
            <v>2917</v>
          </cell>
          <cell r="S1032">
            <v>2500</v>
          </cell>
          <cell r="T1032">
            <v>417</v>
          </cell>
          <cell r="U1032">
            <v>1200</v>
          </cell>
          <cell r="V1032">
            <v>4117</v>
          </cell>
        </row>
        <row r="1033">
          <cell r="B1033">
            <v>2404990612</v>
          </cell>
          <cell r="C1033" t="str">
            <v>SIG 9032</v>
          </cell>
          <cell r="D1033" t="str">
            <v>محمد ابراهيم علي الفخراني</v>
          </cell>
          <cell r="E1033" t="str">
            <v>على راس العمل</v>
          </cell>
          <cell r="F1033">
            <v>42813</v>
          </cell>
          <cell r="G1033" t="str">
            <v>Mohammed Ibrahim Ali Elfakharany</v>
          </cell>
          <cell r="H1033" t="str">
            <v>محمد ابراهيم علي الفخراني</v>
          </cell>
          <cell r="I1033" t="str">
            <v>مندوب مبيعات -فان</v>
          </cell>
          <cell r="J1033" t="str">
            <v>سائق شاحنه</v>
          </cell>
          <cell r="K1033" t="str">
            <v>المبيعات</v>
          </cell>
          <cell r="L1033" t="str">
            <v>Egyptian</v>
          </cell>
          <cell r="M1033" t="str">
            <v xml:space="preserve">مصر </v>
          </cell>
          <cell r="N1033" t="str">
            <v>SIG</v>
          </cell>
          <cell r="O1033">
            <v>992020512</v>
          </cell>
          <cell r="P1033">
            <v>32155</v>
          </cell>
          <cell r="Q1033"/>
          <cell r="R1033">
            <v>2917</v>
          </cell>
          <cell r="S1033">
            <v>2500</v>
          </cell>
          <cell r="T1033">
            <v>417</v>
          </cell>
          <cell r="U1033">
            <v>0</v>
          </cell>
          <cell r="V1033">
            <v>2917</v>
          </cell>
        </row>
        <row r="1034">
          <cell r="B1034">
            <v>2201396443</v>
          </cell>
          <cell r="C1034" t="str">
            <v>SIG 9033</v>
          </cell>
          <cell r="D1034" t="str">
            <v>ليفان اسلام الرحمن</v>
          </cell>
          <cell r="E1034" t="str">
            <v>استقالة</v>
          </cell>
          <cell r="F1034">
            <v>42814</v>
          </cell>
          <cell r="G1034" t="str">
            <v>Livan Eslam Alrahman</v>
          </cell>
          <cell r="H1034" t="str">
            <v>ليفان اسلام الرحمن</v>
          </cell>
          <cell r="I1034" t="str">
            <v>عامل انتاج</v>
          </cell>
          <cell r="J1034" t="str">
            <v xml:space="preserve">عامل </v>
          </cell>
          <cell r="K1034" t="str">
            <v>LBC</v>
          </cell>
          <cell r="L1034" t="str">
            <v>Bangladeshi</v>
          </cell>
          <cell r="M1034" t="str">
            <v>بنغلادش</v>
          </cell>
          <cell r="N1034" t="str">
            <v>SIG</v>
          </cell>
          <cell r="O1034"/>
          <cell r="P1034">
            <v>28856</v>
          </cell>
          <cell r="Q1034"/>
          <cell r="R1034">
            <v>1750</v>
          </cell>
          <cell r="S1034">
            <v>1500</v>
          </cell>
          <cell r="T1034">
            <v>0</v>
          </cell>
          <cell r="U1034">
            <v>0</v>
          </cell>
          <cell r="V1034">
            <v>1500</v>
          </cell>
        </row>
        <row r="1035">
          <cell r="B1035">
            <v>2297324374</v>
          </cell>
          <cell r="C1035" t="str">
            <v>SIG 9034</v>
          </cell>
          <cell r="D1035" t="str">
            <v>عبدالمعز حامد سعيد محمود</v>
          </cell>
          <cell r="E1035" t="str">
            <v>على راس العمل</v>
          </cell>
          <cell r="F1035">
            <v>42816</v>
          </cell>
          <cell r="G1035" t="str">
            <v>Abdelmuaez Hamid Saeed Mohamoud</v>
          </cell>
          <cell r="H1035" t="str">
            <v>عبدالمعز حامد سعيد محمود</v>
          </cell>
          <cell r="I1035" t="str">
            <v>عامل</v>
          </cell>
          <cell r="J1035" t="str">
            <v xml:space="preserve">عامل مطاعم </v>
          </cell>
          <cell r="K1035" t="str">
            <v>المستودع</v>
          </cell>
          <cell r="L1035" t="str">
            <v>Sudanese</v>
          </cell>
          <cell r="M1035" t="str">
            <v>السودان</v>
          </cell>
          <cell r="N1035" t="str">
            <v>SIG</v>
          </cell>
          <cell r="O1035">
            <v>957578810</v>
          </cell>
          <cell r="P1035">
            <v>30414</v>
          </cell>
          <cell r="Q1035"/>
          <cell r="R1035">
            <v>1750</v>
          </cell>
          <cell r="S1035">
            <v>1500</v>
          </cell>
          <cell r="T1035">
            <v>0</v>
          </cell>
          <cell r="U1035">
            <v>0</v>
          </cell>
          <cell r="V1035">
            <v>1500</v>
          </cell>
        </row>
        <row r="1036">
          <cell r="B1036">
            <v>2412589414</v>
          </cell>
          <cell r="C1036" t="str">
            <v>SIG 9035</v>
          </cell>
          <cell r="D1036" t="str">
            <v xml:space="preserve">مهدي مصطفى عبدالله ابراهيم </v>
          </cell>
          <cell r="E1036" t="str">
            <v>على راس العمل</v>
          </cell>
          <cell r="F1036">
            <v>42819</v>
          </cell>
          <cell r="G1036" t="str">
            <v>Mahdi Mostafa Abdalla Ibrahim</v>
          </cell>
          <cell r="H1036" t="str">
            <v xml:space="preserve">مهدي مصطفى عبدالله ابراهيم </v>
          </cell>
          <cell r="I1036" t="str">
            <v>عامل انتاج</v>
          </cell>
          <cell r="J1036" t="str">
            <v xml:space="preserve">عامل </v>
          </cell>
          <cell r="K1036" t="str">
            <v>PPC</v>
          </cell>
          <cell r="L1036" t="str">
            <v>Sudanese</v>
          </cell>
          <cell r="M1036" t="str">
            <v>السودان</v>
          </cell>
          <cell r="N1036" t="str">
            <v>SIG</v>
          </cell>
          <cell r="O1036">
            <v>602988244</v>
          </cell>
          <cell r="P1036">
            <v>30374</v>
          </cell>
          <cell r="Q1036"/>
          <cell r="R1036">
            <v>1750</v>
          </cell>
          <cell r="S1036">
            <v>1500</v>
          </cell>
          <cell r="T1036">
            <v>0</v>
          </cell>
          <cell r="U1036">
            <v>0</v>
          </cell>
          <cell r="V1036">
            <v>1500</v>
          </cell>
        </row>
        <row r="1037">
          <cell r="B1037">
            <v>2429342971</v>
          </cell>
          <cell r="C1037" t="str">
            <v>SIG 9036</v>
          </cell>
          <cell r="D1037" t="str">
            <v>محمد نصير الدين</v>
          </cell>
          <cell r="E1037" t="str">
            <v>على راس العمل</v>
          </cell>
          <cell r="F1037">
            <v>42817</v>
          </cell>
          <cell r="G1037" t="str">
            <v>Mohammed Nasir Uddin</v>
          </cell>
          <cell r="H1037" t="str">
            <v>محمد نصير الدين</v>
          </cell>
          <cell r="I1037" t="str">
            <v xml:space="preserve">عامل </v>
          </cell>
          <cell r="J1037" t="str">
            <v>عامل عادي</v>
          </cell>
          <cell r="K1037" t="str">
            <v>المستودع</v>
          </cell>
          <cell r="L1037" t="str">
            <v>Bangladeshi</v>
          </cell>
          <cell r="M1037" t="str">
            <v>بنغلادش</v>
          </cell>
          <cell r="N1037" t="str">
            <v>SIG</v>
          </cell>
          <cell r="O1037">
            <v>615927163</v>
          </cell>
          <cell r="P1037">
            <v>34379</v>
          </cell>
          <cell r="Q1037"/>
          <cell r="R1037">
            <v>1750</v>
          </cell>
          <cell r="S1037">
            <v>1500</v>
          </cell>
          <cell r="T1037">
            <v>0</v>
          </cell>
          <cell r="U1037">
            <v>0</v>
          </cell>
          <cell r="V1037">
            <v>1500</v>
          </cell>
        </row>
        <row r="1038">
          <cell r="B1038">
            <v>2139887109</v>
          </cell>
          <cell r="C1038" t="str">
            <v>SIG 9037</v>
          </cell>
          <cell r="D1038" t="str">
            <v>مصطفى احمد مهيوب العليمي</v>
          </cell>
          <cell r="E1038" t="str">
            <v>على راس العمل</v>
          </cell>
          <cell r="F1038">
            <v>42817</v>
          </cell>
          <cell r="G1038" t="str">
            <v>Mostafa Ahmed Mahyub Alolaymi</v>
          </cell>
          <cell r="H1038" t="str">
            <v>مصطفى احمد مهيوب العليمي</v>
          </cell>
          <cell r="I1038" t="str">
            <v xml:space="preserve">حارس امن </v>
          </cell>
          <cell r="J1038" t="str">
            <v xml:space="preserve">عامل </v>
          </cell>
          <cell r="K1038" t="str">
            <v>سكن العمال</v>
          </cell>
          <cell r="L1038" t="str">
            <v>Yemeni</v>
          </cell>
          <cell r="M1038" t="str">
            <v>اليمن</v>
          </cell>
          <cell r="N1038" t="str">
            <v>SIG</v>
          </cell>
          <cell r="O1038">
            <v>868324562</v>
          </cell>
          <cell r="P1038">
            <v>23820</v>
          </cell>
          <cell r="Q1038"/>
          <cell r="R1038">
            <v>2334</v>
          </cell>
          <cell r="S1038">
            <v>2000</v>
          </cell>
          <cell r="T1038">
            <v>0</v>
          </cell>
          <cell r="U1038">
            <v>0</v>
          </cell>
          <cell r="V1038">
            <v>2000</v>
          </cell>
        </row>
        <row r="1039">
          <cell r="B1039">
            <v>2429068683</v>
          </cell>
          <cell r="C1039" t="str">
            <v>SIG 9038</v>
          </cell>
          <cell r="D1039" t="str">
            <v xml:space="preserve">جوينا عابدين </v>
          </cell>
          <cell r="E1039" t="str">
            <v>على راس العمل</v>
          </cell>
          <cell r="F1039">
            <v>42822</v>
          </cell>
          <cell r="G1039" t="str">
            <v>Joynal Abedin</v>
          </cell>
          <cell r="H1039" t="str">
            <v xml:space="preserve">جوينا عابدين </v>
          </cell>
          <cell r="I1039" t="str">
            <v>عامل انتاج</v>
          </cell>
          <cell r="J1039" t="str">
            <v>عامل غسيل وكي</v>
          </cell>
          <cell r="K1039" t="str">
            <v>PPC</v>
          </cell>
          <cell r="L1039" t="str">
            <v>Bangladeshi</v>
          </cell>
          <cell r="M1039" t="str">
            <v>بنغلادش</v>
          </cell>
          <cell r="N1039" t="str">
            <v>SIG</v>
          </cell>
          <cell r="O1039">
            <v>617557886</v>
          </cell>
          <cell r="P1039">
            <v>28286</v>
          </cell>
          <cell r="Q1039"/>
          <cell r="R1039">
            <v>1750</v>
          </cell>
          <cell r="S1039">
            <v>1500</v>
          </cell>
          <cell r="T1039">
            <v>0</v>
          </cell>
          <cell r="U1039">
            <v>0</v>
          </cell>
          <cell r="V1039">
            <v>1500</v>
          </cell>
        </row>
        <row r="1040">
          <cell r="B1040">
            <v>1105727018</v>
          </cell>
          <cell r="C1040" t="str">
            <v>SIG 9039</v>
          </cell>
          <cell r="D1040" t="str">
            <v>عبدالعزيز عبدالله حسين القحطاني</v>
          </cell>
          <cell r="E1040" t="str">
            <v>على راس العمل</v>
          </cell>
          <cell r="F1040">
            <v>42795</v>
          </cell>
          <cell r="G1040" t="str">
            <v>Abdul Aziz Abdullah alqahtani</v>
          </cell>
          <cell r="H1040" t="str">
            <v>عبدالعزيز عبدالله حسين القحطاني</v>
          </cell>
          <cell r="I1040" t="str">
            <v>مندوب مبيعات</v>
          </cell>
          <cell r="J1040" t="str">
            <v>مواطن</v>
          </cell>
          <cell r="K1040" t="str">
            <v>S</v>
          </cell>
          <cell r="L1040" t="str">
            <v>Saudi</v>
          </cell>
          <cell r="M1040" t="str">
            <v>سعودي</v>
          </cell>
          <cell r="N1040" t="str">
            <v>SIG</v>
          </cell>
          <cell r="O1040">
            <v>410609169</v>
          </cell>
          <cell r="P1040" t="str">
            <v>24/12/1419</v>
          </cell>
          <cell r="Q1040"/>
          <cell r="R1040">
            <v>3000</v>
          </cell>
          <cell r="S1040">
            <v>2400</v>
          </cell>
          <cell r="T1040">
            <v>600</v>
          </cell>
          <cell r="U1040">
            <v>250</v>
          </cell>
          <cell r="V1040">
            <v>3250</v>
          </cell>
        </row>
        <row r="1041">
          <cell r="B1041">
            <v>2429342807</v>
          </cell>
          <cell r="C1041" t="str">
            <v>SIG 9040</v>
          </cell>
          <cell r="D1041" t="str">
            <v>عريف اسماعيل ميردا</v>
          </cell>
          <cell r="E1041" t="str">
            <v>على راس العمل</v>
          </cell>
          <cell r="F1041">
            <v>42823</v>
          </cell>
          <cell r="G1041" t="str">
            <v>Arif Ismail Mirda</v>
          </cell>
          <cell r="H1041" t="str">
            <v>عريف اسماعيل ميردا</v>
          </cell>
          <cell r="I1041" t="str">
            <v xml:space="preserve">عامل </v>
          </cell>
          <cell r="J1041" t="str">
            <v>عامل عادي</v>
          </cell>
          <cell r="K1041" t="str">
            <v>المستودع</v>
          </cell>
          <cell r="L1041" t="str">
            <v>Bangladeshi</v>
          </cell>
          <cell r="M1041" t="str">
            <v>بنغلادش</v>
          </cell>
          <cell r="N1041" t="str">
            <v>SIG</v>
          </cell>
          <cell r="O1041">
            <v>615927171</v>
          </cell>
          <cell r="P1041">
            <v>33562</v>
          </cell>
          <cell r="Q1041"/>
          <cell r="R1041">
            <v>1750</v>
          </cell>
          <cell r="S1041">
            <v>1500</v>
          </cell>
          <cell r="T1041">
            <v>0</v>
          </cell>
          <cell r="U1041">
            <v>0</v>
          </cell>
          <cell r="V1041">
            <v>1500</v>
          </cell>
        </row>
        <row r="1042">
          <cell r="B1042">
            <v>2402613786</v>
          </cell>
          <cell r="C1042" t="str">
            <v>SIG 9041</v>
          </cell>
          <cell r="D1042" t="str">
            <v>احمد نعيم ابوطالب شاهين</v>
          </cell>
          <cell r="E1042" t="str">
            <v>على راس العمل</v>
          </cell>
          <cell r="F1042">
            <v>42823</v>
          </cell>
          <cell r="G1042" t="str">
            <v>Ahmed Naeim Aboutaleb Shahin</v>
          </cell>
          <cell r="H1042" t="str">
            <v>احمد نعيم ابوطالب شاهين</v>
          </cell>
          <cell r="I1042" t="str">
            <v>مندوب مبيعات -فان</v>
          </cell>
          <cell r="J1042" t="str">
            <v>عامل شحن وتفريغ</v>
          </cell>
          <cell r="K1042" t="str">
            <v>المبيعات - جده</v>
          </cell>
          <cell r="L1042" t="str">
            <v>Egyptian</v>
          </cell>
          <cell r="M1042" t="str">
            <v xml:space="preserve">مصر </v>
          </cell>
          <cell r="N1042" t="str">
            <v>SIG</v>
          </cell>
          <cell r="O1042">
            <v>996026558</v>
          </cell>
          <cell r="P1042">
            <v>33264</v>
          </cell>
          <cell r="Q1042"/>
          <cell r="R1042">
            <v>3125</v>
          </cell>
          <cell r="S1042">
            <v>2500</v>
          </cell>
          <cell r="T1042">
            <v>625</v>
          </cell>
          <cell r="U1042">
            <v>0</v>
          </cell>
          <cell r="V1042">
            <v>3125</v>
          </cell>
        </row>
        <row r="1043">
          <cell r="B1043">
            <v>2338669522</v>
          </cell>
          <cell r="C1043" t="str">
            <v>SIG 9042</v>
          </cell>
          <cell r="D1043" t="str">
            <v>احمد زكريا احمد العشماوي</v>
          </cell>
          <cell r="E1043" t="str">
            <v>على راس العمل</v>
          </cell>
          <cell r="F1043">
            <v>42824</v>
          </cell>
          <cell r="G1043" t="str">
            <v>Ahmed Zakaria Ahmed Eleshmawy</v>
          </cell>
          <cell r="H1043" t="str">
            <v>احمد زكريا احمد العشماوي</v>
          </cell>
          <cell r="I1043" t="str">
            <v>مندوب مبيعات -فان</v>
          </cell>
          <cell r="J1043" t="str">
            <v>اختصاصي تسويق</v>
          </cell>
          <cell r="K1043" t="str">
            <v>المبيعات - جده</v>
          </cell>
          <cell r="L1043" t="str">
            <v>Egyptian</v>
          </cell>
          <cell r="M1043" t="str">
            <v xml:space="preserve">مصر </v>
          </cell>
          <cell r="N1043" t="str">
            <v>SIG</v>
          </cell>
          <cell r="O1043">
            <v>935417546</v>
          </cell>
          <cell r="P1043">
            <v>30550</v>
          </cell>
          <cell r="Q1043"/>
          <cell r="R1043">
            <v>3438</v>
          </cell>
          <cell r="S1043">
            <v>2750</v>
          </cell>
          <cell r="T1043">
            <v>688</v>
          </cell>
          <cell r="U1043">
            <v>0</v>
          </cell>
          <cell r="V1043">
            <v>3438</v>
          </cell>
        </row>
        <row r="1044">
          <cell r="B1044">
            <v>2097802959</v>
          </cell>
          <cell r="C1044" t="str">
            <v>SIG 9043</v>
          </cell>
          <cell r="D1044" t="str">
            <v>عمر عارف عبدالوهاب الدبعي</v>
          </cell>
          <cell r="E1044" t="str">
            <v>على راس العمل</v>
          </cell>
          <cell r="F1044">
            <v>42851</v>
          </cell>
          <cell r="G1044" t="str">
            <v>Omar Aref Abdulwahab Aldubai</v>
          </cell>
          <cell r="H1044" t="str">
            <v>عمر عارف عبدالوهاب الدبعي</v>
          </cell>
          <cell r="I1044" t="str">
            <v>مصفف ارفف</v>
          </cell>
          <cell r="J1044" t="str">
            <v>مندوب مبيعات</v>
          </cell>
          <cell r="K1044" t="str">
            <v>المبيعات</v>
          </cell>
          <cell r="L1044" t="str">
            <v>Yemeni</v>
          </cell>
          <cell r="M1044" t="str">
            <v>اليمن</v>
          </cell>
          <cell r="N1044" t="str">
            <v>SIG</v>
          </cell>
          <cell r="O1044">
            <v>982882532</v>
          </cell>
          <cell r="P1044" t="str">
            <v>18/07/1413</v>
          </cell>
          <cell r="Q1044"/>
          <cell r="R1044">
            <v>2334</v>
          </cell>
          <cell r="S1044">
            <v>2000</v>
          </cell>
          <cell r="T1044">
            <v>334</v>
          </cell>
          <cell r="U1044">
            <v>1000</v>
          </cell>
          <cell r="V1044">
            <v>3334</v>
          </cell>
        </row>
        <row r="1045">
          <cell r="B1045">
            <v>2253821157</v>
          </cell>
          <cell r="C1045" t="str">
            <v>SIG 9044</v>
          </cell>
          <cell r="D1045" t="str">
            <v xml:space="preserve">عرفان احمد سيف قاسم </v>
          </cell>
          <cell r="E1045" t="str">
            <v>على راس العمل</v>
          </cell>
          <cell r="F1045">
            <v>42830</v>
          </cell>
          <cell r="G1045" t="str">
            <v>Arfan Ahmed Saif Qasem</v>
          </cell>
          <cell r="H1045" t="str">
            <v xml:space="preserve">عرفان احمد سيف قاسم </v>
          </cell>
          <cell r="I1045" t="str">
            <v>مصفف ارفف</v>
          </cell>
          <cell r="J1045" t="str">
            <v>بائع</v>
          </cell>
          <cell r="K1045" t="str">
            <v>الدمام</v>
          </cell>
          <cell r="L1045" t="str">
            <v>Yemeni</v>
          </cell>
          <cell r="M1045" t="str">
            <v>اليمن</v>
          </cell>
          <cell r="N1045" t="str">
            <v>SIG</v>
          </cell>
          <cell r="O1045">
            <v>942943601</v>
          </cell>
          <cell r="P1045">
            <v>31172</v>
          </cell>
          <cell r="Q1045"/>
          <cell r="R1045">
            <v>2334</v>
          </cell>
          <cell r="S1045">
            <v>2000</v>
          </cell>
          <cell r="T1045">
            <v>334</v>
          </cell>
          <cell r="U1045">
            <v>0</v>
          </cell>
          <cell r="V1045">
            <v>2334</v>
          </cell>
        </row>
        <row r="1046">
          <cell r="B1046">
            <v>2388635332</v>
          </cell>
          <cell r="C1046" t="str">
            <v>SIG 9045</v>
          </cell>
          <cell r="D1046" t="str">
            <v>مو مو سيمي</v>
          </cell>
          <cell r="E1046" t="str">
            <v>على راس العمل</v>
          </cell>
          <cell r="F1046">
            <v>42835</v>
          </cell>
          <cell r="G1046" t="str">
            <v>Mo Mo Simi</v>
          </cell>
          <cell r="H1046" t="str">
            <v>مو مو سيمي</v>
          </cell>
          <cell r="I1046" t="str">
            <v>عامل انتاج</v>
          </cell>
          <cell r="J1046" t="str">
            <v>مليس</v>
          </cell>
          <cell r="K1046" t="str">
            <v>PPC</v>
          </cell>
          <cell r="L1046" t="str">
            <v>Indian</v>
          </cell>
          <cell r="M1046" t="str">
            <v>الهند</v>
          </cell>
          <cell r="N1046" t="str">
            <v>SIG</v>
          </cell>
          <cell r="O1046">
            <v>989164317</v>
          </cell>
          <cell r="P1046">
            <v>33716</v>
          </cell>
          <cell r="Q1046"/>
          <cell r="R1046">
            <v>1750</v>
          </cell>
          <cell r="S1046">
            <v>1500</v>
          </cell>
          <cell r="T1046">
            <v>0</v>
          </cell>
          <cell r="U1046">
            <v>0</v>
          </cell>
          <cell r="V1046">
            <v>1500</v>
          </cell>
        </row>
        <row r="1047">
          <cell r="B1047">
            <v>2358711436</v>
          </cell>
          <cell r="C1047" t="str">
            <v>SIG 9046</v>
          </cell>
          <cell r="D1047" t="str">
            <v>عبدالله عبد القوي محمد احمد</v>
          </cell>
          <cell r="E1047" t="str">
            <v>على راس العمل</v>
          </cell>
          <cell r="F1047">
            <v>42844</v>
          </cell>
          <cell r="G1047" t="str">
            <v>Abdullah Abdulqawi Mohammed Ahmed</v>
          </cell>
          <cell r="H1047" t="str">
            <v>عبدالله عبد القوي محمد احمد</v>
          </cell>
          <cell r="I1047" t="str">
            <v>مندوب مبيعات -فان</v>
          </cell>
          <cell r="J1047" t="str">
            <v xml:space="preserve">سائق سيارة عمومي </v>
          </cell>
          <cell r="K1047" t="str">
            <v>المبيعات</v>
          </cell>
          <cell r="L1047" t="str">
            <v>Yemeni</v>
          </cell>
          <cell r="M1047" t="str">
            <v>اليمن</v>
          </cell>
          <cell r="N1047" t="str">
            <v>SIG</v>
          </cell>
          <cell r="O1047">
            <v>961780136</v>
          </cell>
          <cell r="P1047">
            <v>31795</v>
          </cell>
          <cell r="Q1047"/>
          <cell r="R1047">
            <v>2917</v>
          </cell>
          <cell r="S1047">
            <v>2500</v>
          </cell>
          <cell r="T1047">
            <v>417</v>
          </cell>
          <cell r="U1047">
            <v>0</v>
          </cell>
          <cell r="V1047">
            <v>2917</v>
          </cell>
        </row>
        <row r="1048">
          <cell r="B1048">
            <v>2408737993</v>
          </cell>
          <cell r="C1048" t="str">
            <v>SIG 9047</v>
          </cell>
          <cell r="D1048" t="str">
            <v xml:space="preserve">محمد زبير محمد مالك </v>
          </cell>
          <cell r="E1048" t="str">
            <v>على راس العمل</v>
          </cell>
          <cell r="F1048">
            <v>42809</v>
          </cell>
          <cell r="G1048" t="str">
            <v>Mohammed Zubair Mohammed Malik</v>
          </cell>
          <cell r="H1048" t="str">
            <v xml:space="preserve">محمد زبير محمد مالك </v>
          </cell>
          <cell r="I1048" t="str">
            <v xml:space="preserve">عامل </v>
          </cell>
          <cell r="J1048" t="str">
            <v>مليس</v>
          </cell>
          <cell r="K1048" t="str">
            <v>جده</v>
          </cell>
          <cell r="L1048" t="str">
            <v>Pakistani</v>
          </cell>
          <cell r="M1048" t="str">
            <v xml:space="preserve">باكستان </v>
          </cell>
          <cell r="N1048" t="str">
            <v>SIG</v>
          </cell>
          <cell r="O1048">
            <v>996679853</v>
          </cell>
          <cell r="P1048">
            <v>29448</v>
          </cell>
          <cell r="Q1048"/>
          <cell r="R1048">
            <v>1750</v>
          </cell>
          <cell r="S1048">
            <v>1500</v>
          </cell>
          <cell r="T1048">
            <v>250</v>
          </cell>
          <cell r="U1048">
            <v>150</v>
          </cell>
          <cell r="V1048">
            <v>1900</v>
          </cell>
        </row>
        <row r="1049">
          <cell r="B1049">
            <v>1073776542</v>
          </cell>
          <cell r="C1049" t="str">
            <v>SIG 9048</v>
          </cell>
          <cell r="D1049" t="str">
            <v>وفاء محمد ناصر الشيباني</v>
          </cell>
          <cell r="E1049" t="str">
            <v>على راس العمل</v>
          </cell>
          <cell r="F1049">
            <v>42826</v>
          </cell>
          <cell r="G1049" t="str">
            <v>Wafa Mohammed Naser Alshaibani</v>
          </cell>
          <cell r="H1049" t="str">
            <v>وفاء محمد ناصر الشيباني</v>
          </cell>
          <cell r="I1049" t="str">
            <v xml:space="preserve">مندوبة مبيعات </v>
          </cell>
          <cell r="J1049" t="str">
            <v>مواطن</v>
          </cell>
          <cell r="K1049" t="str">
            <v>S</v>
          </cell>
          <cell r="L1049" t="str">
            <v>Saudi</v>
          </cell>
          <cell r="M1049" t="str">
            <v>سعودي</v>
          </cell>
          <cell r="N1049" t="str">
            <v>SIG</v>
          </cell>
          <cell r="O1049">
            <v>411415309</v>
          </cell>
          <cell r="P1049" t="str">
            <v>21/05/1402</v>
          </cell>
          <cell r="Q1049"/>
          <cell r="R1049">
            <v>3000</v>
          </cell>
          <cell r="S1049">
            <v>2400</v>
          </cell>
          <cell r="T1049">
            <v>600</v>
          </cell>
          <cell r="U1049">
            <v>250</v>
          </cell>
          <cell r="V1049">
            <v>3250</v>
          </cell>
        </row>
        <row r="1050">
          <cell r="B1050">
            <v>1104346752</v>
          </cell>
          <cell r="C1050" t="str">
            <v>SIG 9049</v>
          </cell>
          <cell r="D1050" t="str">
            <v xml:space="preserve">فارس ظافر سعيد اليامي </v>
          </cell>
          <cell r="E1050" t="str">
            <v>على راس العمل</v>
          </cell>
          <cell r="F1050">
            <v>42826</v>
          </cell>
          <cell r="G1050" t="str">
            <v>Fares Zafer Saeed Alyami</v>
          </cell>
          <cell r="H1050" t="str">
            <v xml:space="preserve">فارس ظافر سعيد اليامي </v>
          </cell>
          <cell r="I1050" t="str">
            <v xml:space="preserve">مندوب مبيعات </v>
          </cell>
          <cell r="J1050" t="str">
            <v>مواطن</v>
          </cell>
          <cell r="K1050" t="str">
            <v>S</v>
          </cell>
          <cell r="L1050" t="str">
            <v>Saudi</v>
          </cell>
          <cell r="M1050" t="str">
            <v>سعودي</v>
          </cell>
          <cell r="N1050" t="str">
            <v>SIG</v>
          </cell>
          <cell r="O1050">
            <v>411488276</v>
          </cell>
          <cell r="P1050" t="str">
            <v>08/04/1420</v>
          </cell>
          <cell r="Q1050"/>
          <cell r="R1050">
            <v>3000</v>
          </cell>
          <cell r="S1050">
            <v>2400</v>
          </cell>
          <cell r="T1050">
            <v>600</v>
          </cell>
          <cell r="U1050">
            <v>250</v>
          </cell>
          <cell r="V1050">
            <v>3250</v>
          </cell>
        </row>
        <row r="1051">
          <cell r="B1051">
            <v>2410403329</v>
          </cell>
          <cell r="C1051" t="str">
            <v>SIG 9050</v>
          </cell>
          <cell r="D1051" t="str">
            <v>كبير حسين منير خان</v>
          </cell>
          <cell r="E1051" t="str">
            <v>على راس العمل</v>
          </cell>
          <cell r="F1051">
            <v>42859</v>
          </cell>
          <cell r="G1051" t="str">
            <v>Kabeer Hussain Mounir Khan</v>
          </cell>
          <cell r="H1051" t="str">
            <v>كبير حسين منير خان</v>
          </cell>
          <cell r="I1051" t="str">
            <v xml:space="preserve">عامل </v>
          </cell>
          <cell r="J1051" t="str">
            <v>عامل ورشة</v>
          </cell>
          <cell r="K1051" t="str">
            <v>القصيم</v>
          </cell>
          <cell r="L1051" t="str">
            <v>Pakistani</v>
          </cell>
          <cell r="M1051" t="str">
            <v xml:space="preserve">باكستان </v>
          </cell>
          <cell r="N1051" t="str">
            <v>SIG</v>
          </cell>
          <cell r="O1051">
            <v>604472202</v>
          </cell>
          <cell r="P1051">
            <v>31413</v>
          </cell>
          <cell r="Q1051"/>
          <cell r="R1051">
            <v>1750</v>
          </cell>
          <cell r="S1051">
            <v>1500</v>
          </cell>
          <cell r="T1051">
            <v>0</v>
          </cell>
          <cell r="U1051">
            <v>0</v>
          </cell>
          <cell r="V1051">
            <v>1500</v>
          </cell>
        </row>
        <row r="1052">
          <cell r="B1052">
            <v>2278794629</v>
          </cell>
          <cell r="C1052" t="str">
            <v>SIG 9051</v>
          </cell>
          <cell r="D1052" t="str">
            <v xml:space="preserve">حمدي عادل عبدالوهاب عبده </v>
          </cell>
          <cell r="E1052" t="str">
            <v>استقالة</v>
          </cell>
          <cell r="F1052">
            <v>42894</v>
          </cell>
          <cell r="G1052" t="str">
            <v>Hamdi Adel Abdulwahab Abdo</v>
          </cell>
          <cell r="H1052" t="str">
            <v xml:space="preserve">حمدي عادل عبدالوهاب عبده </v>
          </cell>
          <cell r="I1052" t="str">
            <v>مندوب مبيعات</v>
          </cell>
          <cell r="J1052" t="str">
            <v xml:space="preserve">مندوب خدمات سلعية </v>
          </cell>
          <cell r="K1052" t="str">
            <v>الدمام</v>
          </cell>
          <cell r="L1052" t="str">
            <v>Yemeni</v>
          </cell>
          <cell r="M1052" t="str">
            <v>اليمن</v>
          </cell>
          <cell r="N1052" t="str">
            <v>SIG</v>
          </cell>
          <cell r="O1052"/>
          <cell r="P1052">
            <v>32143</v>
          </cell>
          <cell r="Q1052"/>
          <cell r="R1052">
            <v>2917</v>
          </cell>
          <cell r="S1052">
            <v>2500</v>
          </cell>
          <cell r="T1052">
            <v>417</v>
          </cell>
          <cell r="U1052">
            <v>1200</v>
          </cell>
          <cell r="V1052">
            <v>4117</v>
          </cell>
        </row>
        <row r="1053">
          <cell r="B1053">
            <v>1067716793</v>
          </cell>
          <cell r="C1053" t="str">
            <v>SIG 9052</v>
          </cell>
          <cell r="D1053" t="str">
            <v>فارس فيصل مشل التمياط</v>
          </cell>
          <cell r="E1053" t="str">
            <v>على راس العمل</v>
          </cell>
          <cell r="F1053">
            <v>42918</v>
          </cell>
          <cell r="G1053" t="str">
            <v xml:space="preserve">Fares Faisal Altemyat </v>
          </cell>
          <cell r="H1053" t="str">
            <v>فارس فيصل مشل التمياط</v>
          </cell>
          <cell r="I1053" t="str">
            <v>محامي</v>
          </cell>
          <cell r="J1053" t="str">
            <v>مواطن</v>
          </cell>
          <cell r="K1053" t="str">
            <v>الموارد البشرية</v>
          </cell>
          <cell r="L1053" t="str">
            <v>Saudi</v>
          </cell>
          <cell r="M1053" t="str">
            <v>سعودي</v>
          </cell>
          <cell r="N1053" t="str">
            <v>SIG</v>
          </cell>
          <cell r="O1053">
            <v>393552522</v>
          </cell>
          <cell r="P1053">
            <v>32776</v>
          </cell>
          <cell r="Q1053"/>
          <cell r="R1053">
            <v>8750</v>
          </cell>
          <cell r="S1053">
            <v>7000</v>
          </cell>
          <cell r="T1053">
            <v>1750</v>
          </cell>
          <cell r="U1053">
            <v>1250</v>
          </cell>
          <cell r="V1053">
            <v>10000</v>
          </cell>
        </row>
        <row r="1054">
          <cell r="B1054">
            <v>1085957353</v>
          </cell>
          <cell r="C1054" t="str">
            <v>SIG 9053</v>
          </cell>
          <cell r="D1054" t="str">
            <v xml:space="preserve">سميه علي محمد واصلي </v>
          </cell>
          <cell r="E1054" t="str">
            <v>على راس العمل</v>
          </cell>
          <cell r="F1054">
            <v>42897</v>
          </cell>
          <cell r="G1054" t="str">
            <v>Somyah Ali Mohammed Wasly</v>
          </cell>
          <cell r="H1054" t="str">
            <v xml:space="preserve">سميه علي محمد واصلي </v>
          </cell>
          <cell r="I1054" t="str">
            <v xml:space="preserve">اخصائية تسويق </v>
          </cell>
          <cell r="J1054" t="str">
            <v>مواطن</v>
          </cell>
          <cell r="K1054" t="str">
            <v>التسويق عن بعد</v>
          </cell>
          <cell r="L1054" t="str">
            <v>Saudi</v>
          </cell>
          <cell r="M1054" t="str">
            <v>سعودي</v>
          </cell>
          <cell r="N1054" t="str">
            <v>SIG</v>
          </cell>
          <cell r="O1054">
            <v>411775399</v>
          </cell>
          <cell r="P1054" t="str">
            <v>21/12/1414</v>
          </cell>
          <cell r="Q1054"/>
          <cell r="R1054">
            <v>3750</v>
          </cell>
          <cell r="S1054">
            <v>3000</v>
          </cell>
          <cell r="T1054">
            <v>750</v>
          </cell>
          <cell r="U1054">
            <v>300</v>
          </cell>
          <cell r="V1054">
            <v>4050</v>
          </cell>
        </row>
        <row r="1055">
          <cell r="B1055">
            <v>1087439913</v>
          </cell>
          <cell r="C1055" t="str">
            <v>SIG 9054</v>
          </cell>
          <cell r="D1055" t="str">
            <v>ود جهاد خالد العنزي</v>
          </cell>
          <cell r="E1055" t="str">
            <v>على راس العمل</v>
          </cell>
          <cell r="F1055">
            <v>42897</v>
          </cell>
          <cell r="G1055" t="str">
            <v>Wed Jihad Khaled Al Enazi</v>
          </cell>
          <cell r="H1055" t="str">
            <v>ود جهاد خالد العنزي</v>
          </cell>
          <cell r="I1055" t="str">
            <v xml:space="preserve">اخصائية تسويق </v>
          </cell>
          <cell r="J1055" t="str">
            <v>مواطن</v>
          </cell>
          <cell r="K1055" t="str">
            <v>التسويق عن بعد</v>
          </cell>
          <cell r="L1055" t="str">
            <v>Saudi</v>
          </cell>
          <cell r="M1055" t="str">
            <v>سعودي</v>
          </cell>
          <cell r="N1055" t="str">
            <v>SIG</v>
          </cell>
          <cell r="O1055">
            <v>395770721</v>
          </cell>
          <cell r="P1055" t="str">
            <v>16/01/1410</v>
          </cell>
          <cell r="Q1055"/>
          <cell r="R1055">
            <v>3750</v>
          </cell>
          <cell r="S1055">
            <v>3000</v>
          </cell>
          <cell r="T1055">
            <v>750</v>
          </cell>
          <cell r="U1055">
            <v>300</v>
          </cell>
          <cell r="V1055">
            <v>4050</v>
          </cell>
        </row>
        <row r="1056">
          <cell r="B1056">
            <v>1050380623</v>
          </cell>
          <cell r="C1056" t="str">
            <v>SIG 9055</v>
          </cell>
          <cell r="D1056" t="str">
            <v>اماني خليف ضاهر العنزي</v>
          </cell>
          <cell r="E1056" t="str">
            <v>على راس العمل</v>
          </cell>
          <cell r="F1056">
            <v>42897</v>
          </cell>
          <cell r="G1056" t="str">
            <v>Amany Klef Thaher Al Enazi</v>
          </cell>
          <cell r="H1056" t="str">
            <v>اماني خليف ضاهر العنزي</v>
          </cell>
          <cell r="I1056" t="str">
            <v xml:space="preserve">اخصائية تسويق </v>
          </cell>
          <cell r="J1056" t="str">
            <v>مواطن</v>
          </cell>
          <cell r="K1056" t="str">
            <v>التسويق عن بعد</v>
          </cell>
          <cell r="L1056" t="str">
            <v>Saudi</v>
          </cell>
          <cell r="M1056" t="str">
            <v>سعودي</v>
          </cell>
          <cell r="N1056" t="str">
            <v>SIG</v>
          </cell>
          <cell r="O1056">
            <v>411775259</v>
          </cell>
          <cell r="P1056" t="str">
            <v>03/07/1408</v>
          </cell>
          <cell r="Q1056"/>
          <cell r="R1056">
            <v>3750</v>
          </cell>
          <cell r="S1056">
            <v>3000</v>
          </cell>
          <cell r="T1056">
            <v>750</v>
          </cell>
          <cell r="U1056">
            <v>300</v>
          </cell>
          <cell r="V1056">
            <v>4050</v>
          </cell>
        </row>
        <row r="1057">
          <cell r="B1057">
            <v>1110315981</v>
          </cell>
          <cell r="C1057" t="str">
            <v>SIG 9056</v>
          </cell>
          <cell r="D1057" t="str">
            <v>هارون عبده عواجي زاهر</v>
          </cell>
          <cell r="E1057" t="str">
            <v>استقالة</v>
          </cell>
          <cell r="F1057">
            <v>42947</v>
          </cell>
          <cell r="G1057" t="str">
            <v>Harun Abdo Awaji Zaher</v>
          </cell>
          <cell r="H1057" t="str">
            <v>هارون عبده عواجي زاهر</v>
          </cell>
          <cell r="I1057" t="str">
            <v xml:space="preserve">عامل انتاج </v>
          </cell>
          <cell r="J1057" t="str">
            <v>مواطن</v>
          </cell>
          <cell r="K1057" t="str">
            <v>PPC</v>
          </cell>
          <cell r="L1057" t="str">
            <v>Saudi</v>
          </cell>
          <cell r="M1057" t="str">
            <v>سعودي</v>
          </cell>
          <cell r="N1057" t="str">
            <v>SIG</v>
          </cell>
          <cell r="O1057">
            <v>411974979</v>
          </cell>
          <cell r="P1057" t="str">
            <v>03/07/1420</v>
          </cell>
          <cell r="Q1057"/>
          <cell r="R1057">
            <v>3750</v>
          </cell>
          <cell r="S1057">
            <v>3000</v>
          </cell>
          <cell r="T1057">
            <v>750</v>
          </cell>
          <cell r="U1057">
            <v>625</v>
          </cell>
          <cell r="V1057">
            <v>4375</v>
          </cell>
        </row>
        <row r="1058">
          <cell r="B1058">
            <v>1080160128</v>
          </cell>
          <cell r="C1058" t="str">
            <v>SIG 9057</v>
          </cell>
          <cell r="D1058" t="str">
            <v xml:space="preserve">بدر مبارك سعد السرحان </v>
          </cell>
          <cell r="E1058" t="str">
            <v>على راس العمل</v>
          </cell>
          <cell r="F1058">
            <v>42947</v>
          </cell>
          <cell r="G1058" t="str">
            <v xml:space="preserve">Badr Mubarak Saad Al Sarhan </v>
          </cell>
          <cell r="H1058" t="str">
            <v xml:space="preserve">بدر مبارك سعد السرحان </v>
          </cell>
          <cell r="I1058" t="str">
            <v xml:space="preserve">عامل انتاج </v>
          </cell>
          <cell r="J1058" t="str">
            <v>مواطن</v>
          </cell>
          <cell r="K1058" t="str">
            <v>PPC</v>
          </cell>
          <cell r="L1058" t="str">
            <v>Saudi</v>
          </cell>
          <cell r="M1058" t="str">
            <v>سعودي</v>
          </cell>
          <cell r="N1058" t="str">
            <v>SIG</v>
          </cell>
          <cell r="O1058">
            <v>390077866</v>
          </cell>
          <cell r="P1058" t="str">
            <v>05/08/1412</v>
          </cell>
          <cell r="Q1058"/>
          <cell r="R1058">
            <v>3750</v>
          </cell>
          <cell r="S1058">
            <v>3000</v>
          </cell>
          <cell r="T1058">
            <v>750</v>
          </cell>
          <cell r="U1058">
            <v>625</v>
          </cell>
          <cell r="V1058">
            <v>4375</v>
          </cell>
        </row>
        <row r="1059">
          <cell r="B1059">
            <v>1089353971</v>
          </cell>
          <cell r="C1059" t="str">
            <v>SIG 9058</v>
          </cell>
          <cell r="D1059" t="str">
            <v>عبدالرحمن ابراهيم حسين مباركي</v>
          </cell>
          <cell r="E1059" t="str">
            <v>استقالة</v>
          </cell>
          <cell r="F1059">
            <v>42947</v>
          </cell>
          <cell r="G1059" t="str">
            <v>Abdulrahman Ibrahim Hussein Mubaraki</v>
          </cell>
          <cell r="H1059" t="str">
            <v>عبدالرحمن ابراهيم حسين مباركي</v>
          </cell>
          <cell r="I1059" t="str">
            <v xml:space="preserve">عامل انتاج </v>
          </cell>
          <cell r="J1059" t="str">
            <v>مواطن</v>
          </cell>
          <cell r="K1059" t="str">
            <v>PPC</v>
          </cell>
          <cell r="L1059" t="str">
            <v>Saudi</v>
          </cell>
          <cell r="M1059" t="str">
            <v>سعودي</v>
          </cell>
          <cell r="N1059" t="str">
            <v>SIG</v>
          </cell>
          <cell r="O1059">
            <v>404812386</v>
          </cell>
          <cell r="P1059" t="str">
            <v>26/04/1414</v>
          </cell>
          <cell r="Q1059"/>
          <cell r="R1059">
            <v>3750</v>
          </cell>
          <cell r="S1059">
            <v>3000</v>
          </cell>
          <cell r="T1059">
            <v>750</v>
          </cell>
          <cell r="U1059">
            <v>625</v>
          </cell>
          <cell r="V1059">
            <v>4375</v>
          </cell>
        </row>
        <row r="1060">
          <cell r="B1060">
            <v>1090871243</v>
          </cell>
          <cell r="C1060" t="str">
            <v>SIG 9059</v>
          </cell>
          <cell r="D1060" t="str">
            <v>الحسن منصور الحسن ابوطالب</v>
          </cell>
          <cell r="E1060" t="str">
            <v>استقالة</v>
          </cell>
          <cell r="F1060">
            <v>42947</v>
          </cell>
          <cell r="G1060" t="str">
            <v xml:space="preserve">Al Hassan Mansour Al Hassan Abutaleb </v>
          </cell>
          <cell r="H1060" t="str">
            <v>الحسن منصور الحسن ابوطالب</v>
          </cell>
          <cell r="I1060" t="str">
            <v xml:space="preserve">عامل انتاج </v>
          </cell>
          <cell r="J1060" t="str">
            <v>مواطن</v>
          </cell>
          <cell r="K1060" t="str">
            <v>PPC</v>
          </cell>
          <cell r="L1060" t="str">
            <v>Saudi</v>
          </cell>
          <cell r="M1060" t="str">
            <v>سعودي</v>
          </cell>
          <cell r="N1060" t="str">
            <v>SIG</v>
          </cell>
          <cell r="O1060">
            <v>411974669</v>
          </cell>
          <cell r="P1060" t="str">
            <v>09/12/1415</v>
          </cell>
          <cell r="Q1060"/>
          <cell r="R1060">
            <v>3750</v>
          </cell>
          <cell r="S1060">
            <v>3000</v>
          </cell>
          <cell r="T1060">
            <v>750</v>
          </cell>
          <cell r="U1060">
            <v>625</v>
          </cell>
          <cell r="V1060">
            <v>4375</v>
          </cell>
        </row>
        <row r="1061">
          <cell r="B1061">
            <v>1102939749</v>
          </cell>
          <cell r="C1061" t="str">
            <v>SIG 9060</v>
          </cell>
          <cell r="D1061" t="str">
            <v>فهد يوسف شديد العضلي</v>
          </cell>
          <cell r="E1061" t="str">
            <v>على راس العمل</v>
          </cell>
          <cell r="F1061">
            <v>42948</v>
          </cell>
          <cell r="G1061" t="str">
            <v>Fahd Yousef Shedid Al Ahedeli</v>
          </cell>
          <cell r="H1061" t="str">
            <v>فهد يوسف شديد العضلي</v>
          </cell>
          <cell r="I1061" t="str">
            <v xml:space="preserve">عامل انتاج </v>
          </cell>
          <cell r="J1061" t="str">
            <v>مواطن</v>
          </cell>
          <cell r="K1061" t="str">
            <v>PPC</v>
          </cell>
          <cell r="L1061" t="str">
            <v>Saudi</v>
          </cell>
          <cell r="M1061" t="str">
            <v>سعودي</v>
          </cell>
          <cell r="N1061" t="str">
            <v>SIG</v>
          </cell>
          <cell r="O1061">
            <v>411974588</v>
          </cell>
          <cell r="P1061" t="str">
            <v>12/03/1419</v>
          </cell>
          <cell r="Q1061"/>
          <cell r="R1061">
            <v>3750</v>
          </cell>
          <cell r="S1061">
            <v>3000</v>
          </cell>
          <cell r="T1061">
            <v>750</v>
          </cell>
          <cell r="U1061">
            <v>625</v>
          </cell>
          <cell r="V1061">
            <v>4375</v>
          </cell>
        </row>
        <row r="1062">
          <cell r="B1062">
            <v>1078407937</v>
          </cell>
          <cell r="C1062" t="str">
            <v>SIG 9061</v>
          </cell>
          <cell r="D1062" t="str">
            <v>حمدان سعيد شهران العضلي</v>
          </cell>
          <cell r="E1062" t="str">
            <v>على راس العمل</v>
          </cell>
          <cell r="F1062">
            <v>42948</v>
          </cell>
          <cell r="G1062" t="str">
            <v>Hamdan Saeed Shahran Al Ahedli</v>
          </cell>
          <cell r="H1062" t="str">
            <v>حمدان سعيد شهران العضلي</v>
          </cell>
          <cell r="I1062" t="str">
            <v xml:space="preserve">عامل انتاج </v>
          </cell>
          <cell r="J1062" t="str">
            <v>مواطن</v>
          </cell>
          <cell r="K1062" t="str">
            <v>PPC</v>
          </cell>
          <cell r="L1062" t="str">
            <v>Saudi</v>
          </cell>
          <cell r="M1062" t="str">
            <v>سعودي</v>
          </cell>
          <cell r="N1062" t="str">
            <v>SIG</v>
          </cell>
          <cell r="O1062">
            <v>401087451</v>
          </cell>
          <cell r="P1062" t="str">
            <v>17/11/1412</v>
          </cell>
          <cell r="Q1062"/>
          <cell r="R1062">
            <v>3750</v>
          </cell>
          <cell r="S1062">
            <v>3000</v>
          </cell>
          <cell r="T1062">
            <v>750</v>
          </cell>
          <cell r="U1062">
            <v>625</v>
          </cell>
          <cell r="V1062">
            <v>4375</v>
          </cell>
        </row>
        <row r="1063">
          <cell r="B1063">
            <v>1104913247</v>
          </cell>
          <cell r="C1063" t="str">
            <v>SIG 9062</v>
          </cell>
          <cell r="D1063" t="str">
            <v xml:space="preserve">سالم سعود سالم السويلم </v>
          </cell>
          <cell r="E1063" t="str">
            <v>استقالة</v>
          </cell>
          <cell r="F1063">
            <v>42954</v>
          </cell>
          <cell r="G1063" t="str">
            <v>Salem Saud Salem Al Swailem</v>
          </cell>
          <cell r="H1063" t="str">
            <v xml:space="preserve">سالم سعود سالم السويلم </v>
          </cell>
          <cell r="I1063" t="str">
            <v xml:space="preserve">عامل انتاج </v>
          </cell>
          <cell r="J1063" t="str">
            <v>مواطن</v>
          </cell>
          <cell r="K1063" t="str">
            <v>PPC</v>
          </cell>
          <cell r="L1063" t="str">
            <v>Saudi</v>
          </cell>
          <cell r="M1063" t="str">
            <v>سعودي</v>
          </cell>
          <cell r="N1063" t="str">
            <v>SIG</v>
          </cell>
          <cell r="O1063">
            <v>401888713</v>
          </cell>
          <cell r="P1063" t="str">
            <v>28/05/1417</v>
          </cell>
          <cell r="Q1063"/>
          <cell r="R1063">
            <v>3575</v>
          </cell>
          <cell r="S1063">
            <v>2860</v>
          </cell>
          <cell r="T1063">
            <v>715</v>
          </cell>
          <cell r="U1063">
            <v>286</v>
          </cell>
          <cell r="V1063">
            <v>3861</v>
          </cell>
        </row>
        <row r="1064">
          <cell r="B1064">
            <v>1012707376</v>
          </cell>
          <cell r="C1064" t="str">
            <v>SIG 9063</v>
          </cell>
          <cell r="D1064" t="str">
            <v xml:space="preserve">خالد عايد خالد الحبلاني العنزي </v>
          </cell>
          <cell r="E1064" t="str">
            <v>على راس العمل</v>
          </cell>
          <cell r="F1064">
            <v>42954</v>
          </cell>
          <cell r="G1064" t="str">
            <v>Khaled Ayed Khaled Al Enazi</v>
          </cell>
          <cell r="H1064" t="str">
            <v xml:space="preserve">خالد عايد خالد الحبلاني العنزي </v>
          </cell>
          <cell r="I1064" t="str">
            <v xml:space="preserve">عامل انتاج </v>
          </cell>
          <cell r="J1064" t="str">
            <v>مواطن</v>
          </cell>
          <cell r="K1064" t="str">
            <v>PPC</v>
          </cell>
          <cell r="L1064" t="str">
            <v>Saudi</v>
          </cell>
          <cell r="M1064" t="str">
            <v>سعودي</v>
          </cell>
          <cell r="N1064" t="str">
            <v>SIG</v>
          </cell>
          <cell r="O1064">
            <v>373071927</v>
          </cell>
          <cell r="P1064" t="str">
            <v>01/12/1398</v>
          </cell>
          <cell r="Q1064"/>
          <cell r="R1064">
            <v>3750</v>
          </cell>
          <cell r="S1064">
            <v>3000</v>
          </cell>
          <cell r="T1064">
            <v>750</v>
          </cell>
          <cell r="U1064">
            <v>625</v>
          </cell>
          <cell r="V1064">
            <v>4375</v>
          </cell>
        </row>
        <row r="1065">
          <cell r="B1065">
            <v>1098893462</v>
          </cell>
          <cell r="C1065" t="str">
            <v>SIG 9064</v>
          </cell>
          <cell r="D1065" t="str">
            <v>سعد خليل سعد ال خليل</v>
          </cell>
          <cell r="E1065" t="str">
            <v>استقالة</v>
          </cell>
          <cell r="F1065">
            <v>42956</v>
          </cell>
          <cell r="G1065" t="str">
            <v>Saad Khalil Saad Al Khalil</v>
          </cell>
          <cell r="H1065" t="str">
            <v>سعد خليل سعد ال خليل</v>
          </cell>
          <cell r="I1065" t="str">
            <v xml:space="preserve">عامل انتاج </v>
          </cell>
          <cell r="J1065" t="str">
            <v>مواطن</v>
          </cell>
          <cell r="K1065" t="str">
            <v>PPC</v>
          </cell>
          <cell r="L1065" t="str">
            <v>Saudi</v>
          </cell>
          <cell r="M1065" t="str">
            <v>سعودي</v>
          </cell>
          <cell r="N1065" t="str">
            <v>SIG</v>
          </cell>
          <cell r="O1065">
            <v>403494828</v>
          </cell>
          <cell r="P1065" t="str">
            <v>13/02/1418</v>
          </cell>
          <cell r="Q1065"/>
          <cell r="R1065">
            <v>3575</v>
          </cell>
          <cell r="S1065">
            <v>2860</v>
          </cell>
          <cell r="T1065">
            <v>715</v>
          </cell>
          <cell r="U1065">
            <v>286</v>
          </cell>
          <cell r="V1065">
            <v>3861</v>
          </cell>
        </row>
        <row r="1066">
          <cell r="B1066">
            <v>1096446628</v>
          </cell>
          <cell r="C1066" t="str">
            <v>SIG 9065</v>
          </cell>
          <cell r="D1066" t="str">
            <v>بدر عبدالله نصيب هتمي</v>
          </cell>
          <cell r="E1066" t="str">
            <v xml:space="preserve">انهاء خدمات </v>
          </cell>
          <cell r="F1066">
            <v>42956</v>
          </cell>
          <cell r="G1066" t="str">
            <v>Badr Abdullah Naseeb Hitmi</v>
          </cell>
          <cell r="H1066" t="str">
            <v>بدر عبدالله نصيب هتمي</v>
          </cell>
          <cell r="I1066" t="str">
            <v xml:space="preserve">عامل انتاج </v>
          </cell>
          <cell r="J1066" t="str">
            <v>مواطن</v>
          </cell>
          <cell r="K1066" t="str">
            <v>PPC</v>
          </cell>
          <cell r="L1066" t="str">
            <v>Saudi</v>
          </cell>
          <cell r="M1066" t="str">
            <v>سعودي</v>
          </cell>
          <cell r="N1066" t="str">
            <v>SIG</v>
          </cell>
          <cell r="O1066">
            <v>379181430</v>
          </cell>
          <cell r="P1066" t="str">
            <v>19/05/1404</v>
          </cell>
          <cell r="Q1066"/>
          <cell r="R1066">
            <v>3750</v>
          </cell>
          <cell r="S1066">
            <v>3000</v>
          </cell>
          <cell r="T1066">
            <v>750</v>
          </cell>
          <cell r="U1066">
            <v>625</v>
          </cell>
          <cell r="V1066">
            <v>4375</v>
          </cell>
        </row>
        <row r="1067">
          <cell r="B1067">
            <v>1091057446</v>
          </cell>
          <cell r="C1067" t="str">
            <v>SIG 9066</v>
          </cell>
          <cell r="D1067" t="str">
            <v xml:space="preserve">عادل جابر شديد العضلي </v>
          </cell>
          <cell r="E1067" t="str">
            <v>على راس العمل</v>
          </cell>
          <cell r="F1067">
            <v>42964</v>
          </cell>
          <cell r="G1067" t="str">
            <v>Adel Jaber Sheded Aleadli</v>
          </cell>
          <cell r="H1067" t="str">
            <v xml:space="preserve">عادل جابر شديد العضلي </v>
          </cell>
          <cell r="I1067" t="str">
            <v xml:space="preserve">عامل انتاج </v>
          </cell>
          <cell r="J1067" t="str">
            <v>مواطن</v>
          </cell>
          <cell r="K1067" t="str">
            <v>PPC</v>
          </cell>
          <cell r="L1067" t="str">
            <v>Saudi</v>
          </cell>
          <cell r="M1067" t="str">
            <v>سعودي</v>
          </cell>
          <cell r="N1067" t="str">
            <v>SIG</v>
          </cell>
          <cell r="O1067">
            <v>400354707</v>
          </cell>
          <cell r="P1067" t="str">
            <v>13/01/1416</v>
          </cell>
          <cell r="Q1067"/>
          <cell r="R1067">
            <v>3750</v>
          </cell>
          <cell r="S1067">
            <v>3000</v>
          </cell>
          <cell r="T1067">
            <v>750</v>
          </cell>
          <cell r="U1067">
            <v>625</v>
          </cell>
          <cell r="V1067">
            <v>4375</v>
          </cell>
        </row>
        <row r="1068">
          <cell r="B1068">
            <v>2266499173</v>
          </cell>
          <cell r="C1068" t="str">
            <v>SIG 9067</v>
          </cell>
          <cell r="D1068" t="str">
            <v xml:space="preserve">علاء ربيع سيد محمد </v>
          </cell>
          <cell r="E1068" t="str">
            <v>على راس العمل</v>
          </cell>
          <cell r="F1068">
            <v>42956</v>
          </cell>
          <cell r="G1068" t="str">
            <v xml:space="preserve">Allaa Rabie Sayed Mohammed </v>
          </cell>
          <cell r="H1068" t="str">
            <v xml:space="preserve">علاء ربيع سيد محمد </v>
          </cell>
          <cell r="I1068" t="str">
            <v>مدير مبيعات القطاع الطبي</v>
          </cell>
          <cell r="J1068" t="str">
            <v>اختصاصي تسويق</v>
          </cell>
          <cell r="K1068" t="str">
            <v>جده</v>
          </cell>
          <cell r="L1068" t="str">
            <v>Egyptian</v>
          </cell>
          <cell r="M1068" t="str">
            <v xml:space="preserve">مصر </v>
          </cell>
          <cell r="N1068" t="str">
            <v>SIG</v>
          </cell>
          <cell r="O1068"/>
          <cell r="P1068">
            <v>30446</v>
          </cell>
          <cell r="Q1068"/>
          <cell r="R1068">
            <v>12500</v>
          </cell>
          <cell r="S1068">
            <v>10000</v>
          </cell>
          <cell r="T1068">
            <v>2500</v>
          </cell>
          <cell r="U1068">
            <v>1200</v>
          </cell>
          <cell r="V1068">
            <v>13700</v>
          </cell>
        </row>
        <row r="1069">
          <cell r="B1069">
            <v>2219041544</v>
          </cell>
          <cell r="C1069" t="str">
            <v>SIG 9068</v>
          </cell>
          <cell r="D1069" t="str">
            <v>هشام عبدالحميد احمد عثمان</v>
          </cell>
          <cell r="E1069" t="str">
            <v>على راس العمل</v>
          </cell>
          <cell r="F1069">
            <v>42956</v>
          </cell>
          <cell r="G1069" t="str">
            <v>Hesham Abdelhamid Ahmed Osman</v>
          </cell>
          <cell r="H1069" t="str">
            <v>هشام عبدالحميد احمد عثمان</v>
          </cell>
          <cell r="I1069" t="str">
            <v xml:space="preserve">مسئول مبيعات  </v>
          </cell>
          <cell r="J1069" t="str">
            <v>مندوب مبيعات</v>
          </cell>
          <cell r="K1069" t="str">
            <v>جده</v>
          </cell>
          <cell r="L1069" t="str">
            <v>Egyptian</v>
          </cell>
          <cell r="M1069" t="str">
            <v xml:space="preserve">مصر </v>
          </cell>
          <cell r="N1069" t="str">
            <v>SIG</v>
          </cell>
          <cell r="O1069">
            <v>917389438</v>
          </cell>
          <cell r="P1069">
            <v>27852</v>
          </cell>
          <cell r="Q1069"/>
          <cell r="R1069">
            <v>5625</v>
          </cell>
          <cell r="S1069">
            <v>4500</v>
          </cell>
          <cell r="T1069">
            <v>1125</v>
          </cell>
          <cell r="U1069">
            <v>1200</v>
          </cell>
          <cell r="V1069">
            <v>6825</v>
          </cell>
        </row>
        <row r="1070">
          <cell r="B1070">
            <v>2377973744</v>
          </cell>
          <cell r="C1070" t="str">
            <v>SIG 9069</v>
          </cell>
          <cell r="D1070" t="str">
            <v xml:space="preserve">محمد عبدالعزيز خالد احمد </v>
          </cell>
          <cell r="E1070" t="str">
            <v>على راس العمل</v>
          </cell>
          <cell r="F1070">
            <v>42953</v>
          </cell>
          <cell r="G1070" t="str">
            <v xml:space="preserve">Mohammed AbdulAziz Khaled Ahmed </v>
          </cell>
          <cell r="H1070" t="str">
            <v xml:space="preserve">محمد عبدالعزيز خالد احمد </v>
          </cell>
          <cell r="I1070" t="str">
            <v>مسئول تبريد وتكيف</v>
          </cell>
          <cell r="J1070" t="str">
            <v xml:space="preserve">فني تبريد وتكيف </v>
          </cell>
          <cell r="K1070" t="str">
            <v>الشئون الادارية</v>
          </cell>
          <cell r="L1070" t="str">
            <v>Yemeni</v>
          </cell>
          <cell r="M1070" t="str">
            <v>اليمن</v>
          </cell>
          <cell r="N1070" t="str">
            <v>SIG</v>
          </cell>
          <cell r="O1070">
            <v>973404253</v>
          </cell>
          <cell r="P1070">
            <v>31933</v>
          </cell>
          <cell r="Q1070"/>
          <cell r="R1070">
            <v>3034</v>
          </cell>
          <cell r="S1070">
            <v>2600</v>
          </cell>
          <cell r="T1070">
            <v>0</v>
          </cell>
          <cell r="U1070">
            <v>0</v>
          </cell>
          <cell r="V1070">
            <v>2600</v>
          </cell>
        </row>
        <row r="1071">
          <cell r="B1071">
            <v>1077026738</v>
          </cell>
          <cell r="C1071" t="str">
            <v>SIG 9070</v>
          </cell>
          <cell r="D1071" t="str">
            <v xml:space="preserve">عبيد حسين حسن العضلي </v>
          </cell>
          <cell r="E1071" t="str">
            <v>على راس العمل</v>
          </cell>
          <cell r="F1071">
            <v>42966</v>
          </cell>
          <cell r="G1071" t="str">
            <v>Obaid Hussein Hassan Aleadli</v>
          </cell>
          <cell r="H1071" t="str">
            <v xml:space="preserve">عبيد حسين حسن العضلي </v>
          </cell>
          <cell r="I1071" t="str">
            <v>عامل انتاج</v>
          </cell>
          <cell r="J1071" t="str">
            <v>مواطن</v>
          </cell>
          <cell r="K1071" t="str">
            <v>ACBC</v>
          </cell>
          <cell r="L1071" t="str">
            <v>Saudi</v>
          </cell>
          <cell r="M1071" t="str">
            <v>سعودي</v>
          </cell>
          <cell r="N1071" t="str">
            <v>SIG</v>
          </cell>
          <cell r="O1071">
            <v>389105619</v>
          </cell>
          <cell r="P1071" t="str">
            <v>05/10/1410</v>
          </cell>
          <cell r="Q1071"/>
          <cell r="R1071">
            <v>3750</v>
          </cell>
          <cell r="S1071">
            <v>3000</v>
          </cell>
          <cell r="T1071">
            <v>750</v>
          </cell>
          <cell r="U1071">
            <v>625</v>
          </cell>
          <cell r="V1071">
            <v>4375</v>
          </cell>
        </row>
        <row r="1072">
          <cell r="B1072">
            <v>1096742018</v>
          </cell>
          <cell r="C1072" t="str">
            <v>SIG 9071</v>
          </cell>
          <cell r="D1072" t="str">
            <v>موضي عيد ناصر الدوسري</v>
          </cell>
          <cell r="E1072" t="str">
            <v xml:space="preserve">انهاء خدمات </v>
          </cell>
          <cell r="F1072">
            <v>42901</v>
          </cell>
          <cell r="G1072" t="str">
            <v>Modi Ayed Naser Al Dossari</v>
          </cell>
          <cell r="H1072" t="str">
            <v>موضي عيد ناصر الدوسري</v>
          </cell>
          <cell r="I1072" t="str">
            <v>عاملة انتاج</v>
          </cell>
          <cell r="J1072" t="str">
            <v>مواطن</v>
          </cell>
          <cell r="K1072" t="str">
            <v>القسم النسائي</v>
          </cell>
          <cell r="L1072" t="str">
            <v>Saudi</v>
          </cell>
          <cell r="M1072" t="str">
            <v>سعودي</v>
          </cell>
          <cell r="N1072" t="str">
            <v>SIG</v>
          </cell>
          <cell r="O1072"/>
          <cell r="P1072" t="str">
            <v>04/05/1413</v>
          </cell>
          <cell r="Q1072"/>
          <cell r="R1072"/>
          <cell r="S1072">
            <v>3000</v>
          </cell>
          <cell r="T1072">
            <v>750</v>
          </cell>
          <cell r="U1072">
            <v>0</v>
          </cell>
          <cell r="V1072">
            <v>3750</v>
          </cell>
        </row>
        <row r="1073">
          <cell r="B1073">
            <v>2159306485</v>
          </cell>
          <cell r="C1073" t="str">
            <v>SIG 9072</v>
          </cell>
          <cell r="D1073" t="str">
            <v xml:space="preserve">عصام محمد عبدالله الزيات </v>
          </cell>
          <cell r="E1073" t="str">
            <v>على راس العمل</v>
          </cell>
          <cell r="F1073">
            <v>42952</v>
          </cell>
          <cell r="G1073" t="str">
            <v>Essam Mohammed Abdullah Alzayyat</v>
          </cell>
          <cell r="H1073" t="str">
            <v xml:space="preserve">عصام محمد عبدالله الزيات </v>
          </cell>
          <cell r="I1073" t="str">
            <v>مشرف مبيعات</v>
          </cell>
          <cell r="J1073" t="str">
            <v>مندوب مبيعات</v>
          </cell>
          <cell r="K1073" t="str">
            <v>المبيعات</v>
          </cell>
          <cell r="L1073" t="str">
            <v>Egyptian</v>
          </cell>
          <cell r="M1073" t="str">
            <v xml:space="preserve">مصر </v>
          </cell>
          <cell r="N1073" t="str">
            <v>SIG</v>
          </cell>
          <cell r="O1073">
            <v>835690024</v>
          </cell>
          <cell r="P1073">
            <v>25476</v>
          </cell>
          <cell r="Q1073"/>
          <cell r="R1073">
            <v>7500</v>
          </cell>
          <cell r="S1073">
            <v>6000</v>
          </cell>
          <cell r="T1073">
            <v>1500</v>
          </cell>
          <cell r="U1073">
            <v>1200</v>
          </cell>
          <cell r="V1073">
            <v>8700</v>
          </cell>
        </row>
        <row r="1074">
          <cell r="B1074">
            <v>2239992312</v>
          </cell>
          <cell r="C1074" t="str">
            <v>SIG 9073</v>
          </cell>
          <cell r="D1074" t="str">
            <v xml:space="preserve">احمد علي احمد سالم </v>
          </cell>
          <cell r="E1074" t="str">
            <v>على راس العمل</v>
          </cell>
          <cell r="F1074">
            <v>42984</v>
          </cell>
          <cell r="G1074" t="str">
            <v>Ahmed Ali Ahmed Salem</v>
          </cell>
          <cell r="H1074" t="str">
            <v xml:space="preserve">احمد علي احمد سالم </v>
          </cell>
          <cell r="I1074" t="str">
            <v>عامل انتاج</v>
          </cell>
          <cell r="J1074" t="str">
            <v>بن مواطنه</v>
          </cell>
          <cell r="K1074" t="str">
            <v>ACBC</v>
          </cell>
          <cell r="L1074" t="str">
            <v>Yemeni</v>
          </cell>
          <cell r="M1074" t="str">
            <v>اليمن</v>
          </cell>
          <cell r="N1074" t="str">
            <v>SIG</v>
          </cell>
          <cell r="O1074">
            <v>621866605</v>
          </cell>
          <cell r="P1074" t="str">
            <v>02/11/1418</v>
          </cell>
          <cell r="Q1074"/>
          <cell r="R1074">
            <v>3750</v>
          </cell>
          <cell r="S1074">
            <v>3000</v>
          </cell>
          <cell r="T1074">
            <v>750</v>
          </cell>
          <cell r="U1074">
            <v>250</v>
          </cell>
          <cell r="V1074">
            <v>4000</v>
          </cell>
        </row>
        <row r="1075">
          <cell r="B1075">
            <v>2439690245</v>
          </cell>
          <cell r="C1075" t="str">
            <v>SIG 9074</v>
          </cell>
          <cell r="D1075" t="str">
            <v>عليار محمد فاليل</v>
          </cell>
          <cell r="E1075" t="str">
            <v xml:space="preserve">على كفالة الشيخ هشام </v>
          </cell>
          <cell r="F1075">
            <v>42956</v>
          </cell>
          <cell r="G1075" t="str">
            <v xml:space="preserve">Aliyar Mohamed Faleel </v>
          </cell>
          <cell r="H1075" t="str">
            <v>عليار محمد فاليل</v>
          </cell>
          <cell r="I1075" t="str">
            <v xml:space="preserve">سائق هشام شمسان </v>
          </cell>
          <cell r="J1075" t="str">
            <v>سائق خاص</v>
          </cell>
          <cell r="K1075" t="str">
            <v>هشام شمسان</v>
          </cell>
          <cell r="L1075" t="str">
            <v>Sri Lanka</v>
          </cell>
          <cell r="M1075" t="str">
            <v>سري لانكا</v>
          </cell>
          <cell r="N1075" t="str">
            <v>SIG</v>
          </cell>
          <cell r="O1075"/>
          <cell r="P1075">
            <v>28087</v>
          </cell>
          <cell r="Q1075"/>
          <cell r="R1075"/>
          <cell r="S1075">
            <v>1800</v>
          </cell>
          <cell r="T1075">
            <v>0</v>
          </cell>
          <cell r="U1075">
            <v>0</v>
          </cell>
          <cell r="V1075">
            <v>1800</v>
          </cell>
        </row>
        <row r="1076">
          <cell r="B1076">
            <v>1001901808</v>
          </cell>
          <cell r="C1076" t="str">
            <v>SIG 9075</v>
          </cell>
          <cell r="D1076" t="str">
            <v>علي محمد علي اليحي</v>
          </cell>
          <cell r="E1076" t="str">
            <v>على راس العمل</v>
          </cell>
          <cell r="F1076">
            <v>42996</v>
          </cell>
          <cell r="G1076" t="str">
            <v>Ali Mohammed Ali Al Yahya</v>
          </cell>
          <cell r="H1076" t="str">
            <v>علي محمد علي اليحي</v>
          </cell>
          <cell r="I1076" t="str">
            <v>مدير الموارد البشرية</v>
          </cell>
          <cell r="J1076" t="str">
            <v>مواطن</v>
          </cell>
          <cell r="K1076" t="str">
            <v>الموارد البشرية</v>
          </cell>
          <cell r="L1076" t="str">
            <v>Saudi</v>
          </cell>
          <cell r="M1076" t="str">
            <v>سعودي</v>
          </cell>
          <cell r="N1076" t="str">
            <v>SIG</v>
          </cell>
          <cell r="O1076">
            <v>367217294</v>
          </cell>
          <cell r="P1076" t="str">
            <v>23/03/1388</v>
          </cell>
          <cell r="Q1076"/>
          <cell r="R1076"/>
          <cell r="S1076">
            <v>10000</v>
          </cell>
          <cell r="T1076">
            <v>2500</v>
          </cell>
          <cell r="U1076">
            <v>1000</v>
          </cell>
          <cell r="V1076">
            <v>13500</v>
          </cell>
        </row>
        <row r="1077">
          <cell r="B1077">
            <v>2299350351</v>
          </cell>
          <cell r="C1077" t="str">
            <v>SIG 9076</v>
          </cell>
          <cell r="D1077" t="str">
            <v xml:space="preserve">محمد عثمان سليم عثمان </v>
          </cell>
          <cell r="E1077" t="str">
            <v>على راس العمل</v>
          </cell>
          <cell r="F1077">
            <v>43002</v>
          </cell>
          <cell r="G1077" t="str">
            <v xml:space="preserve">Mohammed Osman Selim Osman </v>
          </cell>
          <cell r="H1077" t="str">
            <v xml:space="preserve">محمد عثمان سليم عثمان </v>
          </cell>
          <cell r="I1077" t="str">
            <v xml:space="preserve">مندوب مبيعات </v>
          </cell>
          <cell r="J1077" t="str">
            <v>اختصاصي تسويق</v>
          </cell>
          <cell r="K1077" t="str">
            <v>المبيعات</v>
          </cell>
          <cell r="L1077" t="str">
            <v>Egyptian</v>
          </cell>
          <cell r="M1077" t="str">
            <v xml:space="preserve">مصر </v>
          </cell>
          <cell r="N1077" t="str">
            <v>SIG</v>
          </cell>
          <cell r="O1077">
            <v>916438540</v>
          </cell>
          <cell r="P1077">
            <v>30613</v>
          </cell>
          <cell r="Q1077" t="str">
            <v>A12656398</v>
          </cell>
          <cell r="R1077">
            <v>5000</v>
          </cell>
          <cell r="S1077">
            <v>4000</v>
          </cell>
          <cell r="T1077">
            <v>1000</v>
          </cell>
          <cell r="U1077">
            <v>1200</v>
          </cell>
          <cell r="V1077">
            <v>6200</v>
          </cell>
        </row>
        <row r="1078">
          <cell r="B1078">
            <v>1087135958</v>
          </cell>
          <cell r="C1078" t="str">
            <v>SIG 9077</v>
          </cell>
          <cell r="D1078" t="str">
            <v xml:space="preserve">الوليد سعيد محمد القرني </v>
          </cell>
          <cell r="E1078" t="str">
            <v>على راس العمل</v>
          </cell>
          <cell r="F1078">
            <v>43022</v>
          </cell>
          <cell r="G1078" t="str">
            <v>Alwaleed Saeed Mohammed Alqarni</v>
          </cell>
          <cell r="H1078" t="str">
            <v xml:space="preserve">الوليد سعيد محمد القرني </v>
          </cell>
          <cell r="I1078" t="str">
            <v>عامل انتاج</v>
          </cell>
          <cell r="J1078" t="str">
            <v>مواطن</v>
          </cell>
          <cell r="K1078" t="str">
            <v>ACBC</v>
          </cell>
          <cell r="L1078" t="str">
            <v>Saudi</v>
          </cell>
          <cell r="M1078" t="str">
            <v>سعودي</v>
          </cell>
          <cell r="N1078" t="str">
            <v>SIG</v>
          </cell>
          <cell r="O1078">
            <v>403313866</v>
          </cell>
          <cell r="P1078" t="str">
            <v>06/03/1416</v>
          </cell>
          <cell r="Q1078"/>
          <cell r="R1078">
            <v>3750</v>
          </cell>
          <cell r="S1078">
            <v>3000</v>
          </cell>
          <cell r="T1078">
            <v>750</v>
          </cell>
          <cell r="U1078">
            <v>625</v>
          </cell>
          <cell r="V1078">
            <v>4375</v>
          </cell>
        </row>
        <row r="1079">
          <cell r="B1079">
            <v>1099448456</v>
          </cell>
          <cell r="C1079" t="str">
            <v>SIG 9078</v>
          </cell>
          <cell r="D1079" t="str">
            <v>علي احمد عبده حمدي</v>
          </cell>
          <cell r="E1079" t="str">
            <v>على راس العمل</v>
          </cell>
          <cell r="F1079">
            <v>43022</v>
          </cell>
          <cell r="G1079" t="str">
            <v>Ali Ahmed Abdo Hamdy</v>
          </cell>
          <cell r="H1079" t="str">
            <v>علي احمد عبده حمدي</v>
          </cell>
          <cell r="I1079" t="str">
            <v>عامل انتاج</v>
          </cell>
          <cell r="J1079" t="str">
            <v>مواطن</v>
          </cell>
          <cell r="K1079" t="str">
            <v>ACBC</v>
          </cell>
          <cell r="L1079" t="str">
            <v>Saudi</v>
          </cell>
          <cell r="M1079" t="str">
            <v>سعودي</v>
          </cell>
          <cell r="N1079" t="str">
            <v>SIG</v>
          </cell>
          <cell r="O1079">
            <v>388380837</v>
          </cell>
          <cell r="P1079" t="str">
            <v>25/12/1417</v>
          </cell>
          <cell r="Q1079"/>
          <cell r="R1079">
            <v>3750</v>
          </cell>
          <cell r="S1079">
            <v>3000</v>
          </cell>
          <cell r="T1079">
            <v>750</v>
          </cell>
          <cell r="U1079">
            <v>625</v>
          </cell>
          <cell r="V1079">
            <v>4375</v>
          </cell>
        </row>
        <row r="1080">
          <cell r="B1080">
            <v>1068279288</v>
          </cell>
          <cell r="C1080" t="str">
            <v>SIG 9079</v>
          </cell>
          <cell r="D1080" t="str">
            <v>غازي عقيلي جابر والبي</v>
          </cell>
          <cell r="E1080" t="str">
            <v>على راس العمل</v>
          </cell>
          <cell r="F1080">
            <v>43022</v>
          </cell>
          <cell r="G1080" t="str">
            <v>Ghazi Aqili Jabir Walby</v>
          </cell>
          <cell r="H1080" t="str">
            <v>غازي عقيلي جابر والبي</v>
          </cell>
          <cell r="I1080" t="str">
            <v>عامل انتاج</v>
          </cell>
          <cell r="J1080" t="str">
            <v>مواطن</v>
          </cell>
          <cell r="K1080" t="str">
            <v>ACBC</v>
          </cell>
          <cell r="L1080" t="str">
            <v>Saudi</v>
          </cell>
          <cell r="M1080" t="str">
            <v>سعودي</v>
          </cell>
          <cell r="N1080" t="str">
            <v>SIG</v>
          </cell>
          <cell r="O1080">
            <v>370141770</v>
          </cell>
          <cell r="P1080" t="str">
            <v>11/09/1403</v>
          </cell>
          <cell r="Q1080"/>
          <cell r="R1080">
            <v>3750</v>
          </cell>
          <cell r="S1080">
            <v>3000</v>
          </cell>
          <cell r="T1080">
            <v>750</v>
          </cell>
          <cell r="U1080">
            <v>625</v>
          </cell>
          <cell r="V1080">
            <v>4375</v>
          </cell>
        </row>
        <row r="1081">
          <cell r="B1081">
            <v>1010052973</v>
          </cell>
          <cell r="C1081" t="str">
            <v>SIG 9080</v>
          </cell>
          <cell r="D1081" t="str">
            <v xml:space="preserve">فلاح محسن صالح ال واصل </v>
          </cell>
          <cell r="E1081" t="str">
            <v>على راس العمل</v>
          </cell>
          <cell r="F1081">
            <v>43022</v>
          </cell>
          <cell r="G1081" t="str">
            <v xml:space="preserve">Falah Mohsen Saleh Wasel </v>
          </cell>
          <cell r="H1081" t="str">
            <v xml:space="preserve">فلاح محسن صالح ال واصل </v>
          </cell>
          <cell r="I1081" t="str">
            <v>عامل انتاج</v>
          </cell>
          <cell r="J1081" t="str">
            <v>مواطن</v>
          </cell>
          <cell r="K1081" t="str">
            <v>PPC</v>
          </cell>
          <cell r="L1081" t="str">
            <v>Saudi</v>
          </cell>
          <cell r="M1081" t="str">
            <v>سعودي</v>
          </cell>
          <cell r="N1081" t="str">
            <v>SIG</v>
          </cell>
          <cell r="O1081">
            <v>376504204</v>
          </cell>
          <cell r="P1081" t="str">
            <v>01/10/1403</v>
          </cell>
          <cell r="Q1081"/>
          <cell r="R1081">
            <v>3750</v>
          </cell>
          <cell r="S1081">
            <v>3000</v>
          </cell>
          <cell r="T1081">
            <v>750</v>
          </cell>
          <cell r="U1081">
            <v>625</v>
          </cell>
          <cell r="V1081">
            <v>4375</v>
          </cell>
        </row>
        <row r="1082">
          <cell r="B1082">
            <v>1097457673</v>
          </cell>
          <cell r="C1082" t="str">
            <v>SIG 9081</v>
          </cell>
          <cell r="D1082" t="str">
            <v>احمد ابراهيم احمد الملحاوي</v>
          </cell>
          <cell r="E1082" t="str">
            <v>على راس العمل</v>
          </cell>
          <cell r="F1082">
            <v>43025</v>
          </cell>
          <cell r="G1082" t="str">
            <v>Ahmed Ibrahim Ahmed Al Melhawi</v>
          </cell>
          <cell r="H1082" t="str">
            <v>احمد ابراهيم احمد الملحاوي</v>
          </cell>
          <cell r="I1082" t="str">
            <v>عامل انتاج</v>
          </cell>
          <cell r="J1082" t="str">
            <v>مواطن</v>
          </cell>
          <cell r="K1082" t="str">
            <v>PPC</v>
          </cell>
          <cell r="L1082" t="str">
            <v>Saudi</v>
          </cell>
          <cell r="M1082" t="str">
            <v>سعودي</v>
          </cell>
          <cell r="N1082" t="str">
            <v>SIG</v>
          </cell>
          <cell r="O1082">
            <v>402711159</v>
          </cell>
          <cell r="P1082" t="str">
            <v>19/11/1417</v>
          </cell>
          <cell r="Q1082"/>
          <cell r="R1082">
            <v>3750</v>
          </cell>
          <cell r="S1082">
            <v>3000</v>
          </cell>
          <cell r="T1082">
            <v>750</v>
          </cell>
          <cell r="U1082">
            <v>625</v>
          </cell>
          <cell r="V1082">
            <v>4375</v>
          </cell>
        </row>
        <row r="1083">
          <cell r="B1083">
            <v>1105216277</v>
          </cell>
          <cell r="C1083" t="str">
            <v>SIG 9082</v>
          </cell>
          <cell r="D1083" t="str">
            <v>عتيق عبده احمد هزازي</v>
          </cell>
          <cell r="E1083" t="str">
            <v>على راس العمل</v>
          </cell>
          <cell r="F1083">
            <v>43025</v>
          </cell>
          <cell r="G1083" t="str">
            <v>Ateeq Abdo Ahmed Hazazi</v>
          </cell>
          <cell r="H1083" t="str">
            <v>عتيق عبده احمد هزازي</v>
          </cell>
          <cell r="I1083" t="str">
            <v>عامل انتاج</v>
          </cell>
          <cell r="J1083" t="str">
            <v>مواطن</v>
          </cell>
          <cell r="K1083" t="str">
            <v>PPC</v>
          </cell>
          <cell r="L1083" t="str">
            <v>Saudi</v>
          </cell>
          <cell r="M1083" t="str">
            <v>سعودي</v>
          </cell>
          <cell r="N1083" t="str">
            <v>SIG</v>
          </cell>
          <cell r="O1083">
            <v>403536776</v>
          </cell>
          <cell r="P1083" t="str">
            <v>06/02/1418</v>
          </cell>
          <cell r="Q1083"/>
          <cell r="R1083">
            <v>3750</v>
          </cell>
          <cell r="S1083">
            <v>3000</v>
          </cell>
          <cell r="T1083">
            <v>750</v>
          </cell>
          <cell r="U1083">
            <v>625</v>
          </cell>
          <cell r="V1083">
            <v>4375</v>
          </cell>
        </row>
        <row r="1084">
          <cell r="B1084">
            <v>2260560236</v>
          </cell>
          <cell r="C1084" t="str">
            <v>SIG 9083</v>
          </cell>
          <cell r="D1084" t="str">
            <v xml:space="preserve">احمد علي غازي زهران </v>
          </cell>
          <cell r="E1084" t="str">
            <v>على راس العمل</v>
          </cell>
          <cell r="F1084">
            <v>43016</v>
          </cell>
          <cell r="G1084" t="str">
            <v xml:space="preserve">Ahmed Ali Ghazy Zahran </v>
          </cell>
          <cell r="H1084" t="str">
            <v xml:space="preserve">احمد علي غازي زهران </v>
          </cell>
          <cell r="I1084" t="str">
            <v>مندوب مبيعات</v>
          </cell>
          <cell r="J1084" t="str">
            <v>اختصاصي تسويق</v>
          </cell>
          <cell r="K1084" t="str">
            <v>المبيعات-الدمام</v>
          </cell>
          <cell r="L1084" t="str">
            <v>Egyptian</v>
          </cell>
          <cell r="M1084" t="str">
            <v xml:space="preserve">مصر </v>
          </cell>
          <cell r="N1084" t="str">
            <v>SIG</v>
          </cell>
          <cell r="O1084"/>
          <cell r="P1084">
            <v>28788</v>
          </cell>
          <cell r="Q1084" t="str">
            <v>A18788221</v>
          </cell>
          <cell r="R1084">
            <v>5000</v>
          </cell>
          <cell r="S1084">
            <v>4000</v>
          </cell>
          <cell r="T1084">
            <v>1000</v>
          </cell>
          <cell r="U1084">
            <v>1200</v>
          </cell>
          <cell r="V1084">
            <v>6200</v>
          </cell>
        </row>
        <row r="1085">
          <cell r="B1085">
            <v>2335743957</v>
          </cell>
          <cell r="C1085" t="str">
            <v>SIG 9084</v>
          </cell>
          <cell r="D1085" t="str">
            <v xml:space="preserve">شهاب احمد عباس صالح </v>
          </cell>
          <cell r="E1085" t="str">
            <v>على راس العمل</v>
          </cell>
          <cell r="F1085">
            <v>43022</v>
          </cell>
          <cell r="G1085" t="str">
            <v xml:space="preserve">Shehab Ahmed Abbas Saleh </v>
          </cell>
          <cell r="H1085" t="str">
            <v xml:space="preserve">شهاب احمد عباس صالح </v>
          </cell>
          <cell r="I1085" t="str">
            <v>مندوب مبيعات</v>
          </cell>
          <cell r="J1085" t="str">
            <v>اختصاصي تسويق</v>
          </cell>
          <cell r="K1085" t="str">
            <v>المبيعات - جده</v>
          </cell>
          <cell r="L1085" t="str">
            <v>Egyptian</v>
          </cell>
          <cell r="M1085" t="str">
            <v xml:space="preserve">مصر </v>
          </cell>
          <cell r="N1085" t="str">
            <v>SIG</v>
          </cell>
          <cell r="O1085"/>
          <cell r="P1085">
            <v>30277</v>
          </cell>
          <cell r="Q1085" t="str">
            <v>A07855247</v>
          </cell>
          <cell r="R1085">
            <v>5000</v>
          </cell>
          <cell r="S1085">
            <v>4000</v>
          </cell>
          <cell r="T1085">
            <v>1000</v>
          </cell>
          <cell r="U1085">
            <v>1200</v>
          </cell>
          <cell r="V1085">
            <v>6200</v>
          </cell>
        </row>
      </sheetData>
      <sheetData sheetId="6" refreshError="1"/>
      <sheetData sheetId="7" refreshError="1">
        <row r="2">
          <cell r="C2">
            <v>1001901808</v>
          </cell>
          <cell r="D2" t="str">
            <v>G 2017-09-18</v>
          </cell>
          <cell r="E2" t="str">
            <v>1388/03/23</v>
          </cell>
          <cell r="F2" t="str">
            <v xml:space="preserve">السعودية </v>
          </cell>
          <cell r="G2" t="str">
            <v>على محمد على اليحي</v>
          </cell>
          <cell r="H2">
            <v>367217294</v>
          </cell>
          <cell r="I2">
            <v>25008</v>
          </cell>
          <cell r="J2" t="str">
            <v>1968</v>
          </cell>
          <cell r="K2" t="str">
            <v>6</v>
          </cell>
          <cell r="L2" t="str">
            <v xml:space="preserve"> 19</v>
          </cell>
          <cell r="M2" t="str">
            <v xml:space="preserve"> 19/6/1968</v>
          </cell>
          <cell r="N2">
            <v>49.375</v>
          </cell>
          <cell r="O2" t="str">
            <v>SIG 9075</v>
          </cell>
        </row>
        <row r="3">
          <cell r="C3">
            <v>1004574305</v>
          </cell>
          <cell r="D3" t="str">
            <v>G 2006-01-01</v>
          </cell>
          <cell r="E3" t="str">
            <v>1399/09/26</v>
          </cell>
          <cell r="F3" t="str">
            <v xml:space="preserve">السعودية </v>
          </cell>
          <cell r="G3" t="str">
            <v>سعيد علي طاهر الجباره</v>
          </cell>
          <cell r="H3">
            <v>370061858</v>
          </cell>
          <cell r="I3">
            <v>29086</v>
          </cell>
          <cell r="J3" t="str">
            <v>1979</v>
          </cell>
          <cell r="K3" t="str">
            <v>8</v>
          </cell>
          <cell r="L3" t="str">
            <v xml:space="preserve"> 19</v>
          </cell>
          <cell r="M3" t="str">
            <v xml:space="preserve"> 19/8/1979</v>
          </cell>
          <cell r="N3">
            <v>38.208333330000002</v>
          </cell>
          <cell r="O3" t="str">
            <v>SIG 8071</v>
          </cell>
        </row>
        <row r="4">
          <cell r="C4">
            <v>1068279288</v>
          </cell>
          <cell r="D4" t="str">
            <v>G 2017-10-14</v>
          </cell>
          <cell r="E4" t="str">
            <v>1403/09/11</v>
          </cell>
          <cell r="F4" t="str">
            <v xml:space="preserve">السعودية </v>
          </cell>
          <cell r="G4" t="str">
            <v>غازي عقيلي جابر والبي</v>
          </cell>
          <cell r="H4">
            <v>370141770</v>
          </cell>
          <cell r="I4">
            <v>30488</v>
          </cell>
          <cell r="J4" t="str">
            <v>1983</v>
          </cell>
          <cell r="K4" t="str">
            <v>6</v>
          </cell>
          <cell r="L4" t="str">
            <v xml:space="preserve"> 21</v>
          </cell>
          <cell r="M4" t="str">
            <v xml:space="preserve"> 21/6/1983</v>
          </cell>
          <cell r="N4">
            <v>34.369444440000002</v>
          </cell>
          <cell r="O4" t="str">
            <v>SIG 9079</v>
          </cell>
        </row>
        <row r="5">
          <cell r="C5">
            <v>1040706499</v>
          </cell>
          <cell r="D5" t="str">
            <v>G 2006-01-01</v>
          </cell>
          <cell r="E5" t="str">
            <v>1396/07/01</v>
          </cell>
          <cell r="F5" t="str">
            <v xml:space="preserve">السعودية </v>
          </cell>
          <cell r="G5" t="str">
            <v>حسين محمد حسين خواجي</v>
          </cell>
          <cell r="H5">
            <v>371986219</v>
          </cell>
          <cell r="I5">
            <v>27939</v>
          </cell>
          <cell r="J5" t="str">
            <v>1976</v>
          </cell>
          <cell r="K5" t="str">
            <v>6</v>
          </cell>
          <cell r="L5" t="str">
            <v xml:space="preserve"> 28</v>
          </cell>
          <cell r="M5" t="str">
            <v xml:space="preserve"> 28/6/1976</v>
          </cell>
          <cell r="N5">
            <v>41.35</v>
          </cell>
          <cell r="O5" t="str">
            <v>SIG 8072</v>
          </cell>
        </row>
        <row r="6">
          <cell r="C6">
            <v>1016591651</v>
          </cell>
          <cell r="D6" t="str">
            <v>G 2012-12-25</v>
          </cell>
          <cell r="E6" t="str">
            <v>1394/08/25</v>
          </cell>
          <cell r="F6" t="str">
            <v xml:space="preserve">السعودية </v>
          </cell>
          <cell r="G6" t="str">
            <v>مروان عبدالله عبده شمسان</v>
          </cell>
          <cell r="H6">
            <v>372673702</v>
          </cell>
          <cell r="I6">
            <v>27284</v>
          </cell>
          <cell r="J6" t="str">
            <v>1974</v>
          </cell>
          <cell r="K6" t="str">
            <v>9</v>
          </cell>
          <cell r="L6" t="str">
            <v xml:space="preserve"> 12</v>
          </cell>
          <cell r="M6" t="str">
            <v xml:space="preserve"> 12/9/1974</v>
          </cell>
          <cell r="N6">
            <v>43.144444440000001</v>
          </cell>
          <cell r="O6" t="str">
            <v>SIG 8345</v>
          </cell>
        </row>
        <row r="7">
          <cell r="C7">
            <v>1028953352</v>
          </cell>
          <cell r="D7" t="str">
            <v>G 2010-03-31</v>
          </cell>
          <cell r="E7" t="str">
            <v>1389/05/29</v>
          </cell>
          <cell r="F7" t="str">
            <v xml:space="preserve">السعودية </v>
          </cell>
          <cell r="G7" t="str">
            <v>محمد عبدالله عبده شمسان</v>
          </cell>
          <cell r="H7">
            <v>372724161</v>
          </cell>
          <cell r="I7">
            <v>25427</v>
          </cell>
          <cell r="J7" t="str">
            <v>1969</v>
          </cell>
          <cell r="K7" t="str">
            <v>8</v>
          </cell>
          <cell r="L7" t="str">
            <v xml:space="preserve"> 12</v>
          </cell>
          <cell r="M7" t="str">
            <v xml:space="preserve"> 12/8/1969</v>
          </cell>
          <cell r="N7">
            <v>48.227777779999997</v>
          </cell>
          <cell r="O7" t="str">
            <v>SIG 8242</v>
          </cell>
        </row>
        <row r="8">
          <cell r="C8">
            <v>1044857884</v>
          </cell>
          <cell r="D8" t="str">
            <v>G 2012-12-25</v>
          </cell>
          <cell r="E8" t="str">
            <v>1405/12/04</v>
          </cell>
          <cell r="F8" t="str">
            <v xml:space="preserve">السعودية </v>
          </cell>
          <cell r="G8" t="str">
            <v>مهند عبدالله عبده شمسان</v>
          </cell>
          <cell r="H8">
            <v>372724218</v>
          </cell>
          <cell r="I8">
            <v>31279</v>
          </cell>
          <cell r="J8" t="str">
            <v>1985</v>
          </cell>
          <cell r="K8" t="str">
            <v>8</v>
          </cell>
          <cell r="L8" t="str">
            <v xml:space="preserve"> 20</v>
          </cell>
          <cell r="M8" t="str">
            <v xml:space="preserve"> 20/8/1985</v>
          </cell>
          <cell r="N8">
            <v>32.205555560000001</v>
          </cell>
          <cell r="O8" t="str">
            <v>SIG 8346</v>
          </cell>
        </row>
        <row r="9">
          <cell r="C9">
            <v>1016591644</v>
          </cell>
          <cell r="D9" t="str">
            <v>G 2012-12-25</v>
          </cell>
          <cell r="E9" t="str">
            <v>1390/06/07</v>
          </cell>
          <cell r="F9" t="str">
            <v xml:space="preserve">السعودية </v>
          </cell>
          <cell r="G9" t="str">
            <v>هشام عبدالله عبده شمسان</v>
          </cell>
          <cell r="H9">
            <v>372735791</v>
          </cell>
          <cell r="I9">
            <v>25789</v>
          </cell>
          <cell r="J9" t="str">
            <v>1970</v>
          </cell>
          <cell r="K9" t="str">
            <v>8</v>
          </cell>
          <cell r="L9" t="str">
            <v xml:space="preserve"> 9</v>
          </cell>
          <cell r="M9" t="str">
            <v xml:space="preserve"> 9/8/1970</v>
          </cell>
          <cell r="N9">
            <v>47.236111110000003</v>
          </cell>
          <cell r="O9" t="str">
            <v>SIG 8347</v>
          </cell>
        </row>
        <row r="10">
          <cell r="C10">
            <v>1012707376</v>
          </cell>
          <cell r="D10" t="str">
            <v>G 2017-08-07</v>
          </cell>
          <cell r="E10" t="str">
            <v>1398/12/01</v>
          </cell>
          <cell r="F10" t="str">
            <v xml:space="preserve">السعودية </v>
          </cell>
          <cell r="G10" t="str">
            <v>خالد عايد خالد العنزي</v>
          </cell>
          <cell r="H10">
            <v>373071927</v>
          </cell>
          <cell r="I10">
            <v>28795</v>
          </cell>
          <cell r="J10" t="str">
            <v>1978</v>
          </cell>
          <cell r="K10" t="str">
            <v>11</v>
          </cell>
          <cell r="L10" t="str">
            <v xml:space="preserve"> 1</v>
          </cell>
          <cell r="M10" t="str">
            <v xml:space="preserve"> 1/11/1978</v>
          </cell>
          <cell r="N10">
            <v>39.008333329999999</v>
          </cell>
          <cell r="O10" t="str">
            <v>SIG 9063</v>
          </cell>
        </row>
        <row r="11">
          <cell r="C11">
            <v>1040602128</v>
          </cell>
          <cell r="D11" t="str">
            <v>G 2007-12-01</v>
          </cell>
          <cell r="E11" t="str">
            <v>1400/08/16</v>
          </cell>
          <cell r="F11" t="str">
            <v xml:space="preserve">السعودية </v>
          </cell>
          <cell r="G11" t="str">
            <v>ابراهيم سالم حسين ال سالم اليامي</v>
          </cell>
          <cell r="H11">
            <v>374739492</v>
          </cell>
          <cell r="I11">
            <v>29401</v>
          </cell>
          <cell r="J11" t="str">
            <v>1980</v>
          </cell>
          <cell r="K11" t="str">
            <v>6</v>
          </cell>
          <cell r="L11" t="str">
            <v xml:space="preserve"> 29</v>
          </cell>
          <cell r="M11" t="str">
            <v xml:space="preserve"> 29/6/1980</v>
          </cell>
          <cell r="N11">
            <v>37.347222219999999</v>
          </cell>
          <cell r="O11" t="str">
            <v>SIG 8234</v>
          </cell>
        </row>
        <row r="12">
          <cell r="C12">
            <v>1010052973</v>
          </cell>
          <cell r="D12" t="str">
            <v>G 2017-10-14</v>
          </cell>
          <cell r="E12" t="str">
            <v>1403/10/01</v>
          </cell>
          <cell r="F12" t="str">
            <v xml:space="preserve">السعودية </v>
          </cell>
          <cell r="G12" t="str">
            <v>فلاح محسن صالح ال واصل</v>
          </cell>
          <cell r="H12">
            <v>376504204</v>
          </cell>
          <cell r="I12">
            <v>30508</v>
          </cell>
          <cell r="J12" t="str">
            <v>1983</v>
          </cell>
          <cell r="K12" t="str">
            <v>7</v>
          </cell>
          <cell r="L12" t="str">
            <v xml:space="preserve"> 11</v>
          </cell>
          <cell r="M12" t="str">
            <v xml:space="preserve"> 11/7/1983</v>
          </cell>
          <cell r="N12">
            <v>34.313888890000001</v>
          </cell>
          <cell r="O12" t="str">
            <v>SIG 9080</v>
          </cell>
        </row>
        <row r="13">
          <cell r="C13">
            <v>1128505912</v>
          </cell>
          <cell r="D13" t="str">
            <v>G 2006-06-01</v>
          </cell>
          <cell r="E13" t="str">
            <v>1403/03/16</v>
          </cell>
          <cell r="F13" t="str">
            <v xml:space="preserve">السعودية </v>
          </cell>
          <cell r="G13" t="str">
            <v>حامد احمد محمد محسن</v>
          </cell>
          <cell r="H13">
            <v>377096932</v>
          </cell>
          <cell r="I13">
            <v>30316</v>
          </cell>
          <cell r="J13" t="str">
            <v>1982</v>
          </cell>
          <cell r="K13" t="str">
            <v>12</v>
          </cell>
          <cell r="L13" t="str">
            <v xml:space="preserve"> 31</v>
          </cell>
          <cell r="M13" t="str">
            <v xml:space="preserve"> 31/12/1982</v>
          </cell>
          <cell r="N13">
            <v>34.844444439999997</v>
          </cell>
          <cell r="O13" t="str">
            <v>SIG 8215</v>
          </cell>
        </row>
        <row r="14">
          <cell r="C14">
            <v>1000219442</v>
          </cell>
          <cell r="D14" t="str">
            <v>G 2016-01-17</v>
          </cell>
          <cell r="E14" t="str">
            <v>1399/12/29</v>
          </cell>
          <cell r="F14" t="str">
            <v xml:space="preserve">السعودية </v>
          </cell>
          <cell r="G14" t="str">
            <v>منال احمد حسن عسيري</v>
          </cell>
          <cell r="H14">
            <v>377291298</v>
          </cell>
          <cell r="I14">
            <v>29178</v>
          </cell>
          <cell r="J14" t="str">
            <v>1979</v>
          </cell>
          <cell r="K14" t="str">
            <v>11</v>
          </cell>
          <cell r="L14" t="str">
            <v xml:space="preserve"> 19</v>
          </cell>
          <cell r="M14" t="str">
            <v xml:space="preserve"> 19/11/1979</v>
          </cell>
          <cell r="N14">
            <v>37.958333330000002</v>
          </cell>
          <cell r="O14" t="str">
            <v>SIG 8874</v>
          </cell>
        </row>
        <row r="15">
          <cell r="C15">
            <v>1016591669</v>
          </cell>
          <cell r="D15" t="str">
            <v>G 2013-02-05</v>
          </cell>
          <cell r="E15" t="str">
            <v>1400/10/29</v>
          </cell>
          <cell r="F15" t="str">
            <v xml:space="preserve">السعودية </v>
          </cell>
          <cell r="G15" t="str">
            <v>هيفاء عبدالله عبده شمسان</v>
          </cell>
          <cell r="H15">
            <v>377552946</v>
          </cell>
          <cell r="I15">
            <v>29473</v>
          </cell>
          <cell r="J15" t="str">
            <v>1980</v>
          </cell>
          <cell r="K15" t="str">
            <v>9</v>
          </cell>
          <cell r="L15" t="str">
            <v xml:space="preserve"> 9</v>
          </cell>
          <cell r="M15" t="str">
            <v xml:space="preserve"> 9/9/1980</v>
          </cell>
          <cell r="N15">
            <v>37.152777780000001</v>
          </cell>
          <cell r="O15" t="str">
            <v>SIG 8352</v>
          </cell>
        </row>
        <row r="16">
          <cell r="C16">
            <v>1036540977</v>
          </cell>
          <cell r="D16" t="str">
            <v>G 2016-01-01</v>
          </cell>
          <cell r="E16" t="str">
            <v>1400/12/06</v>
          </cell>
          <cell r="F16" t="str">
            <v xml:space="preserve">السعودية </v>
          </cell>
          <cell r="G16" t="str">
            <v>لطيفه احمد مقرن الشمري</v>
          </cell>
          <cell r="H16">
            <v>378027985</v>
          </cell>
          <cell r="I16">
            <v>29509</v>
          </cell>
          <cell r="J16" t="str">
            <v>1980</v>
          </cell>
          <cell r="K16" t="str">
            <v>10</v>
          </cell>
          <cell r="L16" t="str">
            <v xml:space="preserve"> 15</v>
          </cell>
          <cell r="M16" t="str">
            <v xml:space="preserve"> 15/10/1980</v>
          </cell>
          <cell r="N16">
            <v>37.05277778</v>
          </cell>
          <cell r="O16" t="str">
            <v>SIG 8884</v>
          </cell>
        </row>
        <row r="17">
          <cell r="C17">
            <v>1127220372</v>
          </cell>
          <cell r="D17" t="str">
            <v>G 2015-01-06</v>
          </cell>
          <cell r="E17" t="str">
            <v>1405/01/01</v>
          </cell>
          <cell r="F17" t="str">
            <v xml:space="preserve">السعودية </v>
          </cell>
          <cell r="G17" t="str">
            <v>عبد الله مهيدي كساب العنزي</v>
          </cell>
          <cell r="H17">
            <v>378264324</v>
          </cell>
          <cell r="I17">
            <v>30951</v>
          </cell>
          <cell r="J17" t="str">
            <v>1984</v>
          </cell>
          <cell r="K17" t="str">
            <v>9</v>
          </cell>
          <cell r="L17" t="str">
            <v xml:space="preserve"> 26</v>
          </cell>
          <cell r="M17" t="str">
            <v xml:space="preserve"> 26/9/1984</v>
          </cell>
          <cell r="N17">
            <v>33.105555559999999</v>
          </cell>
          <cell r="O17" t="str">
            <v>SIG 8643</v>
          </cell>
        </row>
        <row r="18">
          <cell r="C18">
            <v>1073776567</v>
          </cell>
          <cell r="D18" t="str">
            <v>G 2013-06-05</v>
          </cell>
          <cell r="E18" t="str">
            <v>1405/11/21</v>
          </cell>
          <cell r="F18" t="str">
            <v xml:space="preserve">السعودية </v>
          </cell>
          <cell r="G18" t="str">
            <v>سلطان محمد ناصر الشيباني</v>
          </cell>
          <cell r="H18">
            <v>378626617</v>
          </cell>
          <cell r="I18">
            <v>31266</v>
          </cell>
          <cell r="J18" t="str">
            <v>1985</v>
          </cell>
          <cell r="K18" t="str">
            <v>8</v>
          </cell>
          <cell r="L18" t="str">
            <v xml:space="preserve"> 7</v>
          </cell>
          <cell r="M18" t="str">
            <v xml:space="preserve"> 7/8/1985</v>
          </cell>
          <cell r="N18">
            <v>32.241666670000001</v>
          </cell>
          <cell r="O18" t="str">
            <v>SIG 8380</v>
          </cell>
        </row>
        <row r="19">
          <cell r="C19">
            <v>1072239898</v>
          </cell>
          <cell r="D19" t="str">
            <v>G 2017-01-21</v>
          </cell>
          <cell r="E19" t="str">
            <v>1411/06/29</v>
          </cell>
          <cell r="F19" t="str">
            <v xml:space="preserve">السعودية </v>
          </cell>
          <cell r="G19" t="str">
            <v>منصور عطيه علي الزهراني</v>
          </cell>
          <cell r="H19">
            <v>378824672</v>
          </cell>
          <cell r="I19">
            <v>33253</v>
          </cell>
          <cell r="J19" t="str">
            <v>1991</v>
          </cell>
          <cell r="K19" t="str">
            <v>1</v>
          </cell>
          <cell r="L19" t="str">
            <v xml:space="preserve"> 15</v>
          </cell>
          <cell r="M19" t="str">
            <v xml:space="preserve"> 15/1/1991</v>
          </cell>
          <cell r="N19">
            <v>26.80277778</v>
          </cell>
          <cell r="O19" t="str">
            <v>SIG 8996</v>
          </cell>
        </row>
        <row r="20">
          <cell r="C20">
            <v>1023643198</v>
          </cell>
          <cell r="D20" t="str">
            <v>G 2015-11-23</v>
          </cell>
          <cell r="E20" t="str">
            <v>1399/10/25</v>
          </cell>
          <cell r="F20" t="str">
            <v xml:space="preserve">السعودية </v>
          </cell>
          <cell r="G20" t="str">
            <v>مريم عزيز براهيم الشمري</v>
          </cell>
          <cell r="H20">
            <v>379753027</v>
          </cell>
          <cell r="I20">
            <v>29115</v>
          </cell>
          <cell r="J20" t="str">
            <v>1979</v>
          </cell>
          <cell r="K20" t="str">
            <v>9</v>
          </cell>
          <cell r="L20" t="str">
            <v xml:space="preserve"> 17</v>
          </cell>
          <cell r="M20" t="str">
            <v xml:space="preserve"> 17/9/1979</v>
          </cell>
          <cell r="N20">
            <v>38.130555559999998</v>
          </cell>
          <cell r="O20" t="str">
            <v>SIG 8835</v>
          </cell>
        </row>
        <row r="21">
          <cell r="C21">
            <v>1051742276</v>
          </cell>
          <cell r="D21" t="str">
            <v>G 2013-03-24</v>
          </cell>
          <cell r="E21" t="str">
            <v>1399/07/01</v>
          </cell>
          <cell r="F21" t="str">
            <v xml:space="preserve">السعودية </v>
          </cell>
          <cell r="G21" t="str">
            <v>شروق محمد سعد عمر المسفر</v>
          </cell>
          <cell r="H21">
            <v>381108155</v>
          </cell>
          <cell r="I21">
            <v>29002</v>
          </cell>
          <cell r="J21" t="str">
            <v>1979</v>
          </cell>
          <cell r="K21" t="str">
            <v>5</v>
          </cell>
          <cell r="L21" t="str">
            <v xml:space="preserve"> 27</v>
          </cell>
          <cell r="M21" t="str">
            <v xml:space="preserve"> 27/5/1979</v>
          </cell>
          <cell r="N21">
            <v>38.436111109999999</v>
          </cell>
          <cell r="O21" t="str">
            <v>SIG 8356</v>
          </cell>
        </row>
        <row r="22">
          <cell r="C22">
            <v>1102736913</v>
          </cell>
          <cell r="D22" t="str">
            <v>G 2013-03-24</v>
          </cell>
          <cell r="E22" t="str">
            <v>1404/09/22</v>
          </cell>
          <cell r="F22" t="str">
            <v xml:space="preserve">السعودية </v>
          </cell>
          <cell r="G22" t="str">
            <v>اشواق محمد سعد عمر المسفر</v>
          </cell>
          <cell r="H22">
            <v>381108309</v>
          </cell>
          <cell r="I22">
            <v>30853</v>
          </cell>
          <cell r="J22" t="str">
            <v>1984</v>
          </cell>
          <cell r="K22" t="str">
            <v>6</v>
          </cell>
          <cell r="L22" t="str">
            <v xml:space="preserve"> 20</v>
          </cell>
          <cell r="M22" t="str">
            <v xml:space="preserve"> 20/6/1984</v>
          </cell>
          <cell r="N22">
            <v>33.372222219999998</v>
          </cell>
          <cell r="O22" t="str">
            <v>SIG 8357</v>
          </cell>
        </row>
        <row r="23">
          <cell r="C23">
            <v>1023857566</v>
          </cell>
          <cell r="D23" t="str">
            <v>G 2010-03-01</v>
          </cell>
          <cell r="E23" t="str">
            <v>1391/07/20</v>
          </cell>
          <cell r="F23" t="str">
            <v xml:space="preserve">السعودية </v>
          </cell>
          <cell r="G23" t="str">
            <v>حنان سليمان محمد الطائفي</v>
          </cell>
          <cell r="H23">
            <v>382609441</v>
          </cell>
          <cell r="I23">
            <v>26186</v>
          </cell>
          <cell r="J23" t="str">
            <v>1971</v>
          </cell>
          <cell r="K23" t="str">
            <v>9</v>
          </cell>
          <cell r="L23" t="str">
            <v xml:space="preserve"> 10</v>
          </cell>
          <cell r="M23" t="str">
            <v xml:space="preserve"> 10/9/1971</v>
          </cell>
          <cell r="N23">
            <v>46.15</v>
          </cell>
          <cell r="O23" t="str">
            <v>SIG 8239</v>
          </cell>
        </row>
        <row r="24">
          <cell r="C24">
            <v>1068670080</v>
          </cell>
          <cell r="D24" t="str">
            <v>G 2010-03-01</v>
          </cell>
          <cell r="E24" t="str">
            <v>1386/08/12</v>
          </cell>
          <cell r="F24" t="str">
            <v xml:space="preserve">السعودية </v>
          </cell>
          <cell r="G24" t="str">
            <v>خوله على حميد احمد</v>
          </cell>
          <cell r="H24">
            <v>382609808</v>
          </cell>
          <cell r="I24">
            <v>24436</v>
          </cell>
          <cell r="J24" t="str">
            <v>1966</v>
          </cell>
          <cell r="K24" t="str">
            <v>11</v>
          </cell>
          <cell r="L24" t="str">
            <v xml:space="preserve"> 25</v>
          </cell>
          <cell r="M24" t="str">
            <v xml:space="preserve"> 25/11/1966</v>
          </cell>
          <cell r="N24">
            <v>50.941666669999996</v>
          </cell>
          <cell r="O24" t="str">
            <v>SIG 8240</v>
          </cell>
        </row>
        <row r="25">
          <cell r="C25">
            <v>1068669819</v>
          </cell>
          <cell r="D25" t="str">
            <v>G 2010-03-01</v>
          </cell>
          <cell r="E25" t="str">
            <v>1388/12/02</v>
          </cell>
          <cell r="F25" t="str">
            <v xml:space="preserve">السعودية </v>
          </cell>
          <cell r="G25" t="str">
            <v>نجوي على حميد احمد الخالد</v>
          </cell>
          <cell r="H25">
            <v>382609956</v>
          </cell>
          <cell r="I25">
            <v>25253</v>
          </cell>
          <cell r="J25" t="str">
            <v>1969</v>
          </cell>
          <cell r="K25" t="str">
            <v>2</v>
          </cell>
          <cell r="L25" t="str">
            <v xml:space="preserve"> 19</v>
          </cell>
          <cell r="M25" t="str">
            <v xml:space="preserve"> 19/2/1969</v>
          </cell>
          <cell r="N25">
            <v>48.708333330000002</v>
          </cell>
          <cell r="O25" t="str">
            <v>SIG 8241</v>
          </cell>
        </row>
        <row r="26">
          <cell r="C26">
            <v>1066550730</v>
          </cell>
          <cell r="D26" t="str">
            <v>G 2010-05-01</v>
          </cell>
          <cell r="E26" t="str">
            <v>1393/07/01</v>
          </cell>
          <cell r="F26" t="str">
            <v xml:space="preserve">السعودية </v>
          </cell>
          <cell r="G26" t="str">
            <v>حنان عبد السلام عبده شمسان</v>
          </cell>
          <cell r="H26">
            <v>382912152</v>
          </cell>
          <cell r="I26">
            <v>26875</v>
          </cell>
          <cell r="J26" t="str">
            <v>1973</v>
          </cell>
          <cell r="K26" t="str">
            <v>7</v>
          </cell>
          <cell r="L26" t="str">
            <v xml:space="preserve"> 30</v>
          </cell>
          <cell r="M26" t="str">
            <v xml:space="preserve"> 30/7/1973</v>
          </cell>
          <cell r="N26">
            <v>44.261111110000002</v>
          </cell>
          <cell r="O26" t="str">
            <v>SIG 8244</v>
          </cell>
        </row>
        <row r="27">
          <cell r="C27">
            <v>1023857574</v>
          </cell>
          <cell r="D27" t="str">
            <v>G 2010-05-01</v>
          </cell>
          <cell r="E27" t="str">
            <v>1397/10/28</v>
          </cell>
          <cell r="F27" t="str">
            <v xml:space="preserve">السعودية </v>
          </cell>
          <cell r="G27" t="str">
            <v>عبير سليمان محمد الطائفي</v>
          </cell>
          <cell r="H27">
            <v>382912306</v>
          </cell>
          <cell r="I27">
            <v>28409</v>
          </cell>
          <cell r="J27" t="str">
            <v>1977</v>
          </cell>
          <cell r="K27" t="str">
            <v>10</v>
          </cell>
          <cell r="L27" t="str">
            <v xml:space="preserve"> 11</v>
          </cell>
          <cell r="M27" t="str">
            <v xml:space="preserve"> 11/10/1977</v>
          </cell>
          <cell r="N27">
            <v>40.063888890000001</v>
          </cell>
          <cell r="O27" t="str">
            <v>SIG 8245</v>
          </cell>
        </row>
        <row r="28">
          <cell r="C28">
            <v>1117114353</v>
          </cell>
          <cell r="D28" t="str">
            <v>G 2010-05-01</v>
          </cell>
          <cell r="E28" t="str">
            <v>1396/06/04</v>
          </cell>
          <cell r="F28" t="str">
            <v xml:space="preserve">السعودية </v>
          </cell>
          <cell r="G28" t="str">
            <v>سميه محمد مانع محمد المريسي</v>
          </cell>
          <cell r="H28">
            <v>382947363</v>
          </cell>
          <cell r="I28">
            <v>27913</v>
          </cell>
          <cell r="J28" t="str">
            <v>1976</v>
          </cell>
          <cell r="K28" t="str">
            <v>6</v>
          </cell>
          <cell r="L28" t="str">
            <v xml:space="preserve"> 2</v>
          </cell>
          <cell r="M28" t="str">
            <v xml:space="preserve"> 2/6/1976</v>
          </cell>
          <cell r="N28">
            <v>41.422222220000002</v>
          </cell>
          <cell r="O28" t="str">
            <v>SIG 8246</v>
          </cell>
        </row>
        <row r="29">
          <cell r="C29">
            <v>1044542759</v>
          </cell>
          <cell r="D29" t="str">
            <v>G 2015-02-01</v>
          </cell>
          <cell r="E29" t="str">
            <v>1403/07/06</v>
          </cell>
          <cell r="F29" t="str">
            <v xml:space="preserve">السعودية </v>
          </cell>
          <cell r="G29" t="str">
            <v>سعد سعيد فرج القحطانى</v>
          </cell>
          <cell r="H29">
            <v>384469396</v>
          </cell>
          <cell r="I29">
            <v>30424</v>
          </cell>
          <cell r="J29" t="str">
            <v>1983</v>
          </cell>
          <cell r="K29" t="str">
            <v>4</v>
          </cell>
          <cell r="L29" t="str">
            <v xml:space="preserve"> 18</v>
          </cell>
          <cell r="M29" t="str">
            <v xml:space="preserve"> 18/4/1983</v>
          </cell>
          <cell r="N29">
            <v>34.544444439999999</v>
          </cell>
          <cell r="O29" t="str">
            <v>SIG 8647</v>
          </cell>
        </row>
        <row r="30">
          <cell r="C30">
            <v>1096234008</v>
          </cell>
          <cell r="D30" t="str">
            <v>G 2017-01-25</v>
          </cell>
          <cell r="E30" t="str">
            <v>1412/07/22</v>
          </cell>
          <cell r="F30" t="str">
            <v xml:space="preserve">السعودية </v>
          </cell>
          <cell r="G30" t="str">
            <v>فيصل زيد ابراهيم البديوي</v>
          </cell>
          <cell r="H30">
            <v>384500056</v>
          </cell>
          <cell r="I30">
            <v>33629</v>
          </cell>
          <cell r="J30" t="str">
            <v>1992</v>
          </cell>
          <cell r="K30" t="str">
            <v>1</v>
          </cell>
          <cell r="L30" t="str">
            <v xml:space="preserve"> 26</v>
          </cell>
          <cell r="M30" t="str">
            <v xml:space="preserve"> 26/1/1992</v>
          </cell>
          <cell r="N30">
            <v>25.77222222</v>
          </cell>
          <cell r="O30" t="str">
            <v>SIG 8997</v>
          </cell>
        </row>
        <row r="31">
          <cell r="C31">
            <v>1086998893</v>
          </cell>
          <cell r="D31" t="str">
            <v>G 2011-06-01</v>
          </cell>
          <cell r="E31" t="str">
            <v>1415/12/17</v>
          </cell>
          <cell r="F31" t="str">
            <v xml:space="preserve">السعودية </v>
          </cell>
          <cell r="G31" t="str">
            <v>ليان هشام عبد الله شمسان</v>
          </cell>
          <cell r="H31">
            <v>385031424</v>
          </cell>
          <cell r="I31">
            <v>34835</v>
          </cell>
          <cell r="J31" t="str">
            <v>1995</v>
          </cell>
          <cell r="K31" t="str">
            <v>5</v>
          </cell>
          <cell r="L31" t="str">
            <v xml:space="preserve"> 16</v>
          </cell>
          <cell r="M31" t="str">
            <v xml:space="preserve"> 16/5/1995</v>
          </cell>
          <cell r="N31">
            <v>22.466666669999999</v>
          </cell>
          <cell r="O31" t="str">
            <v>SIG 8248</v>
          </cell>
        </row>
        <row r="32">
          <cell r="C32">
            <v>1087970644</v>
          </cell>
          <cell r="D32" t="str">
            <v>G 2016-04-01</v>
          </cell>
          <cell r="E32" t="str">
            <v>1413/10/15</v>
          </cell>
          <cell r="F32" t="str">
            <v xml:space="preserve">السعودية </v>
          </cell>
          <cell r="G32" t="str">
            <v>شمسان محمد عبد الله شمسان</v>
          </cell>
          <cell r="H32">
            <v>385031521</v>
          </cell>
          <cell r="I32">
            <v>34066</v>
          </cell>
          <cell r="J32" t="str">
            <v>1993</v>
          </cell>
          <cell r="K32" t="str">
            <v>4</v>
          </cell>
          <cell r="L32" t="str">
            <v xml:space="preserve"> 7</v>
          </cell>
          <cell r="M32" t="str">
            <v xml:space="preserve"> 7/4/1993</v>
          </cell>
          <cell r="N32">
            <v>24.574999999999999</v>
          </cell>
          <cell r="O32" t="str">
            <v>SIG 8900</v>
          </cell>
        </row>
        <row r="33">
          <cell r="C33">
            <v>1042095305</v>
          </cell>
          <cell r="D33" t="str">
            <v>G 2015-10-25</v>
          </cell>
          <cell r="E33" t="str">
            <v>1389/07/01</v>
          </cell>
          <cell r="F33" t="str">
            <v xml:space="preserve">السعودية </v>
          </cell>
          <cell r="G33" t="str">
            <v>دليل الهيلم هليبان الحربي</v>
          </cell>
          <cell r="H33">
            <v>385127618</v>
          </cell>
          <cell r="I33">
            <v>25458</v>
          </cell>
          <cell r="J33" t="str">
            <v>1969</v>
          </cell>
          <cell r="K33" t="str">
            <v>9</v>
          </cell>
          <cell r="L33" t="str">
            <v xml:space="preserve"> 12</v>
          </cell>
          <cell r="M33" t="str">
            <v xml:space="preserve"> 12/9/1969</v>
          </cell>
          <cell r="N33">
            <v>48.144444440000001</v>
          </cell>
          <cell r="O33" t="str">
            <v>SIG 8810</v>
          </cell>
        </row>
        <row r="34">
          <cell r="C34">
            <v>1088215304</v>
          </cell>
          <cell r="D34" t="str">
            <v>G 2015-04-01</v>
          </cell>
          <cell r="E34" t="str">
            <v>1406/10/15</v>
          </cell>
          <cell r="F34" t="str">
            <v xml:space="preserve">السعودية </v>
          </cell>
          <cell r="G34" t="str">
            <v>مها سعيد على الشهرانى</v>
          </cell>
          <cell r="H34">
            <v>385600445</v>
          </cell>
          <cell r="I34">
            <v>31585</v>
          </cell>
          <cell r="J34" t="str">
            <v>1986</v>
          </cell>
          <cell r="K34" t="str">
            <v>6</v>
          </cell>
          <cell r="L34" t="str">
            <v xml:space="preserve"> 22</v>
          </cell>
          <cell r="M34" t="str">
            <v xml:space="preserve"> 22/6/1986</v>
          </cell>
          <cell r="N34">
            <v>31.366666670000001</v>
          </cell>
          <cell r="O34" t="str">
            <v>SIG 8704</v>
          </cell>
        </row>
        <row r="35">
          <cell r="C35">
            <v>1090011501</v>
          </cell>
          <cell r="D35" t="str">
            <v>G 2016-08-01</v>
          </cell>
          <cell r="E35" t="str">
            <v>1416/10/13</v>
          </cell>
          <cell r="F35" t="str">
            <v xml:space="preserve">السعودية </v>
          </cell>
          <cell r="G35" t="str">
            <v>احمد عبد العزيز رشيد العنزي</v>
          </cell>
          <cell r="H35">
            <v>385776055</v>
          </cell>
          <cell r="I35">
            <v>35127</v>
          </cell>
          <cell r="J35" t="str">
            <v>1996</v>
          </cell>
          <cell r="K35" t="str">
            <v>3</v>
          </cell>
          <cell r="L35" t="str">
            <v xml:space="preserve"> 3</v>
          </cell>
          <cell r="M35" t="str">
            <v xml:space="preserve"> 3/3/1996</v>
          </cell>
          <cell r="N35">
            <v>21.669444439999999</v>
          </cell>
          <cell r="O35" t="str">
            <v>SIG 8931</v>
          </cell>
        </row>
        <row r="36">
          <cell r="C36">
            <v>1069903316</v>
          </cell>
          <cell r="D36" t="str">
            <v>G 2015-08-15</v>
          </cell>
          <cell r="E36" t="str">
            <v>1405/02/09</v>
          </cell>
          <cell r="F36" t="str">
            <v xml:space="preserve">السعودية </v>
          </cell>
          <cell r="G36" t="str">
            <v>هدى سعد سعيد العتيبي</v>
          </cell>
          <cell r="H36">
            <v>386204640</v>
          </cell>
          <cell r="I36">
            <v>30989</v>
          </cell>
          <cell r="J36" t="str">
            <v>1984</v>
          </cell>
          <cell r="K36" t="str">
            <v>11</v>
          </cell>
          <cell r="L36" t="str">
            <v xml:space="preserve"> 3</v>
          </cell>
          <cell r="M36" t="str">
            <v xml:space="preserve"> 3/11/1984</v>
          </cell>
          <cell r="N36">
            <v>33.002777780000002</v>
          </cell>
          <cell r="O36" t="str">
            <v>SIG 8754</v>
          </cell>
        </row>
        <row r="37">
          <cell r="C37">
            <v>1133703916</v>
          </cell>
          <cell r="D37" t="str">
            <v>G 2015-09-01</v>
          </cell>
          <cell r="E37" t="str">
            <v>1406/07/01</v>
          </cell>
          <cell r="F37" t="str">
            <v xml:space="preserve">السعودية </v>
          </cell>
          <cell r="G37" t="str">
            <v>حصة عقلاء صياح السبيعي العنزي</v>
          </cell>
          <cell r="H37">
            <v>387036873</v>
          </cell>
          <cell r="I37">
            <v>31482</v>
          </cell>
          <cell r="J37" t="str">
            <v>1986</v>
          </cell>
          <cell r="K37" t="str">
            <v>3</v>
          </cell>
          <cell r="L37" t="str">
            <v xml:space="preserve"> 11</v>
          </cell>
          <cell r="M37" t="str">
            <v xml:space="preserve"> 11/3/1986</v>
          </cell>
          <cell r="N37">
            <v>31.64722222</v>
          </cell>
          <cell r="O37" t="str">
            <v>SIG 8761</v>
          </cell>
        </row>
        <row r="38">
          <cell r="C38">
            <v>1037787155</v>
          </cell>
          <cell r="D38" t="str">
            <v>G 2015-04-01</v>
          </cell>
          <cell r="E38" t="str">
            <v>1403/08/08</v>
          </cell>
          <cell r="F38" t="str">
            <v xml:space="preserve">السعودية </v>
          </cell>
          <cell r="G38" t="str">
            <v>حنان على مبارك القحطانى</v>
          </cell>
          <cell r="H38">
            <v>387576185</v>
          </cell>
          <cell r="I38">
            <v>30456</v>
          </cell>
          <cell r="J38" t="str">
            <v>1983</v>
          </cell>
          <cell r="K38" t="str">
            <v>5</v>
          </cell>
          <cell r="L38" t="str">
            <v xml:space="preserve"> 20</v>
          </cell>
          <cell r="M38" t="str">
            <v xml:space="preserve"> 20/5/1983</v>
          </cell>
          <cell r="N38">
            <v>34.455555560000001</v>
          </cell>
          <cell r="O38" t="str">
            <v>SIG 8705</v>
          </cell>
        </row>
        <row r="39">
          <cell r="C39">
            <v>1078263157</v>
          </cell>
          <cell r="D39" t="str">
            <v>G 2016-11-17</v>
          </cell>
          <cell r="E39" t="str">
            <v>1412/11/17</v>
          </cell>
          <cell r="F39" t="str">
            <v xml:space="preserve">السعودية </v>
          </cell>
          <cell r="G39" t="str">
            <v>حسن علي محمد واصلي</v>
          </cell>
          <cell r="H39">
            <v>387693394</v>
          </cell>
          <cell r="I39">
            <v>33742</v>
          </cell>
          <cell r="J39" t="str">
            <v>1992</v>
          </cell>
          <cell r="K39" t="str">
            <v>5</v>
          </cell>
          <cell r="L39" t="str">
            <v xml:space="preserve"> 18</v>
          </cell>
          <cell r="M39" t="str">
            <v xml:space="preserve"> 18/5/1992</v>
          </cell>
          <cell r="N39">
            <v>25.461111110000001</v>
          </cell>
          <cell r="O39" t="str">
            <v>SIG 8965</v>
          </cell>
        </row>
        <row r="40">
          <cell r="C40">
            <v>1099448456</v>
          </cell>
          <cell r="D40" t="str">
            <v>G 2017-10-14</v>
          </cell>
          <cell r="E40" t="str">
            <v>1417/12/25</v>
          </cell>
          <cell r="F40" t="str">
            <v xml:space="preserve">السعودية </v>
          </cell>
          <cell r="G40" t="str">
            <v>على احمد عبده حمدى</v>
          </cell>
          <cell r="H40">
            <v>388380837</v>
          </cell>
          <cell r="I40">
            <v>35552</v>
          </cell>
          <cell r="J40" t="str">
            <v>1997</v>
          </cell>
          <cell r="K40" t="str">
            <v>5</v>
          </cell>
          <cell r="L40" t="str">
            <v xml:space="preserve"> 2</v>
          </cell>
          <cell r="M40" t="str">
            <v xml:space="preserve"> 2/5/1997</v>
          </cell>
          <cell r="N40">
            <v>20.505555560000001</v>
          </cell>
          <cell r="O40" t="str">
            <v>SIG 9078</v>
          </cell>
        </row>
        <row r="41">
          <cell r="C41">
            <v>1009195320</v>
          </cell>
          <cell r="D41" t="str">
            <v>G 2015-10-01</v>
          </cell>
          <cell r="E41" t="str">
            <v>1404/02/24</v>
          </cell>
          <cell r="F41" t="str">
            <v xml:space="preserve">السعودية </v>
          </cell>
          <cell r="G41" t="str">
            <v>فوزيه ساير عاصي العنزي</v>
          </cell>
          <cell r="H41">
            <v>388557699</v>
          </cell>
          <cell r="I41">
            <v>30649</v>
          </cell>
          <cell r="J41" t="str">
            <v>1983</v>
          </cell>
          <cell r="K41" t="str">
            <v>11</v>
          </cell>
          <cell r="L41" t="str">
            <v xml:space="preserve"> 29</v>
          </cell>
          <cell r="M41" t="str">
            <v xml:space="preserve"> 29/11/1983</v>
          </cell>
          <cell r="N41">
            <v>33.930555560000002</v>
          </cell>
          <cell r="O41" t="str">
            <v>SIG 8783</v>
          </cell>
        </row>
        <row r="42">
          <cell r="C42">
            <v>1046257059</v>
          </cell>
          <cell r="D42" t="str">
            <v>G 2012-04-01</v>
          </cell>
          <cell r="E42" t="str">
            <v>1392/07/01</v>
          </cell>
          <cell r="F42" t="str">
            <v xml:space="preserve">السعودية </v>
          </cell>
          <cell r="G42" t="str">
            <v>نوره سعيد حمد عايض آل سالم الوعله</v>
          </cell>
          <cell r="H42">
            <v>388609095</v>
          </cell>
          <cell r="I42">
            <v>26521</v>
          </cell>
          <cell r="J42" t="str">
            <v>1972</v>
          </cell>
          <cell r="K42" t="str">
            <v>8</v>
          </cell>
          <cell r="L42" t="str">
            <v xml:space="preserve"> 10</v>
          </cell>
          <cell r="M42" t="str">
            <v xml:space="preserve"> 10/8/1972</v>
          </cell>
          <cell r="N42">
            <v>45.233333330000001</v>
          </cell>
          <cell r="O42" t="str">
            <v>SIG 8285</v>
          </cell>
        </row>
        <row r="43">
          <cell r="C43">
            <v>1026874337</v>
          </cell>
          <cell r="D43" t="str">
            <v>G 2016-08-09</v>
          </cell>
          <cell r="E43" t="str">
            <v>1402/08/19</v>
          </cell>
          <cell r="F43" t="str">
            <v xml:space="preserve">السعودية </v>
          </cell>
          <cell r="G43" t="str">
            <v>منيره محمد ناصر محارب</v>
          </cell>
          <cell r="H43">
            <v>388872136</v>
          </cell>
          <cell r="I43">
            <v>30113</v>
          </cell>
          <cell r="J43" t="str">
            <v>1982</v>
          </cell>
          <cell r="K43" t="str">
            <v>6</v>
          </cell>
          <cell r="L43" t="str">
            <v xml:space="preserve"> 11</v>
          </cell>
          <cell r="M43" t="str">
            <v xml:space="preserve"> 11/6/1982</v>
          </cell>
          <cell r="N43">
            <v>35.397222220000003</v>
          </cell>
          <cell r="O43" t="str">
            <v>SIG 8940</v>
          </cell>
        </row>
        <row r="44">
          <cell r="C44">
            <v>1077026738</v>
          </cell>
          <cell r="D44" t="str">
            <v>G 2017-08-19</v>
          </cell>
          <cell r="E44" t="str">
            <v>1410/10/05</v>
          </cell>
          <cell r="F44" t="str">
            <v xml:space="preserve">السعودية </v>
          </cell>
          <cell r="G44" t="str">
            <v>عبيد حسين حسن العضلي</v>
          </cell>
          <cell r="H44">
            <v>389105619</v>
          </cell>
          <cell r="I44">
            <v>32993</v>
          </cell>
          <cell r="J44" t="str">
            <v>1990</v>
          </cell>
          <cell r="K44" t="str">
            <v>4</v>
          </cell>
          <cell r="L44" t="str">
            <v xml:space="preserve"> 30</v>
          </cell>
          <cell r="M44" t="str">
            <v xml:space="preserve"> 30/4/1990</v>
          </cell>
          <cell r="N44">
            <v>27.511111110000002</v>
          </cell>
          <cell r="O44" t="str">
            <v>SIG 9070</v>
          </cell>
        </row>
        <row r="45">
          <cell r="C45">
            <v>1009195338</v>
          </cell>
          <cell r="D45" t="str">
            <v>G 2015-09-01</v>
          </cell>
          <cell r="E45" t="str">
            <v>1405/09/10</v>
          </cell>
          <cell r="F45" t="str">
            <v xml:space="preserve">السعودية </v>
          </cell>
          <cell r="G45" t="str">
            <v>عفيفه ساير عاصي العنزي</v>
          </cell>
          <cell r="H45">
            <v>390016433</v>
          </cell>
          <cell r="I45">
            <v>31196</v>
          </cell>
          <cell r="J45" t="str">
            <v>1985</v>
          </cell>
          <cell r="K45" t="str">
            <v>5</v>
          </cell>
          <cell r="L45" t="str">
            <v xml:space="preserve"> 29</v>
          </cell>
          <cell r="M45" t="str">
            <v xml:space="preserve"> 29/5/1985</v>
          </cell>
          <cell r="N45">
            <v>32.430555560000002</v>
          </cell>
          <cell r="O45" t="str">
            <v>SIG 8762</v>
          </cell>
        </row>
        <row r="46">
          <cell r="C46">
            <v>1080160128</v>
          </cell>
          <cell r="D46" t="str">
            <v>G 2017-07-31</v>
          </cell>
          <cell r="E46" t="str">
            <v>1412/08/05</v>
          </cell>
          <cell r="F46" t="str">
            <v xml:space="preserve">السعودية </v>
          </cell>
          <cell r="G46" t="str">
            <v>بدر مبارك سعد السرحان</v>
          </cell>
          <cell r="H46">
            <v>390077866</v>
          </cell>
          <cell r="I46">
            <v>33642</v>
          </cell>
          <cell r="J46" t="str">
            <v>1992</v>
          </cell>
          <cell r="K46" t="str">
            <v>2</v>
          </cell>
          <cell r="L46" t="str">
            <v xml:space="preserve"> 8</v>
          </cell>
          <cell r="M46" t="str">
            <v xml:space="preserve"> 8/2/1992</v>
          </cell>
          <cell r="N46">
            <v>25.738888889999998</v>
          </cell>
          <cell r="O46" t="str">
            <v>SIG 9057</v>
          </cell>
        </row>
        <row r="47">
          <cell r="C47">
            <v>1051442521</v>
          </cell>
          <cell r="D47" t="str">
            <v>G 2016-05-01</v>
          </cell>
          <cell r="E47" t="str">
            <v>1390/07/01</v>
          </cell>
          <cell r="F47" t="str">
            <v xml:space="preserve">السعودية </v>
          </cell>
          <cell r="G47" t="str">
            <v>العنود ساير عاصي العنزي</v>
          </cell>
          <cell r="H47">
            <v>390598130</v>
          </cell>
          <cell r="I47">
            <v>25812</v>
          </cell>
          <cell r="J47" t="str">
            <v>1970</v>
          </cell>
          <cell r="K47" t="str">
            <v>9</v>
          </cell>
          <cell r="L47" t="str">
            <v xml:space="preserve"> 1</v>
          </cell>
          <cell r="M47" t="str">
            <v xml:space="preserve"> 1/9/1970</v>
          </cell>
          <cell r="N47">
            <v>47.174999999999997</v>
          </cell>
          <cell r="O47" t="str">
            <v>SIG 8907</v>
          </cell>
        </row>
        <row r="48">
          <cell r="C48">
            <v>1061130256</v>
          </cell>
          <cell r="D48" t="str">
            <v>G 2015-09-01</v>
          </cell>
          <cell r="E48" t="str">
            <v>1391/07/01</v>
          </cell>
          <cell r="F48" t="str">
            <v xml:space="preserve">السعودية </v>
          </cell>
          <cell r="G48" t="str">
            <v>عائشه سعيد بن عيسى السعيد</v>
          </cell>
          <cell r="H48">
            <v>390710089</v>
          </cell>
          <cell r="I48">
            <v>26167</v>
          </cell>
          <cell r="J48" t="str">
            <v>1971</v>
          </cell>
          <cell r="K48" t="str">
            <v>8</v>
          </cell>
          <cell r="L48" t="str">
            <v xml:space="preserve"> 22</v>
          </cell>
          <cell r="M48" t="str">
            <v xml:space="preserve"> 22/8/1971</v>
          </cell>
          <cell r="N48">
            <v>46.2</v>
          </cell>
          <cell r="O48" t="str">
            <v>SIG 8763</v>
          </cell>
        </row>
        <row r="49">
          <cell r="C49">
            <v>1043596715</v>
          </cell>
          <cell r="D49" t="str">
            <v>G 2015-03-15</v>
          </cell>
          <cell r="E49" t="str">
            <v>1394/11/02</v>
          </cell>
          <cell r="F49" t="str">
            <v xml:space="preserve">السعودية </v>
          </cell>
          <cell r="G49" t="str">
            <v>منى محمد مشبب القحطاني</v>
          </cell>
          <cell r="H49">
            <v>391240159</v>
          </cell>
          <cell r="I49">
            <v>27349</v>
          </cell>
          <cell r="J49" t="str">
            <v>1974</v>
          </cell>
          <cell r="K49" t="str">
            <v>11</v>
          </cell>
          <cell r="L49" t="str">
            <v xml:space="preserve"> 16</v>
          </cell>
          <cell r="M49" t="str">
            <v xml:space="preserve"> 16/11/1974</v>
          </cell>
          <cell r="N49">
            <v>42.966666670000002</v>
          </cell>
          <cell r="O49" t="str">
            <v>SIG 8696</v>
          </cell>
        </row>
        <row r="50">
          <cell r="C50">
            <v>1045281373</v>
          </cell>
          <cell r="D50" t="str">
            <v>G 2012-09-23</v>
          </cell>
          <cell r="E50" t="str">
            <v>1401/04/10</v>
          </cell>
          <cell r="F50" t="str">
            <v xml:space="preserve">السعودية </v>
          </cell>
          <cell r="G50" t="str">
            <v>رزنه منيف ابن محسن القحطاني</v>
          </cell>
          <cell r="H50">
            <v>391323852</v>
          </cell>
          <cell r="I50">
            <v>29631</v>
          </cell>
          <cell r="J50" t="str">
            <v>1981</v>
          </cell>
          <cell r="K50" t="str">
            <v>2</v>
          </cell>
          <cell r="L50" t="str">
            <v xml:space="preserve"> 14</v>
          </cell>
          <cell r="M50" t="str">
            <v xml:space="preserve"> 14/2/1981</v>
          </cell>
          <cell r="N50">
            <v>36.722222219999999</v>
          </cell>
          <cell r="O50" t="str">
            <v>SIG 8326</v>
          </cell>
        </row>
        <row r="51">
          <cell r="C51">
            <v>1084148590</v>
          </cell>
          <cell r="D51" t="str">
            <v>G 2015-11-28</v>
          </cell>
          <cell r="E51" t="str">
            <v>1415/07/03</v>
          </cell>
          <cell r="F51" t="str">
            <v xml:space="preserve">السعودية </v>
          </cell>
          <cell r="G51" t="str">
            <v>فاطمه محمد علي بوخمسين</v>
          </cell>
          <cell r="H51">
            <v>391441049</v>
          </cell>
          <cell r="I51">
            <v>34673</v>
          </cell>
          <cell r="J51" t="str">
            <v>1994</v>
          </cell>
          <cell r="K51" t="str">
            <v>12</v>
          </cell>
          <cell r="L51" t="str">
            <v xml:space="preserve"> 5</v>
          </cell>
          <cell r="M51" t="str">
            <v xml:space="preserve"> 5/12/1994</v>
          </cell>
          <cell r="N51">
            <v>22.913888889999999</v>
          </cell>
          <cell r="O51" t="str">
            <v>SIG 8840</v>
          </cell>
        </row>
        <row r="52">
          <cell r="C52">
            <v>1053069215</v>
          </cell>
          <cell r="D52" t="str">
            <v>G 2015-10-01</v>
          </cell>
          <cell r="E52" t="str">
            <v>1397/06/01</v>
          </cell>
          <cell r="F52" t="str">
            <v xml:space="preserve">السعودية </v>
          </cell>
          <cell r="G52" t="str">
            <v>ثمراء عايض بن سعيد القحطاني</v>
          </cell>
          <cell r="H52">
            <v>392245472</v>
          </cell>
          <cell r="I52">
            <v>28264</v>
          </cell>
          <cell r="J52" t="str">
            <v>1977</v>
          </cell>
          <cell r="K52" t="str">
            <v>5</v>
          </cell>
          <cell r="L52" t="str">
            <v xml:space="preserve"> 19</v>
          </cell>
          <cell r="M52" t="str">
            <v xml:space="preserve"> 19/5/1977</v>
          </cell>
          <cell r="N52">
            <v>40.458333330000002</v>
          </cell>
          <cell r="O52" t="str">
            <v>SIG 8784</v>
          </cell>
        </row>
        <row r="53">
          <cell r="C53">
            <v>1047781388</v>
          </cell>
          <cell r="D53" t="str">
            <v>G 2015-11-30</v>
          </cell>
          <cell r="E53" t="str">
            <v>1391/07/01</v>
          </cell>
          <cell r="F53" t="str">
            <v xml:space="preserve">السعودية </v>
          </cell>
          <cell r="G53" t="str">
            <v>نوال محمد بن عفير الحربي</v>
          </cell>
          <cell r="H53">
            <v>393376937</v>
          </cell>
          <cell r="I53">
            <v>26167</v>
          </cell>
          <cell r="J53" t="str">
            <v>1971</v>
          </cell>
          <cell r="K53" t="str">
            <v>8</v>
          </cell>
          <cell r="L53" t="str">
            <v xml:space="preserve"> 22</v>
          </cell>
          <cell r="M53" t="str">
            <v xml:space="preserve"> 22/8/1971</v>
          </cell>
          <cell r="N53">
            <v>46.2</v>
          </cell>
          <cell r="O53" t="str">
            <v>SIG 8847</v>
          </cell>
        </row>
        <row r="54">
          <cell r="C54">
            <v>1086347729</v>
          </cell>
          <cell r="D54" t="str">
            <v>G 2015-11-19</v>
          </cell>
          <cell r="E54" t="str">
            <v>1412/07/19</v>
          </cell>
          <cell r="F54" t="str">
            <v xml:space="preserve">السعودية </v>
          </cell>
          <cell r="G54" t="str">
            <v>مزنه شبيب عثمان العتيبي</v>
          </cell>
          <cell r="H54">
            <v>393377453</v>
          </cell>
          <cell r="I54">
            <v>33626</v>
          </cell>
          <cell r="J54" t="str">
            <v>1992</v>
          </cell>
          <cell r="K54" t="str">
            <v>1</v>
          </cell>
          <cell r="L54" t="str">
            <v xml:space="preserve"> 23</v>
          </cell>
          <cell r="M54" t="str">
            <v xml:space="preserve"> 23/1/1992</v>
          </cell>
          <cell r="N54">
            <v>25.78055556</v>
          </cell>
          <cell r="O54" t="str">
            <v>SIG 8876</v>
          </cell>
        </row>
        <row r="55">
          <cell r="C55">
            <v>1086347737</v>
          </cell>
          <cell r="D55" t="str">
            <v>G 2015-09-13</v>
          </cell>
          <cell r="E55" t="str">
            <v>1413/09/06</v>
          </cell>
          <cell r="F55" t="str">
            <v xml:space="preserve">السعودية </v>
          </cell>
          <cell r="G55" t="str">
            <v>مريم شبيب عثمان العتيبي</v>
          </cell>
          <cell r="H55">
            <v>393377461</v>
          </cell>
          <cell r="I55">
            <v>34027</v>
          </cell>
          <cell r="J55" t="str">
            <v>1993</v>
          </cell>
          <cell r="K55" t="str">
            <v>2</v>
          </cell>
          <cell r="L55" t="str">
            <v xml:space="preserve"> 27</v>
          </cell>
          <cell r="M55" t="str">
            <v xml:space="preserve"> 27/2/1993</v>
          </cell>
          <cell r="N55">
            <v>24.686111109999999</v>
          </cell>
          <cell r="O55" t="str">
            <v>SIG 8781</v>
          </cell>
        </row>
        <row r="56">
          <cell r="C56">
            <v>1023995390</v>
          </cell>
          <cell r="D56" t="str">
            <v>G 2016-01-01</v>
          </cell>
          <cell r="E56" t="str">
            <v>1393/07/11</v>
          </cell>
          <cell r="F56" t="str">
            <v xml:space="preserve">السعودية </v>
          </cell>
          <cell r="G56" t="str">
            <v>مي ياسين بن عبدالله القطان</v>
          </cell>
          <cell r="H56">
            <v>393464739</v>
          </cell>
          <cell r="I56">
            <v>26885</v>
          </cell>
          <cell r="J56" t="str">
            <v>1973</v>
          </cell>
          <cell r="K56" t="str">
            <v>8</v>
          </cell>
          <cell r="L56" t="str">
            <v xml:space="preserve"> 9</v>
          </cell>
          <cell r="M56" t="str">
            <v xml:space="preserve"> 9/8/1973</v>
          </cell>
          <cell r="N56">
            <v>44.236111110000003</v>
          </cell>
          <cell r="O56" t="str">
            <v>SIG 8891</v>
          </cell>
        </row>
        <row r="57">
          <cell r="C57">
            <v>1100663333</v>
          </cell>
          <cell r="D57" t="str">
            <v>G 2015-11-28</v>
          </cell>
          <cell r="E57" t="str">
            <v>1413/04/22</v>
          </cell>
          <cell r="F57" t="str">
            <v xml:space="preserve">السعودية </v>
          </cell>
          <cell r="G57" t="str">
            <v>هديل فهد عبدالله الطلاسي</v>
          </cell>
          <cell r="H57">
            <v>393498420</v>
          </cell>
          <cell r="I57">
            <v>33896</v>
          </cell>
          <cell r="J57" t="str">
            <v>1992</v>
          </cell>
          <cell r="K57" t="str">
            <v>10</v>
          </cell>
          <cell r="L57" t="str">
            <v xml:space="preserve"> 19</v>
          </cell>
          <cell r="M57" t="str">
            <v xml:space="preserve"> 19/10/1992</v>
          </cell>
          <cell r="N57">
            <v>25.041666670000001</v>
          </cell>
          <cell r="O57" t="str">
            <v>SIG 8841</v>
          </cell>
        </row>
        <row r="58">
          <cell r="C58">
            <v>1067716793</v>
          </cell>
          <cell r="D58" t="str">
            <v>G 2017-07-02</v>
          </cell>
          <cell r="E58" t="str">
            <v>1410/02/25</v>
          </cell>
          <cell r="F58" t="str">
            <v xml:space="preserve">السعودية </v>
          </cell>
          <cell r="G58" t="str">
            <v>فارس فيصل بن مشل التمياط</v>
          </cell>
          <cell r="H58">
            <v>393552522</v>
          </cell>
          <cell r="I58">
            <v>32777</v>
          </cell>
          <cell r="J58" t="str">
            <v>1989</v>
          </cell>
          <cell r="K58" t="str">
            <v>9</v>
          </cell>
          <cell r="L58" t="str">
            <v xml:space="preserve"> 26</v>
          </cell>
          <cell r="M58" t="str">
            <v xml:space="preserve"> 26/9/1989</v>
          </cell>
          <cell r="N58">
            <v>28.105555559999999</v>
          </cell>
          <cell r="O58" t="str">
            <v>SIG 9052</v>
          </cell>
        </row>
        <row r="59">
          <cell r="C59">
            <v>1008304550</v>
          </cell>
          <cell r="D59" t="str">
            <v>G 2016-12-01</v>
          </cell>
          <cell r="E59" t="str">
            <v>1396/12/22</v>
          </cell>
          <cell r="F59" t="str">
            <v xml:space="preserve">السعودية </v>
          </cell>
          <cell r="G59" t="str">
            <v>ريكا محمد راشد بن دريهم</v>
          </cell>
          <cell r="H59">
            <v>395056395</v>
          </cell>
          <cell r="I59">
            <v>28108</v>
          </cell>
          <cell r="J59" t="str">
            <v>1976</v>
          </cell>
          <cell r="K59" t="str">
            <v>12</v>
          </cell>
          <cell r="L59" t="str">
            <v xml:space="preserve"> 14</v>
          </cell>
          <cell r="M59" t="str">
            <v xml:space="preserve"> 14/12/1976</v>
          </cell>
          <cell r="N59">
            <v>40.888888889999997</v>
          </cell>
          <cell r="O59" t="str">
            <v>SIG 8972</v>
          </cell>
        </row>
        <row r="60">
          <cell r="C60">
            <v>1014511255</v>
          </cell>
          <cell r="D60" t="str">
            <v>G 2015-04-01</v>
          </cell>
          <cell r="E60" t="str">
            <v>1402/11/06</v>
          </cell>
          <cell r="F60" t="str">
            <v xml:space="preserve">السعودية </v>
          </cell>
          <cell r="G60" t="str">
            <v>هند محمد علي القحطاني</v>
          </cell>
          <cell r="H60">
            <v>395480499</v>
          </cell>
          <cell r="I60">
            <v>30188</v>
          </cell>
          <cell r="J60" t="str">
            <v>1982</v>
          </cell>
          <cell r="K60" t="str">
            <v>8</v>
          </cell>
          <cell r="L60" t="str">
            <v xml:space="preserve"> 25</v>
          </cell>
          <cell r="M60" t="str">
            <v xml:space="preserve"> 25/8/1982</v>
          </cell>
          <cell r="N60">
            <v>35.191666669999996</v>
          </cell>
          <cell r="O60" t="str">
            <v>SIG 8707</v>
          </cell>
        </row>
        <row r="61">
          <cell r="C61">
            <v>1087439913</v>
          </cell>
          <cell r="D61" t="str">
            <v>G 2017-06-11</v>
          </cell>
          <cell r="E61" t="str">
            <v>1410/01/16</v>
          </cell>
          <cell r="F61" t="str">
            <v xml:space="preserve">السعودية </v>
          </cell>
          <cell r="G61" t="str">
            <v>ود جهاد خالد العنزي</v>
          </cell>
          <cell r="H61">
            <v>395770721</v>
          </cell>
          <cell r="I61">
            <v>32738</v>
          </cell>
          <cell r="J61" t="str">
            <v>1989</v>
          </cell>
          <cell r="K61" t="str">
            <v>8</v>
          </cell>
          <cell r="L61" t="str">
            <v xml:space="preserve"> 18</v>
          </cell>
          <cell r="M61" t="str">
            <v xml:space="preserve"> 18/8/1989</v>
          </cell>
          <cell r="N61">
            <v>28.211111110000001</v>
          </cell>
          <cell r="O61" t="str">
            <v>SIG 9054</v>
          </cell>
        </row>
        <row r="62">
          <cell r="C62">
            <v>1008150839</v>
          </cell>
          <cell r="D62" t="str">
            <v>G 2015-10-01</v>
          </cell>
          <cell r="E62" t="str">
            <v>1396/01/16</v>
          </cell>
          <cell r="F62" t="str">
            <v xml:space="preserve">السعودية </v>
          </cell>
          <cell r="G62" t="str">
            <v>عائشه غانم سعيد الشهراني</v>
          </cell>
          <cell r="H62">
            <v>395906208</v>
          </cell>
          <cell r="I62">
            <v>27777</v>
          </cell>
          <cell r="J62" t="str">
            <v>1976</v>
          </cell>
          <cell r="K62" t="str">
            <v>1</v>
          </cell>
          <cell r="L62" t="str">
            <v xml:space="preserve"> 18</v>
          </cell>
          <cell r="M62" t="str">
            <v xml:space="preserve"> 18/1/1976</v>
          </cell>
          <cell r="N62">
            <v>41.794444439999999</v>
          </cell>
          <cell r="O62" t="str">
            <v>SIG 8785</v>
          </cell>
        </row>
        <row r="63">
          <cell r="C63">
            <v>1087655633</v>
          </cell>
          <cell r="D63" t="str">
            <v>G 2017-01-29</v>
          </cell>
          <cell r="E63" t="str">
            <v>1414/11/17</v>
          </cell>
          <cell r="F63" t="str">
            <v xml:space="preserve">السعودية </v>
          </cell>
          <cell r="G63" t="str">
            <v>حسن عبدالله بن عبده خيري</v>
          </cell>
          <cell r="H63">
            <v>396097826</v>
          </cell>
          <cell r="I63">
            <v>34451</v>
          </cell>
          <cell r="J63" t="str">
            <v>1994</v>
          </cell>
          <cell r="K63" t="str">
            <v>4</v>
          </cell>
          <cell r="L63" t="str">
            <v xml:space="preserve"> 27</v>
          </cell>
          <cell r="M63" t="str">
            <v xml:space="preserve"> 27/4/1994</v>
          </cell>
          <cell r="N63">
            <v>23.519444440000001</v>
          </cell>
          <cell r="O63" t="str">
            <v>SIG 8995</v>
          </cell>
        </row>
        <row r="64">
          <cell r="C64">
            <v>1032657320</v>
          </cell>
          <cell r="D64" t="str">
            <v>G 2013-06-27</v>
          </cell>
          <cell r="E64" t="str">
            <v>1406/01/10</v>
          </cell>
          <cell r="F64" t="str">
            <v xml:space="preserve">السعودية </v>
          </cell>
          <cell r="G64" t="str">
            <v>ناصر ذيب ناصر القحطاني</v>
          </cell>
          <cell r="H64">
            <v>396430320</v>
          </cell>
          <cell r="I64">
            <v>31314</v>
          </cell>
          <cell r="J64" t="str">
            <v>1985</v>
          </cell>
          <cell r="K64" t="str">
            <v>9</v>
          </cell>
          <cell r="L64" t="str">
            <v xml:space="preserve"> 24</v>
          </cell>
          <cell r="M64" t="str">
            <v xml:space="preserve"> 24/9/1985</v>
          </cell>
          <cell r="N64">
            <v>32.111111110000003</v>
          </cell>
          <cell r="O64" t="str">
            <v>SIG 8428</v>
          </cell>
        </row>
        <row r="65">
          <cell r="C65">
            <v>1101335063</v>
          </cell>
          <cell r="D65" t="str">
            <v>G 2013-07-01</v>
          </cell>
          <cell r="E65" t="str">
            <v>1388/07/01</v>
          </cell>
          <cell r="F65" t="str">
            <v xml:space="preserve">السعودية </v>
          </cell>
          <cell r="G65" t="str">
            <v>خرقا حسن عبدالله هبه</v>
          </cell>
          <cell r="H65">
            <v>396466023</v>
          </cell>
          <cell r="I65">
            <v>25104</v>
          </cell>
          <cell r="J65" t="str">
            <v>1968</v>
          </cell>
          <cell r="K65" t="str">
            <v>9</v>
          </cell>
          <cell r="L65" t="str">
            <v xml:space="preserve"> 23</v>
          </cell>
          <cell r="M65" t="str">
            <v xml:space="preserve"> 23/9/1968</v>
          </cell>
          <cell r="N65">
            <v>49.113888889999998</v>
          </cell>
          <cell r="O65" t="str">
            <v>SIG 8435</v>
          </cell>
        </row>
        <row r="66">
          <cell r="C66">
            <v>1064235557</v>
          </cell>
          <cell r="D66" t="str">
            <v>G 2015-03-03</v>
          </cell>
          <cell r="E66" t="str">
            <v>1406/02/08</v>
          </cell>
          <cell r="F66" t="str">
            <v xml:space="preserve">السعودية </v>
          </cell>
          <cell r="G66" t="str">
            <v>دلال عبدالله موسى الدوسري</v>
          </cell>
          <cell r="H66">
            <v>396918692</v>
          </cell>
          <cell r="I66">
            <v>31342</v>
          </cell>
          <cell r="J66" t="str">
            <v>1985</v>
          </cell>
          <cell r="K66" t="str">
            <v>10</v>
          </cell>
          <cell r="L66" t="str">
            <v xml:space="preserve"> 22</v>
          </cell>
          <cell r="M66" t="str">
            <v xml:space="preserve"> 22/10/1985</v>
          </cell>
          <cell r="N66">
            <v>32.033333329999998</v>
          </cell>
          <cell r="O66" t="str">
            <v>SIG 8692</v>
          </cell>
        </row>
        <row r="67">
          <cell r="C67">
            <v>1090436583</v>
          </cell>
          <cell r="D67" t="str">
            <v>G 2014-07-17</v>
          </cell>
          <cell r="E67" t="str">
            <v>1416/08/26</v>
          </cell>
          <cell r="F67" t="str">
            <v xml:space="preserve">السعودية </v>
          </cell>
          <cell r="G67" t="str">
            <v>تركي عبدالله حسين القحطاني</v>
          </cell>
          <cell r="H67">
            <v>397118177</v>
          </cell>
          <cell r="I67">
            <v>35081</v>
          </cell>
          <cell r="J67" t="str">
            <v>1996</v>
          </cell>
          <cell r="K67" t="str">
            <v>1</v>
          </cell>
          <cell r="L67" t="str">
            <v xml:space="preserve"> 17</v>
          </cell>
          <cell r="M67" t="str">
            <v xml:space="preserve"> 17/1/1996</v>
          </cell>
          <cell r="N67">
            <v>21.797222219999998</v>
          </cell>
          <cell r="O67" t="str">
            <v>SIG 8593</v>
          </cell>
        </row>
        <row r="68">
          <cell r="C68">
            <v>1021736044</v>
          </cell>
          <cell r="D68" t="str">
            <v>G 2015-11-16</v>
          </cell>
          <cell r="E68" t="str">
            <v>1398/01/03</v>
          </cell>
          <cell r="F68" t="str">
            <v xml:space="preserve">السعودية </v>
          </cell>
          <cell r="G68" t="str">
            <v>هدى ابراهيم عليان العليان</v>
          </cell>
          <cell r="H68">
            <v>397301141</v>
          </cell>
          <cell r="I68">
            <v>28472</v>
          </cell>
          <cell r="J68" t="str">
            <v>1977</v>
          </cell>
          <cell r="K68" t="str">
            <v>12</v>
          </cell>
          <cell r="L68" t="str">
            <v xml:space="preserve"> 13</v>
          </cell>
          <cell r="M68" t="str">
            <v xml:space="preserve"> 13/12/1977</v>
          </cell>
          <cell r="N68">
            <v>39.891666669999999</v>
          </cell>
          <cell r="O68" t="str">
            <v>SIG 8825</v>
          </cell>
        </row>
        <row r="69">
          <cell r="C69">
            <v>1069259370</v>
          </cell>
          <cell r="D69" t="str">
            <v>G 2015-11-22</v>
          </cell>
          <cell r="E69" t="str">
            <v>1411/01/11</v>
          </cell>
          <cell r="F69" t="str">
            <v xml:space="preserve">السعودية </v>
          </cell>
          <cell r="G69" t="str">
            <v>نعيمة حسن فيصل الحقباني</v>
          </cell>
          <cell r="H69">
            <v>397947254</v>
          </cell>
          <cell r="I69">
            <v>33087</v>
          </cell>
          <cell r="J69" t="str">
            <v>1990</v>
          </cell>
          <cell r="K69" t="str">
            <v>8</v>
          </cell>
          <cell r="L69" t="str">
            <v xml:space="preserve"> 2</v>
          </cell>
          <cell r="M69" t="str">
            <v xml:space="preserve"> 2/8/1990</v>
          </cell>
          <cell r="N69">
            <v>27.255555560000001</v>
          </cell>
          <cell r="O69" t="str">
            <v>SIG 8832</v>
          </cell>
        </row>
        <row r="70">
          <cell r="C70">
            <v>1012852578</v>
          </cell>
          <cell r="D70" t="str">
            <v>G 2015-03-23</v>
          </cell>
          <cell r="E70" t="str">
            <v>1402/11/25</v>
          </cell>
          <cell r="F70" t="str">
            <v xml:space="preserve">السعودية </v>
          </cell>
          <cell r="G70" t="str">
            <v>تهاني أحمد قاسم العسيري</v>
          </cell>
          <cell r="H70">
            <v>398302265</v>
          </cell>
          <cell r="I70">
            <v>30207</v>
          </cell>
          <cell r="J70" t="str">
            <v>1982</v>
          </cell>
          <cell r="K70" t="str">
            <v>9</v>
          </cell>
          <cell r="L70" t="str">
            <v xml:space="preserve"> 13</v>
          </cell>
          <cell r="M70" t="str">
            <v xml:space="preserve"> 13/9/1982</v>
          </cell>
          <cell r="N70">
            <v>35.141666669999999</v>
          </cell>
          <cell r="O70" t="str">
            <v>SIG 8699</v>
          </cell>
        </row>
        <row r="71">
          <cell r="C71">
            <v>1020244289</v>
          </cell>
          <cell r="D71" t="str">
            <v>G 2016-01-01</v>
          </cell>
          <cell r="E71" t="str">
            <v>1401/05/14</v>
          </cell>
          <cell r="F71" t="str">
            <v xml:space="preserve">السعودية </v>
          </cell>
          <cell r="G71" t="str">
            <v>رباب ياسين يحي حوباني</v>
          </cell>
          <cell r="H71">
            <v>398331370</v>
          </cell>
          <cell r="I71">
            <v>29664</v>
          </cell>
          <cell r="J71" t="str">
            <v>1981</v>
          </cell>
          <cell r="K71" t="str">
            <v>3</v>
          </cell>
          <cell r="L71" t="str">
            <v xml:space="preserve"> 19</v>
          </cell>
          <cell r="M71" t="str">
            <v xml:space="preserve"> 19/3/1981</v>
          </cell>
          <cell r="N71">
            <v>36.625</v>
          </cell>
          <cell r="O71" t="str">
            <v>SIG 8863</v>
          </cell>
        </row>
        <row r="72">
          <cell r="C72">
            <v>1097321655</v>
          </cell>
          <cell r="D72" t="str">
            <v>G 2015-09-01</v>
          </cell>
          <cell r="E72" t="str">
            <v>1415/07/05</v>
          </cell>
          <cell r="F72" t="str">
            <v xml:space="preserve">السعودية </v>
          </cell>
          <cell r="G72" t="str">
            <v>تهاني شتات جراح العنزي</v>
          </cell>
          <cell r="H72">
            <v>398593251</v>
          </cell>
          <cell r="I72">
            <v>34675</v>
          </cell>
          <cell r="J72" t="str">
            <v>1994</v>
          </cell>
          <cell r="K72" t="str">
            <v>12</v>
          </cell>
          <cell r="L72" t="str">
            <v xml:space="preserve"> 7</v>
          </cell>
          <cell r="M72" t="str">
            <v xml:space="preserve"> 7/12/1994</v>
          </cell>
          <cell r="N72">
            <v>22.908333330000001</v>
          </cell>
          <cell r="O72" t="str">
            <v>SIG 8764</v>
          </cell>
        </row>
        <row r="73">
          <cell r="C73">
            <v>1059548915</v>
          </cell>
          <cell r="D73" t="str">
            <v>G 2015-09-01</v>
          </cell>
          <cell r="E73" t="str">
            <v>1409/06/20</v>
          </cell>
          <cell r="F73" t="str">
            <v xml:space="preserve">السعودية </v>
          </cell>
          <cell r="G73" t="str">
            <v>نورة ساير عاصي العنزي</v>
          </cell>
          <cell r="H73">
            <v>399032415</v>
          </cell>
          <cell r="I73">
            <v>32535</v>
          </cell>
          <cell r="J73" t="str">
            <v>1989</v>
          </cell>
          <cell r="K73" t="str">
            <v>1</v>
          </cell>
          <cell r="L73" t="str">
            <v xml:space="preserve"> 27</v>
          </cell>
          <cell r="M73" t="str">
            <v xml:space="preserve"> 27/1/1989</v>
          </cell>
          <cell r="N73">
            <v>28.769444440000001</v>
          </cell>
          <cell r="O73" t="str">
            <v>SIG 8765</v>
          </cell>
        </row>
        <row r="74">
          <cell r="C74">
            <v>1137454128</v>
          </cell>
          <cell r="D74" t="str">
            <v>G 2015-08-01</v>
          </cell>
          <cell r="E74" t="str">
            <v>1412/08/30</v>
          </cell>
          <cell r="F74" t="str">
            <v xml:space="preserve">السعودية </v>
          </cell>
          <cell r="G74" t="str">
            <v>بدريه بهار بن على العتيبي</v>
          </cell>
          <cell r="H74">
            <v>399086019</v>
          </cell>
          <cell r="I74">
            <v>33667</v>
          </cell>
          <cell r="J74" t="str">
            <v>1992</v>
          </cell>
          <cell r="K74" t="str">
            <v>3</v>
          </cell>
          <cell r="L74" t="str">
            <v xml:space="preserve"> 4</v>
          </cell>
          <cell r="M74" t="str">
            <v xml:space="preserve"> 4/3/1992</v>
          </cell>
          <cell r="N74">
            <v>25.666666670000001</v>
          </cell>
          <cell r="O74" t="str">
            <v>SIG 8746</v>
          </cell>
        </row>
        <row r="75">
          <cell r="C75">
            <v>1092258936</v>
          </cell>
          <cell r="D75" t="str">
            <v>G 2015-10-01</v>
          </cell>
          <cell r="E75" t="str">
            <v>1415/05/23</v>
          </cell>
          <cell r="F75" t="str">
            <v xml:space="preserve">السعودية </v>
          </cell>
          <cell r="G75" t="str">
            <v>تركي عبدالله سعيد القرني</v>
          </cell>
          <cell r="H75">
            <v>399185076</v>
          </cell>
          <cell r="I75">
            <v>34634</v>
          </cell>
          <cell r="J75" t="str">
            <v>1994</v>
          </cell>
          <cell r="K75" t="str">
            <v>10</v>
          </cell>
          <cell r="L75" t="str">
            <v xml:space="preserve"> 27</v>
          </cell>
          <cell r="M75" t="str">
            <v xml:space="preserve"> 27/10/1994</v>
          </cell>
          <cell r="N75">
            <v>23.019444440000001</v>
          </cell>
          <cell r="O75" t="str">
            <v>SIG 8786</v>
          </cell>
        </row>
        <row r="76">
          <cell r="C76">
            <v>1043224268</v>
          </cell>
          <cell r="D76" t="str">
            <v>G 2016-10-01</v>
          </cell>
          <cell r="E76" t="str">
            <v>1390/07/01</v>
          </cell>
          <cell r="F76" t="str">
            <v xml:space="preserve">السعودية </v>
          </cell>
          <cell r="G76" t="str">
            <v>جوزاء محمد ضاوي الحربي</v>
          </cell>
          <cell r="H76">
            <v>399449545</v>
          </cell>
          <cell r="I76">
            <v>25812</v>
          </cell>
          <cell r="J76" t="str">
            <v>1970</v>
          </cell>
          <cell r="K76" t="str">
            <v>9</v>
          </cell>
          <cell r="L76" t="str">
            <v xml:space="preserve"> 1</v>
          </cell>
          <cell r="M76" t="str">
            <v xml:space="preserve"> 1/9/1970</v>
          </cell>
          <cell r="N76">
            <v>47.174999999999997</v>
          </cell>
          <cell r="O76" t="str">
            <v>SIG 8958</v>
          </cell>
        </row>
        <row r="77">
          <cell r="C77">
            <v>1072825928</v>
          </cell>
          <cell r="D77" t="str">
            <v>G 2015-04-01</v>
          </cell>
          <cell r="E77" t="str">
            <v>1412/02/29</v>
          </cell>
          <cell r="F77" t="str">
            <v xml:space="preserve">السعودية </v>
          </cell>
          <cell r="G77" t="str">
            <v>سوسن ابراهيم عايض الخماش</v>
          </cell>
          <cell r="H77">
            <v>399994578</v>
          </cell>
          <cell r="I77">
            <v>33489</v>
          </cell>
          <cell r="J77" t="str">
            <v>1991</v>
          </cell>
          <cell r="K77" t="str">
            <v>9</v>
          </cell>
          <cell r="L77" t="str">
            <v xml:space="preserve"> 8</v>
          </cell>
          <cell r="M77" t="str">
            <v xml:space="preserve"> 8/9/1991</v>
          </cell>
          <cell r="N77">
            <v>26.15555556</v>
          </cell>
          <cell r="O77" t="str">
            <v>SIG 8708</v>
          </cell>
        </row>
        <row r="78">
          <cell r="C78">
            <v>1092342912</v>
          </cell>
          <cell r="D78" t="str">
            <v>G 2016-12-01</v>
          </cell>
          <cell r="E78" t="str">
            <v>1417/04/21</v>
          </cell>
          <cell r="F78" t="str">
            <v xml:space="preserve">السعودية </v>
          </cell>
          <cell r="G78" t="str">
            <v>ساره امين احمد المشهري</v>
          </cell>
          <cell r="H78">
            <v>400089590</v>
          </cell>
          <cell r="I78">
            <v>35312</v>
          </cell>
          <cell r="J78" t="str">
            <v>1996</v>
          </cell>
          <cell r="K78" t="str">
            <v>9</v>
          </cell>
          <cell r="L78" t="str">
            <v xml:space="preserve"> 4</v>
          </cell>
          <cell r="M78" t="str">
            <v xml:space="preserve"> 4/9/1996</v>
          </cell>
          <cell r="N78">
            <v>21.166666670000001</v>
          </cell>
          <cell r="O78" t="str">
            <v>SIG 8973</v>
          </cell>
        </row>
        <row r="79">
          <cell r="C79">
            <v>1048225369</v>
          </cell>
          <cell r="D79" t="str">
            <v>G 2015-08-01</v>
          </cell>
          <cell r="E79" t="str">
            <v>1401/10/06</v>
          </cell>
          <cell r="F79" t="str">
            <v xml:space="preserve">السعودية </v>
          </cell>
          <cell r="G79" t="str">
            <v>جواهر عبدالعزيز بن ابراهيم المساعد</v>
          </cell>
          <cell r="H79">
            <v>400137099</v>
          </cell>
          <cell r="I79">
            <v>29804</v>
          </cell>
          <cell r="J79" t="str">
            <v>1981</v>
          </cell>
          <cell r="K79" t="str">
            <v>8</v>
          </cell>
          <cell r="L79" t="str">
            <v xml:space="preserve"> 6</v>
          </cell>
          <cell r="M79" t="str">
            <v xml:space="preserve"> 6/8/1981</v>
          </cell>
          <cell r="N79">
            <v>36.244444440000002</v>
          </cell>
          <cell r="O79" t="str">
            <v>SIG 8747</v>
          </cell>
        </row>
        <row r="80">
          <cell r="C80">
            <v>1035515996</v>
          </cell>
          <cell r="D80" t="str">
            <v>G 2015-11-29</v>
          </cell>
          <cell r="E80" t="str">
            <v>1406/01/15</v>
          </cell>
          <cell r="F80" t="str">
            <v xml:space="preserve">السعودية </v>
          </cell>
          <cell r="G80" t="str">
            <v>فوزيه علي عامر عسيري</v>
          </cell>
          <cell r="H80">
            <v>400283834</v>
          </cell>
          <cell r="I80">
            <v>31319</v>
          </cell>
          <cell r="J80" t="str">
            <v>1985</v>
          </cell>
          <cell r="K80" t="str">
            <v>9</v>
          </cell>
          <cell r="L80" t="str">
            <v xml:space="preserve"> 29</v>
          </cell>
          <cell r="M80" t="str">
            <v xml:space="preserve"> 29/9/1985</v>
          </cell>
          <cell r="N80">
            <v>32.097222219999999</v>
          </cell>
          <cell r="O80" t="str">
            <v>SIG 8845</v>
          </cell>
        </row>
        <row r="81">
          <cell r="C81">
            <v>1091057446</v>
          </cell>
          <cell r="D81" t="str">
            <v>G 2017-08-17</v>
          </cell>
          <cell r="E81" t="str">
            <v>1416/01/13</v>
          </cell>
          <cell r="F81" t="str">
            <v xml:space="preserve">السعودية </v>
          </cell>
          <cell r="G81" t="str">
            <v>عادل جابر بن شديد العضلي</v>
          </cell>
          <cell r="H81">
            <v>400354707</v>
          </cell>
          <cell r="I81">
            <v>34861</v>
          </cell>
          <cell r="J81" t="str">
            <v>1995</v>
          </cell>
          <cell r="K81" t="str">
            <v>6</v>
          </cell>
          <cell r="L81" t="str">
            <v xml:space="preserve"> 11</v>
          </cell>
          <cell r="M81" t="str">
            <v xml:space="preserve"> 11/6/1995</v>
          </cell>
          <cell r="N81">
            <v>22.39722222</v>
          </cell>
          <cell r="O81" t="str">
            <v>SIG 9066</v>
          </cell>
        </row>
        <row r="82">
          <cell r="C82">
            <v>1088761869</v>
          </cell>
          <cell r="D82" t="str">
            <v>G 2014-12-05</v>
          </cell>
          <cell r="E82" t="str">
            <v>1416/05/23</v>
          </cell>
          <cell r="F82" t="str">
            <v xml:space="preserve">السعودية </v>
          </cell>
          <cell r="G82" t="str">
            <v>فارس ناصر محمد النتيفات</v>
          </cell>
          <cell r="H82">
            <v>400383421</v>
          </cell>
          <cell r="I82">
            <v>34989</v>
          </cell>
          <cell r="J82" t="str">
            <v>1995</v>
          </cell>
          <cell r="K82" t="str">
            <v>10</v>
          </cell>
          <cell r="L82" t="str">
            <v xml:space="preserve"> 17</v>
          </cell>
          <cell r="M82" t="str">
            <v xml:space="preserve"> 17/10/1995</v>
          </cell>
          <cell r="N82">
            <v>22.047222219999998</v>
          </cell>
          <cell r="O82" t="str">
            <v>SIG 8628</v>
          </cell>
        </row>
        <row r="83">
          <cell r="C83">
            <v>1043224326</v>
          </cell>
          <cell r="D83" t="str">
            <v>G 2015-11-28</v>
          </cell>
          <cell r="E83" t="str">
            <v>1403/03/23</v>
          </cell>
          <cell r="F83" t="str">
            <v xml:space="preserve">السعودية </v>
          </cell>
          <cell r="G83" t="str">
            <v>موضي محمد ضاوي الحربي</v>
          </cell>
          <cell r="H83">
            <v>400566968</v>
          </cell>
          <cell r="I83">
            <v>30323</v>
          </cell>
          <cell r="J83" t="str">
            <v>1983</v>
          </cell>
          <cell r="K83" t="str">
            <v>1</v>
          </cell>
          <cell r="L83" t="str">
            <v xml:space="preserve"> 7</v>
          </cell>
          <cell r="M83" t="str">
            <v xml:space="preserve"> 7/1/1983</v>
          </cell>
          <cell r="N83">
            <v>34.825000000000003</v>
          </cell>
          <cell r="O83" t="str">
            <v>SIG 8842</v>
          </cell>
        </row>
        <row r="84">
          <cell r="C84">
            <v>1108828094</v>
          </cell>
          <cell r="D84" t="str">
            <v>G 2014-05-19</v>
          </cell>
          <cell r="E84" t="str">
            <v>1415/01/05</v>
          </cell>
          <cell r="F84" t="str">
            <v xml:space="preserve">السعودية </v>
          </cell>
          <cell r="G84" t="str">
            <v>منير علي محمد الجيزاني</v>
          </cell>
          <cell r="H84">
            <v>400945632</v>
          </cell>
          <cell r="I84">
            <v>34498</v>
          </cell>
          <cell r="J84" t="str">
            <v>1994</v>
          </cell>
          <cell r="K84" t="str">
            <v>6</v>
          </cell>
          <cell r="L84" t="str">
            <v xml:space="preserve"> 13</v>
          </cell>
          <cell r="M84" t="str">
            <v xml:space="preserve"> 13/6/1994</v>
          </cell>
          <cell r="N84">
            <v>23.391666669999999</v>
          </cell>
          <cell r="O84" t="str">
            <v>SIG 8577</v>
          </cell>
        </row>
        <row r="85">
          <cell r="C85">
            <v>1078407937</v>
          </cell>
          <cell r="D85" t="str">
            <v>G 2017-08-01</v>
          </cell>
          <cell r="E85" t="str">
            <v>1412/11/17</v>
          </cell>
          <cell r="F85" t="str">
            <v xml:space="preserve">السعودية </v>
          </cell>
          <cell r="G85" t="str">
            <v>حمدان سعيد شهران العضلي</v>
          </cell>
          <cell r="H85">
            <v>401087451</v>
          </cell>
          <cell r="I85">
            <v>33742</v>
          </cell>
          <cell r="J85" t="str">
            <v>1992</v>
          </cell>
          <cell r="K85" t="str">
            <v>5</v>
          </cell>
          <cell r="L85" t="str">
            <v xml:space="preserve"> 18</v>
          </cell>
          <cell r="M85" t="str">
            <v xml:space="preserve"> 18/5/1992</v>
          </cell>
          <cell r="N85">
            <v>25.461111110000001</v>
          </cell>
          <cell r="O85" t="str">
            <v>SIG 9061</v>
          </cell>
        </row>
        <row r="86">
          <cell r="C86">
            <v>1074030287</v>
          </cell>
          <cell r="D86" t="str">
            <v>G 2014-10-23</v>
          </cell>
          <cell r="E86" t="str">
            <v>1408/10/06</v>
          </cell>
          <cell r="F86" t="str">
            <v xml:space="preserve">السعودية </v>
          </cell>
          <cell r="G86" t="str">
            <v>صالحه علي احمد خواجي</v>
          </cell>
          <cell r="H86">
            <v>402390220</v>
          </cell>
          <cell r="I86">
            <v>32285</v>
          </cell>
          <cell r="J86" t="str">
            <v>1988</v>
          </cell>
          <cell r="K86" t="str">
            <v>5</v>
          </cell>
          <cell r="L86" t="str">
            <v xml:space="preserve"> 22</v>
          </cell>
          <cell r="M86" t="str">
            <v xml:space="preserve"> 22/5/1988</v>
          </cell>
          <cell r="N86">
            <v>29.45</v>
          </cell>
          <cell r="O86" t="str">
            <v>SIG 8621</v>
          </cell>
        </row>
        <row r="87">
          <cell r="C87">
            <v>1040237156</v>
          </cell>
          <cell r="D87" t="str">
            <v>G 2015-11-01</v>
          </cell>
          <cell r="E87" t="str">
            <v>1389/07/01</v>
          </cell>
          <cell r="F87" t="str">
            <v xml:space="preserve">السعودية </v>
          </cell>
          <cell r="G87" t="str">
            <v>هوياء حجاب ناصر العجمي</v>
          </cell>
          <cell r="H87">
            <v>402394730</v>
          </cell>
          <cell r="I87">
            <v>25458</v>
          </cell>
          <cell r="J87" t="str">
            <v>1969</v>
          </cell>
          <cell r="K87" t="str">
            <v>9</v>
          </cell>
          <cell r="L87" t="str">
            <v xml:space="preserve"> 12</v>
          </cell>
          <cell r="M87" t="str">
            <v xml:space="preserve"> 12/9/1969</v>
          </cell>
          <cell r="N87">
            <v>48.144444440000001</v>
          </cell>
          <cell r="O87" t="str">
            <v>SIG 8816</v>
          </cell>
        </row>
        <row r="88">
          <cell r="C88">
            <v>1091665990</v>
          </cell>
          <cell r="D88" t="str">
            <v>G 2015-10-25</v>
          </cell>
          <cell r="E88" t="str">
            <v>1408/09/15</v>
          </cell>
          <cell r="F88" t="str">
            <v xml:space="preserve">السعودية </v>
          </cell>
          <cell r="G88" t="str">
            <v>جواهر حجاب ناصر العجمي</v>
          </cell>
          <cell r="H88">
            <v>402432632</v>
          </cell>
          <cell r="I88">
            <v>32264</v>
          </cell>
          <cell r="J88" t="str">
            <v>1988</v>
          </cell>
          <cell r="K88" t="str">
            <v>5</v>
          </cell>
          <cell r="L88" t="str">
            <v xml:space="preserve"> 1</v>
          </cell>
          <cell r="M88" t="str">
            <v xml:space="preserve"> 1/5/1988</v>
          </cell>
          <cell r="N88">
            <v>29.508333329999999</v>
          </cell>
          <cell r="O88" t="str">
            <v>SIG 8811</v>
          </cell>
        </row>
        <row r="89">
          <cell r="C89">
            <v>1095529879</v>
          </cell>
          <cell r="D89" t="str">
            <v>G 2014-10-27</v>
          </cell>
          <cell r="E89" t="str">
            <v>1417/08/02</v>
          </cell>
          <cell r="F89" t="str">
            <v xml:space="preserve">السعودية </v>
          </cell>
          <cell r="G89" t="str">
            <v>غاده عماد بن حسن الرشيد</v>
          </cell>
          <cell r="H89">
            <v>402439300</v>
          </cell>
          <cell r="I89">
            <v>35411</v>
          </cell>
          <cell r="J89" t="str">
            <v>1996</v>
          </cell>
          <cell r="K89" t="str">
            <v>12</v>
          </cell>
          <cell r="L89" t="str">
            <v xml:space="preserve"> 12</v>
          </cell>
          <cell r="M89" t="str">
            <v xml:space="preserve"> 12/12/1996</v>
          </cell>
          <cell r="N89">
            <v>20.894444440000001</v>
          </cell>
          <cell r="O89" t="str">
            <v>SIG 8623</v>
          </cell>
        </row>
        <row r="90">
          <cell r="C90">
            <v>1097457673</v>
          </cell>
          <cell r="D90" t="str">
            <v>G 2017-10-17</v>
          </cell>
          <cell r="E90" t="str">
            <v>1417/11/19</v>
          </cell>
          <cell r="F90" t="str">
            <v xml:space="preserve">السعودية </v>
          </cell>
          <cell r="G90" t="str">
            <v>احمد ابراهيم احمد الملحاوي</v>
          </cell>
          <cell r="H90">
            <v>402711159</v>
          </cell>
          <cell r="I90">
            <v>35516</v>
          </cell>
          <cell r="J90" t="str">
            <v>1997</v>
          </cell>
          <cell r="K90" t="str">
            <v>3</v>
          </cell>
          <cell r="L90" t="str">
            <v xml:space="preserve"> 27</v>
          </cell>
          <cell r="M90" t="str">
            <v xml:space="preserve"> 27/3/1997</v>
          </cell>
          <cell r="N90">
            <v>20.60277778</v>
          </cell>
          <cell r="O90" t="str">
            <v>SIG 9081</v>
          </cell>
        </row>
        <row r="91">
          <cell r="C91">
            <v>1048598138</v>
          </cell>
          <cell r="D91" t="str">
            <v>G 2015-02-22</v>
          </cell>
          <cell r="E91" t="str">
            <v>1405/07/01</v>
          </cell>
          <cell r="F91" t="str">
            <v xml:space="preserve">السعودية </v>
          </cell>
          <cell r="G91" t="str">
            <v>نوره محمد ضيف الله العتيبي</v>
          </cell>
          <cell r="H91">
            <v>402966297</v>
          </cell>
          <cell r="I91">
            <v>31128</v>
          </cell>
          <cell r="J91" t="str">
            <v>1985</v>
          </cell>
          <cell r="K91" t="str">
            <v>3</v>
          </cell>
          <cell r="L91" t="str">
            <v xml:space="preserve"> 22</v>
          </cell>
          <cell r="M91" t="str">
            <v xml:space="preserve"> 22/3/1985</v>
          </cell>
          <cell r="N91">
            <v>32.616666670000001</v>
          </cell>
          <cell r="O91" t="str">
            <v>SIG 8686</v>
          </cell>
        </row>
        <row r="92">
          <cell r="C92">
            <v>1031631565</v>
          </cell>
          <cell r="D92" t="str">
            <v>G 2014-12-28</v>
          </cell>
          <cell r="E92" t="str">
            <v>1399/06/02</v>
          </cell>
          <cell r="F92" t="str">
            <v xml:space="preserve">السعودية </v>
          </cell>
          <cell r="G92" t="str">
            <v>ساره محسن محسن التوم</v>
          </cell>
          <cell r="H92">
            <v>403277010</v>
          </cell>
          <cell r="I92">
            <v>28974</v>
          </cell>
          <cell r="J92" t="str">
            <v>1979</v>
          </cell>
          <cell r="K92" t="str">
            <v>4</v>
          </cell>
          <cell r="L92" t="str">
            <v xml:space="preserve"> 29</v>
          </cell>
          <cell r="M92" t="str">
            <v xml:space="preserve"> 29/4/1979</v>
          </cell>
          <cell r="N92">
            <v>38.513888889999997</v>
          </cell>
          <cell r="O92" t="str">
            <v>SIG 8632</v>
          </cell>
        </row>
        <row r="93">
          <cell r="C93">
            <v>1087135958</v>
          </cell>
          <cell r="D93" t="str">
            <v>G 2017-10-14</v>
          </cell>
          <cell r="E93" t="str">
            <v>1416/03/06</v>
          </cell>
          <cell r="F93" t="str">
            <v xml:space="preserve">السعودية </v>
          </cell>
          <cell r="G93" t="str">
            <v>الوليد سعيد محمد القرنى</v>
          </cell>
          <cell r="H93">
            <v>403313866</v>
          </cell>
          <cell r="I93">
            <v>34913</v>
          </cell>
          <cell r="J93" t="str">
            <v>1995</v>
          </cell>
          <cell r="K93" t="str">
            <v>8</v>
          </cell>
          <cell r="L93" t="str">
            <v xml:space="preserve"> 2</v>
          </cell>
          <cell r="M93" t="str">
            <v xml:space="preserve"> 2/8/1995</v>
          </cell>
          <cell r="N93">
            <v>22.255555560000001</v>
          </cell>
          <cell r="O93" t="str">
            <v>SIG 9077</v>
          </cell>
        </row>
        <row r="94">
          <cell r="C94">
            <v>1026643393</v>
          </cell>
          <cell r="D94" t="str">
            <v>G 2016-03-27</v>
          </cell>
          <cell r="E94" t="str">
            <v>1394/10/05</v>
          </cell>
          <cell r="F94" t="str">
            <v xml:space="preserve">السعودية </v>
          </cell>
          <cell r="G94" t="str">
            <v>محمد علي ابراهيم الزبيدي</v>
          </cell>
          <cell r="H94">
            <v>403367508</v>
          </cell>
          <cell r="I94">
            <v>27323</v>
          </cell>
          <cell r="J94" t="str">
            <v>1974</v>
          </cell>
          <cell r="K94" t="str">
            <v>10</v>
          </cell>
          <cell r="L94" t="str">
            <v xml:space="preserve"> 21</v>
          </cell>
          <cell r="M94" t="str">
            <v xml:space="preserve"> 21/10/1974</v>
          </cell>
          <cell r="N94">
            <v>43.03611111</v>
          </cell>
          <cell r="O94" t="str">
            <v>SIG 8901</v>
          </cell>
        </row>
        <row r="95">
          <cell r="C95">
            <v>1108459718</v>
          </cell>
          <cell r="D95" t="str">
            <v>G 2016-01-03</v>
          </cell>
          <cell r="E95" t="str">
            <v>1417/12/25</v>
          </cell>
          <cell r="F95" t="str">
            <v xml:space="preserve">السعودية </v>
          </cell>
          <cell r="G95" t="str">
            <v>عمر رايح بن يحيى سحاري</v>
          </cell>
          <cell r="H95">
            <v>403397393</v>
          </cell>
          <cell r="I95">
            <v>35552</v>
          </cell>
          <cell r="J95" t="str">
            <v>1997</v>
          </cell>
          <cell r="K95" t="str">
            <v>5</v>
          </cell>
          <cell r="L95" t="str">
            <v xml:space="preserve"> 2</v>
          </cell>
          <cell r="M95" t="str">
            <v xml:space="preserve"> 2/5/1997</v>
          </cell>
          <cell r="N95">
            <v>20.505555560000001</v>
          </cell>
          <cell r="O95" t="str">
            <v>SIG 8853</v>
          </cell>
        </row>
        <row r="96">
          <cell r="C96">
            <v>1015897067</v>
          </cell>
          <cell r="D96" t="str">
            <v>G 2015-10-01</v>
          </cell>
          <cell r="E96" t="str">
            <v>1403/10/12</v>
          </cell>
          <cell r="F96" t="str">
            <v xml:space="preserve">السعودية </v>
          </cell>
          <cell r="G96" t="str">
            <v>تهاني صالح محمد الجوير</v>
          </cell>
          <cell r="H96">
            <v>403516872</v>
          </cell>
          <cell r="I96">
            <v>30519</v>
          </cell>
          <cell r="J96" t="str">
            <v>1983</v>
          </cell>
          <cell r="K96" t="str">
            <v>7</v>
          </cell>
          <cell r="L96" t="str">
            <v xml:space="preserve"> 22</v>
          </cell>
          <cell r="M96" t="str">
            <v xml:space="preserve"> 22/7/1983</v>
          </cell>
          <cell r="N96">
            <v>34.283333329999998</v>
          </cell>
          <cell r="O96" t="str">
            <v>SIG 8792</v>
          </cell>
        </row>
        <row r="97">
          <cell r="C97">
            <v>1105216277</v>
          </cell>
          <cell r="D97" t="str">
            <v>G 2017-10-17</v>
          </cell>
          <cell r="E97" t="str">
            <v>1418/02/06</v>
          </cell>
          <cell r="F97" t="str">
            <v xml:space="preserve">السعودية </v>
          </cell>
          <cell r="G97" t="str">
            <v>عتيق عبده احمد هزازي</v>
          </cell>
          <cell r="H97">
            <v>403536776</v>
          </cell>
          <cell r="I97">
            <v>35593</v>
          </cell>
          <cell r="J97" t="str">
            <v>1997</v>
          </cell>
          <cell r="K97" t="str">
            <v>6</v>
          </cell>
          <cell r="L97" t="str">
            <v xml:space="preserve"> 12</v>
          </cell>
          <cell r="M97" t="str">
            <v xml:space="preserve"> 12/6/1997</v>
          </cell>
          <cell r="N97">
            <v>20.394444440000001</v>
          </cell>
          <cell r="O97" t="str">
            <v>SIG 9082</v>
          </cell>
        </row>
        <row r="98">
          <cell r="C98">
            <v>1052952601</v>
          </cell>
          <cell r="D98" t="str">
            <v>G 2016-08-09</v>
          </cell>
          <cell r="E98" t="str">
            <v>1388/07/01</v>
          </cell>
          <cell r="F98" t="str">
            <v xml:space="preserve">السعودية </v>
          </cell>
          <cell r="G98" t="str">
            <v>ملاك محمد احمد اسماعيل</v>
          </cell>
          <cell r="H98">
            <v>403616559</v>
          </cell>
          <cell r="I98">
            <v>25104</v>
          </cell>
          <cell r="J98" t="str">
            <v>1968</v>
          </cell>
          <cell r="K98" t="str">
            <v>9</v>
          </cell>
          <cell r="L98" t="str">
            <v xml:space="preserve"> 23</v>
          </cell>
          <cell r="M98" t="str">
            <v xml:space="preserve"> 23/9/1968</v>
          </cell>
          <cell r="N98">
            <v>49.113888889999998</v>
          </cell>
          <cell r="O98" t="str">
            <v>SIG 8946</v>
          </cell>
        </row>
        <row r="99">
          <cell r="C99">
            <v>1068851334</v>
          </cell>
          <cell r="D99" t="str">
            <v>G 2015-02-04</v>
          </cell>
          <cell r="E99" t="str">
            <v>1408/08/29</v>
          </cell>
          <cell r="F99" t="str">
            <v xml:space="preserve">السعودية </v>
          </cell>
          <cell r="G99" t="str">
            <v>العنود عوض مشعان العتيبي</v>
          </cell>
          <cell r="H99">
            <v>403880388</v>
          </cell>
          <cell r="I99">
            <v>32249</v>
          </cell>
          <cell r="J99" t="str">
            <v>1988</v>
          </cell>
          <cell r="K99" t="str">
            <v>4</v>
          </cell>
          <cell r="L99" t="str">
            <v xml:space="preserve"> 16</v>
          </cell>
          <cell r="M99" t="str">
            <v xml:space="preserve"> 16/4/1988</v>
          </cell>
          <cell r="N99">
            <v>29.55</v>
          </cell>
          <cell r="O99" t="str">
            <v>SIG 8681</v>
          </cell>
        </row>
        <row r="100">
          <cell r="C100">
            <v>1045400346</v>
          </cell>
          <cell r="D100" t="str">
            <v>G 2015-02-04</v>
          </cell>
          <cell r="E100" t="str">
            <v>1400/07/01</v>
          </cell>
          <cell r="F100" t="str">
            <v xml:space="preserve">السعودية </v>
          </cell>
          <cell r="G100" t="str">
            <v>هند عوض مشعان العتيبي</v>
          </cell>
          <cell r="H100">
            <v>403880671</v>
          </cell>
          <cell r="I100">
            <v>29356</v>
          </cell>
          <cell r="J100" t="str">
            <v>1980</v>
          </cell>
          <cell r="K100" t="str">
            <v>5</v>
          </cell>
          <cell r="L100" t="str">
            <v xml:space="preserve"> 15</v>
          </cell>
          <cell r="M100" t="str">
            <v xml:space="preserve"> 15/5/1980</v>
          </cell>
          <cell r="N100">
            <v>37.469444439999997</v>
          </cell>
          <cell r="O100" t="str">
            <v>SIG 8682</v>
          </cell>
        </row>
        <row r="101">
          <cell r="C101">
            <v>1071036030</v>
          </cell>
          <cell r="D101" t="str">
            <v>G 2015-02-04</v>
          </cell>
          <cell r="E101" t="str">
            <v>1411/02/06</v>
          </cell>
          <cell r="F101" t="str">
            <v xml:space="preserve">السعودية </v>
          </cell>
          <cell r="G101" t="str">
            <v>رشا راشد عبدالعزيز الجليفي</v>
          </cell>
          <cell r="H101">
            <v>403881015</v>
          </cell>
          <cell r="I101">
            <v>33112</v>
          </cell>
          <cell r="J101" t="str">
            <v>1990</v>
          </cell>
          <cell r="K101" t="str">
            <v>8</v>
          </cell>
          <cell r="L101" t="str">
            <v xml:space="preserve"> 27</v>
          </cell>
          <cell r="M101" t="str">
            <v xml:space="preserve"> 27/8/1990</v>
          </cell>
          <cell r="N101">
            <v>27.186111109999999</v>
          </cell>
          <cell r="O101" t="str">
            <v>SIG 8683</v>
          </cell>
        </row>
        <row r="102">
          <cell r="C102">
            <v>1058570365</v>
          </cell>
          <cell r="D102" t="str">
            <v>G 2016-08-09</v>
          </cell>
          <cell r="E102" t="str">
            <v>1409/05/11</v>
          </cell>
          <cell r="F102" t="str">
            <v xml:space="preserve">السعودية </v>
          </cell>
          <cell r="G102" t="str">
            <v>اسماء مهدي ابن عبدالله القرني</v>
          </cell>
          <cell r="H102">
            <v>404063006</v>
          </cell>
          <cell r="I102">
            <v>32496</v>
          </cell>
          <cell r="J102" t="str">
            <v>1988</v>
          </cell>
          <cell r="K102" t="str">
            <v>12</v>
          </cell>
          <cell r="L102" t="str">
            <v xml:space="preserve"> 19</v>
          </cell>
          <cell r="M102" t="str">
            <v xml:space="preserve"> 19/12/1988</v>
          </cell>
          <cell r="N102">
            <v>28.875</v>
          </cell>
          <cell r="O102" t="str">
            <v>SIG 8939</v>
          </cell>
        </row>
        <row r="103">
          <cell r="C103">
            <v>1105382699</v>
          </cell>
          <cell r="D103" t="str">
            <v>G 2015-02-22</v>
          </cell>
          <cell r="E103" t="str">
            <v>1401/06/18</v>
          </cell>
          <cell r="F103" t="str">
            <v xml:space="preserve">السعودية </v>
          </cell>
          <cell r="G103" t="str">
            <v>حليمه بنت عثمان بن احمد الهوساوي</v>
          </cell>
          <cell r="H103">
            <v>404065890</v>
          </cell>
          <cell r="I103">
            <v>29698</v>
          </cell>
          <cell r="J103" t="str">
            <v>1981</v>
          </cell>
          <cell r="K103" t="str">
            <v>4</v>
          </cell>
          <cell r="L103" t="str">
            <v xml:space="preserve"> 22</v>
          </cell>
          <cell r="M103" t="str">
            <v xml:space="preserve"> 22/4/1981</v>
          </cell>
          <cell r="N103">
            <v>36.533333329999998</v>
          </cell>
          <cell r="O103" t="str">
            <v>SIG 8688</v>
          </cell>
        </row>
        <row r="104">
          <cell r="C104">
            <v>1050046190</v>
          </cell>
          <cell r="D104" t="str">
            <v>G 2015-02-16</v>
          </cell>
          <cell r="E104" t="str">
            <v>1388/07/01</v>
          </cell>
          <cell r="F104" t="str">
            <v xml:space="preserve">السعودية </v>
          </cell>
          <cell r="G104" t="str">
            <v>رحمه موسى ابراهيم الصحبي</v>
          </cell>
          <cell r="H104">
            <v>404067737</v>
          </cell>
          <cell r="I104">
            <v>25104</v>
          </cell>
          <cell r="J104" t="str">
            <v>1968</v>
          </cell>
          <cell r="K104" t="str">
            <v>9</v>
          </cell>
          <cell r="L104" t="str">
            <v xml:space="preserve"> 23</v>
          </cell>
          <cell r="M104" t="str">
            <v xml:space="preserve"> 23/9/1968</v>
          </cell>
          <cell r="N104">
            <v>49.113888889999998</v>
          </cell>
          <cell r="O104" t="str">
            <v>SIG 8685</v>
          </cell>
        </row>
        <row r="105">
          <cell r="C105">
            <v>1069781845</v>
          </cell>
          <cell r="D105" t="str">
            <v>G 2015-03-07</v>
          </cell>
          <cell r="E105" t="str">
            <v>1408/09/26</v>
          </cell>
          <cell r="F105" t="str">
            <v xml:space="preserve">السعودية </v>
          </cell>
          <cell r="G105" t="str">
            <v>ميعاد سعد موسى بن جوير</v>
          </cell>
          <cell r="H105">
            <v>404176331</v>
          </cell>
          <cell r="I105">
            <v>32275</v>
          </cell>
          <cell r="J105" t="str">
            <v>1988</v>
          </cell>
          <cell r="K105" t="str">
            <v>5</v>
          </cell>
          <cell r="L105" t="str">
            <v xml:space="preserve"> 12</v>
          </cell>
          <cell r="M105" t="str">
            <v xml:space="preserve"> 12/5/1988</v>
          </cell>
          <cell r="N105">
            <v>29.47777778</v>
          </cell>
          <cell r="O105" t="str">
            <v>SIG 8695</v>
          </cell>
        </row>
        <row r="106">
          <cell r="C106">
            <v>1058522135</v>
          </cell>
          <cell r="D106" t="str">
            <v>G 2015-11-25</v>
          </cell>
          <cell r="E106" t="str">
            <v>1401/11/30</v>
          </cell>
          <cell r="F106" t="str">
            <v xml:space="preserve">السعودية </v>
          </cell>
          <cell r="G106" t="str">
            <v>هدى سعد حسين الشلوى</v>
          </cell>
          <cell r="H106">
            <v>404177052</v>
          </cell>
          <cell r="I106">
            <v>29857</v>
          </cell>
          <cell r="J106" t="str">
            <v>1981</v>
          </cell>
          <cell r="K106" t="str">
            <v>9</v>
          </cell>
          <cell r="L106" t="str">
            <v xml:space="preserve"> 28</v>
          </cell>
          <cell r="M106" t="str">
            <v xml:space="preserve"> 28/9/1981</v>
          </cell>
          <cell r="N106">
            <v>36.1</v>
          </cell>
          <cell r="O106" t="str">
            <v>SIG 8838</v>
          </cell>
        </row>
        <row r="107">
          <cell r="C107">
            <v>1033874437</v>
          </cell>
          <cell r="D107" t="str">
            <v>G 2015-03-02</v>
          </cell>
          <cell r="E107" t="str">
            <v>1389/07/01</v>
          </cell>
          <cell r="F107" t="str">
            <v xml:space="preserve">السعودية </v>
          </cell>
          <cell r="G107" t="str">
            <v>رفيعه سعد محمد الشهراني</v>
          </cell>
          <cell r="H107">
            <v>404177435</v>
          </cell>
          <cell r="I107">
            <v>25458</v>
          </cell>
          <cell r="J107" t="str">
            <v>1969</v>
          </cell>
          <cell r="K107" t="str">
            <v>9</v>
          </cell>
          <cell r="L107" t="str">
            <v xml:space="preserve"> 12</v>
          </cell>
          <cell r="M107" t="str">
            <v xml:space="preserve"> 12/9/1969</v>
          </cell>
          <cell r="N107">
            <v>48.144444440000001</v>
          </cell>
          <cell r="O107" t="str">
            <v>SIG 8691</v>
          </cell>
        </row>
        <row r="108">
          <cell r="C108">
            <v>1006442204</v>
          </cell>
          <cell r="D108" t="str">
            <v>G 2015-03-03</v>
          </cell>
          <cell r="E108" t="str">
            <v>1397/10/01</v>
          </cell>
          <cell r="F108" t="str">
            <v xml:space="preserve">السعودية </v>
          </cell>
          <cell r="G108" t="str">
            <v>امل غرم الله محزم الغامدي</v>
          </cell>
          <cell r="H108">
            <v>404177516</v>
          </cell>
          <cell r="I108">
            <v>28382</v>
          </cell>
          <cell r="J108" t="str">
            <v>1977</v>
          </cell>
          <cell r="K108" t="str">
            <v>9</v>
          </cell>
          <cell r="L108" t="str">
            <v xml:space="preserve"> 14</v>
          </cell>
          <cell r="M108" t="str">
            <v xml:space="preserve"> 14/9/1977</v>
          </cell>
          <cell r="N108">
            <v>40.138888889999997</v>
          </cell>
          <cell r="O108" t="str">
            <v>SIG 8694</v>
          </cell>
        </row>
        <row r="109">
          <cell r="C109">
            <v>1012852545</v>
          </cell>
          <cell r="D109" t="str">
            <v>G 2015-03-23</v>
          </cell>
          <cell r="E109" t="str">
            <v>1380/07/01</v>
          </cell>
          <cell r="F109" t="str">
            <v xml:space="preserve">السعودية </v>
          </cell>
          <cell r="G109" t="str">
            <v>نعيمه علي احمد القحطاني</v>
          </cell>
          <cell r="H109">
            <v>404400975</v>
          </cell>
          <cell r="I109">
            <v>22269</v>
          </cell>
          <cell r="J109" t="str">
            <v>1960</v>
          </cell>
          <cell r="K109" t="str">
            <v>12</v>
          </cell>
          <cell r="L109" t="str">
            <v xml:space="preserve"> 19</v>
          </cell>
          <cell r="M109" t="str">
            <v xml:space="preserve"> 19/12/1960</v>
          </cell>
          <cell r="N109">
            <v>56.875</v>
          </cell>
          <cell r="O109" t="str">
            <v>SIG 8702</v>
          </cell>
        </row>
        <row r="110">
          <cell r="C110">
            <v>1049798513</v>
          </cell>
          <cell r="D110" t="str">
            <v>G 2015-08-01</v>
          </cell>
          <cell r="E110" t="str">
            <v>1387/01/28</v>
          </cell>
          <cell r="F110" t="str">
            <v xml:space="preserve">السعودية </v>
          </cell>
          <cell r="G110" t="str">
            <v>جميله محمد قاسم اليماني</v>
          </cell>
          <cell r="H110">
            <v>404575767</v>
          </cell>
          <cell r="I110">
            <v>24599</v>
          </cell>
          <cell r="J110" t="str">
            <v>1967</v>
          </cell>
          <cell r="K110" t="str">
            <v>5</v>
          </cell>
          <cell r="L110" t="str">
            <v xml:space="preserve"> 7</v>
          </cell>
          <cell r="M110" t="str">
            <v xml:space="preserve"> 7/5/1967</v>
          </cell>
          <cell r="N110">
            <v>50.491666670000001</v>
          </cell>
          <cell r="O110" t="str">
            <v>SIG 8748</v>
          </cell>
        </row>
        <row r="111">
          <cell r="C111">
            <v>1049586751</v>
          </cell>
          <cell r="D111" t="str">
            <v>G 2015-04-01</v>
          </cell>
          <cell r="E111" t="str">
            <v>1393/07/15</v>
          </cell>
          <cell r="F111" t="str">
            <v xml:space="preserve">السعودية </v>
          </cell>
          <cell r="G111" t="str">
            <v>امنه حسن ابن سلوم الخماش</v>
          </cell>
          <cell r="H111">
            <v>404623818</v>
          </cell>
          <cell r="I111">
            <v>26889</v>
          </cell>
          <cell r="J111" t="str">
            <v>1973</v>
          </cell>
          <cell r="K111" t="str">
            <v>8</v>
          </cell>
          <cell r="L111" t="str">
            <v xml:space="preserve"> 13</v>
          </cell>
          <cell r="M111" t="str">
            <v xml:space="preserve"> 13/8/1973</v>
          </cell>
          <cell r="N111">
            <v>44.225000000000001</v>
          </cell>
          <cell r="O111" t="str">
            <v>SIG 8711</v>
          </cell>
        </row>
        <row r="112">
          <cell r="C112">
            <v>1047503402</v>
          </cell>
          <cell r="D112" t="str">
            <v>G 2015-04-01</v>
          </cell>
          <cell r="E112" t="str">
            <v>1392/02/03</v>
          </cell>
          <cell r="F112" t="str">
            <v xml:space="preserve">السعودية </v>
          </cell>
          <cell r="G112" t="str">
            <v>سميره حاسن حسن العدواني</v>
          </cell>
          <cell r="H112">
            <v>404702270</v>
          </cell>
          <cell r="I112">
            <v>26376</v>
          </cell>
          <cell r="J112" t="str">
            <v>1972</v>
          </cell>
          <cell r="K112" t="str">
            <v>3</v>
          </cell>
          <cell r="L112" t="str">
            <v xml:space="preserve"> 18</v>
          </cell>
          <cell r="M112" t="str">
            <v xml:space="preserve"> 18/3/1972</v>
          </cell>
          <cell r="N112">
            <v>45.627777780000002</v>
          </cell>
          <cell r="O112" t="str">
            <v>SIG 8715</v>
          </cell>
        </row>
        <row r="113">
          <cell r="C113">
            <v>1056237017</v>
          </cell>
          <cell r="D113" t="str">
            <v>G 2015-04-01</v>
          </cell>
          <cell r="E113" t="str">
            <v>1404/03/25</v>
          </cell>
          <cell r="F113" t="str">
            <v xml:space="preserve">السعودية </v>
          </cell>
          <cell r="G113" t="str">
            <v>هدى بريك خليفه الصليمي</v>
          </cell>
          <cell r="H113">
            <v>404710893</v>
          </cell>
          <cell r="I113">
            <v>30679</v>
          </cell>
          <cell r="J113" t="str">
            <v>1983</v>
          </cell>
          <cell r="K113" t="str">
            <v>12</v>
          </cell>
          <cell r="L113" t="str">
            <v xml:space="preserve"> 29</v>
          </cell>
          <cell r="M113" t="str">
            <v xml:space="preserve"> 29/12/1983</v>
          </cell>
          <cell r="N113">
            <v>33.847222219999999</v>
          </cell>
          <cell r="O113" t="str">
            <v>SIG 8716</v>
          </cell>
        </row>
        <row r="114">
          <cell r="C114">
            <v>1092599370</v>
          </cell>
          <cell r="D114" t="str">
            <v>G 2015-04-01</v>
          </cell>
          <cell r="E114" t="str">
            <v>1417/05/10</v>
          </cell>
          <cell r="F114" t="str">
            <v xml:space="preserve">السعودية </v>
          </cell>
          <cell r="G114" t="str">
            <v>خلود عبدالرحمن سليمان الخماش</v>
          </cell>
          <cell r="H114">
            <v>404811894</v>
          </cell>
          <cell r="I114">
            <v>35330</v>
          </cell>
          <cell r="J114" t="str">
            <v>1996</v>
          </cell>
          <cell r="K114" t="str">
            <v>9</v>
          </cell>
          <cell r="L114" t="str">
            <v xml:space="preserve"> 22</v>
          </cell>
          <cell r="M114" t="str">
            <v xml:space="preserve"> 22/9/1996</v>
          </cell>
          <cell r="N114">
            <v>21.116666670000001</v>
          </cell>
          <cell r="O114" t="str">
            <v>SIG 8717</v>
          </cell>
        </row>
        <row r="115">
          <cell r="C115">
            <v>1092189669</v>
          </cell>
          <cell r="D115" t="str">
            <v>G 2015-11-24</v>
          </cell>
          <cell r="E115" t="str">
            <v>1417/03/14</v>
          </cell>
          <cell r="F115" t="str">
            <v xml:space="preserve">السعودية </v>
          </cell>
          <cell r="G115" t="str">
            <v>غزيل مطلق عمر العتيبي</v>
          </cell>
          <cell r="H115">
            <v>405600897</v>
          </cell>
          <cell r="I115">
            <v>35275</v>
          </cell>
          <cell r="J115" t="str">
            <v>1996</v>
          </cell>
          <cell r="K115" t="str">
            <v>7</v>
          </cell>
          <cell r="L115" t="str">
            <v xml:space="preserve"> 29</v>
          </cell>
          <cell r="M115" t="str">
            <v xml:space="preserve"> 29/7/1996</v>
          </cell>
          <cell r="N115">
            <v>21.26388889</v>
          </cell>
          <cell r="O115" t="str">
            <v>SIG 8837</v>
          </cell>
        </row>
        <row r="116">
          <cell r="C116">
            <v>1063171027</v>
          </cell>
          <cell r="D116" t="str">
            <v>G 2016-08-09</v>
          </cell>
          <cell r="E116" t="str">
            <v>1410/03/18</v>
          </cell>
          <cell r="F116" t="str">
            <v xml:space="preserve">السعودية </v>
          </cell>
          <cell r="G116" t="str">
            <v>هناء لافي بن فرحان العنزي</v>
          </cell>
          <cell r="H116">
            <v>405924781</v>
          </cell>
          <cell r="I116">
            <v>32799</v>
          </cell>
          <cell r="J116" t="str">
            <v>1989</v>
          </cell>
          <cell r="K116" t="str">
            <v>10</v>
          </cell>
          <cell r="L116" t="str">
            <v xml:space="preserve"> 18</v>
          </cell>
          <cell r="M116" t="str">
            <v xml:space="preserve"> 18/10/1989</v>
          </cell>
          <cell r="N116">
            <v>28.044444439999999</v>
          </cell>
          <cell r="O116" t="str">
            <v>SIG 8944</v>
          </cell>
        </row>
        <row r="117">
          <cell r="C117">
            <v>1005352818</v>
          </cell>
          <cell r="D117" t="str">
            <v>G 2015-08-18</v>
          </cell>
          <cell r="E117" t="str">
            <v>1397/07/01</v>
          </cell>
          <cell r="F117" t="str">
            <v xml:space="preserve">السعودية </v>
          </cell>
          <cell r="G117" t="str">
            <v>فوزيه عبدالله فهد الشويعي</v>
          </cell>
          <cell r="H117">
            <v>406171922</v>
          </cell>
          <cell r="I117">
            <v>28293</v>
          </cell>
          <cell r="J117" t="str">
            <v>1977</v>
          </cell>
          <cell r="K117" t="str">
            <v>6</v>
          </cell>
          <cell r="L117" t="str">
            <v xml:space="preserve"> 17</v>
          </cell>
          <cell r="M117" t="str">
            <v xml:space="preserve"> 17/6/1977</v>
          </cell>
          <cell r="N117">
            <v>40.380555559999998</v>
          </cell>
          <cell r="O117" t="str">
            <v>SIG 8759</v>
          </cell>
        </row>
        <row r="118">
          <cell r="C118">
            <v>1091807923</v>
          </cell>
          <cell r="D118" t="str">
            <v>G 2015-08-18</v>
          </cell>
          <cell r="E118" t="str">
            <v>1414/08/23</v>
          </cell>
          <cell r="F118" t="str">
            <v xml:space="preserve">السعودية </v>
          </cell>
          <cell r="G118" t="str">
            <v>أحلام سالم عثمان المالكي</v>
          </cell>
          <cell r="H118">
            <v>406227863</v>
          </cell>
          <cell r="I118">
            <v>34369</v>
          </cell>
          <cell r="J118" t="str">
            <v>1994</v>
          </cell>
          <cell r="K118" t="str">
            <v>2</v>
          </cell>
          <cell r="L118" t="str">
            <v xml:space="preserve"> 4</v>
          </cell>
          <cell r="M118" t="str">
            <v xml:space="preserve"> 4/2/1994</v>
          </cell>
          <cell r="N118">
            <v>23.75</v>
          </cell>
          <cell r="O118" t="str">
            <v>SIG 8760</v>
          </cell>
        </row>
        <row r="119">
          <cell r="C119">
            <v>1103008452</v>
          </cell>
          <cell r="D119" t="str">
            <v>G 2016-10-01</v>
          </cell>
          <cell r="E119" t="str">
            <v>1418/10/10</v>
          </cell>
          <cell r="F119" t="str">
            <v xml:space="preserve">السعودية </v>
          </cell>
          <cell r="G119" t="str">
            <v>شالح محمد شالح القحطاني</v>
          </cell>
          <cell r="H119">
            <v>406237125</v>
          </cell>
          <cell r="I119">
            <v>35833</v>
          </cell>
          <cell r="J119" t="str">
            <v>1998</v>
          </cell>
          <cell r="K119" t="str">
            <v>2</v>
          </cell>
          <cell r="L119" t="str">
            <v xml:space="preserve"> 7</v>
          </cell>
          <cell r="M119" t="str">
            <v xml:space="preserve"> 7/2/1998</v>
          </cell>
          <cell r="N119">
            <v>19.741666670000001</v>
          </cell>
          <cell r="O119" t="str">
            <v>SIG 8956</v>
          </cell>
        </row>
        <row r="120">
          <cell r="C120">
            <v>1096134885</v>
          </cell>
          <cell r="D120" t="str">
            <v>G 2015-08-01</v>
          </cell>
          <cell r="E120" t="str">
            <v>1417/07/29</v>
          </cell>
          <cell r="F120" t="str">
            <v xml:space="preserve">السعودية </v>
          </cell>
          <cell r="G120" t="str">
            <v>مشاعل ناصر عيد الشيباني</v>
          </cell>
          <cell r="H120">
            <v>406245357</v>
          </cell>
          <cell r="I120">
            <v>35408</v>
          </cell>
          <cell r="J120" t="str">
            <v>1996</v>
          </cell>
          <cell r="K120" t="str">
            <v>12</v>
          </cell>
          <cell r="L120" t="str">
            <v xml:space="preserve"> 9</v>
          </cell>
          <cell r="M120" t="str">
            <v xml:space="preserve"> 9/12/1996</v>
          </cell>
          <cell r="N120">
            <v>20.902777780000001</v>
          </cell>
          <cell r="O120" t="str">
            <v>SIG 8749</v>
          </cell>
        </row>
        <row r="121">
          <cell r="C121">
            <v>1097322729</v>
          </cell>
          <cell r="D121" t="str">
            <v>G 2015-08-01</v>
          </cell>
          <cell r="E121" t="str">
            <v>1417/02/11</v>
          </cell>
          <cell r="F121" t="str">
            <v xml:space="preserve">السعودية </v>
          </cell>
          <cell r="G121" t="str">
            <v>شهد قاعد عقاب العتيبي</v>
          </cell>
          <cell r="H121">
            <v>406245470</v>
          </cell>
          <cell r="I121">
            <v>35243</v>
          </cell>
          <cell r="J121" t="str">
            <v>1996</v>
          </cell>
          <cell r="K121" t="str">
            <v>6</v>
          </cell>
          <cell r="L121" t="str">
            <v xml:space="preserve"> 27</v>
          </cell>
          <cell r="M121" t="str">
            <v xml:space="preserve"> 27/6/1996</v>
          </cell>
          <cell r="N121">
            <v>21.35277778</v>
          </cell>
          <cell r="O121" t="str">
            <v>SIG 8750</v>
          </cell>
        </row>
        <row r="122">
          <cell r="C122">
            <v>1043596756</v>
          </cell>
          <cell r="D122" t="str">
            <v>G 2015-08-01</v>
          </cell>
          <cell r="E122" t="str">
            <v>1402/01/15</v>
          </cell>
          <cell r="F122" t="str">
            <v xml:space="preserve">السعودية </v>
          </cell>
          <cell r="G122" t="str">
            <v>سميره محمد مشبب القحطاني</v>
          </cell>
          <cell r="H122">
            <v>406245640</v>
          </cell>
          <cell r="I122">
            <v>29902</v>
          </cell>
          <cell r="J122" t="str">
            <v>1981</v>
          </cell>
          <cell r="K122" t="str">
            <v>11</v>
          </cell>
          <cell r="L122" t="str">
            <v xml:space="preserve"> 12</v>
          </cell>
          <cell r="M122" t="str">
            <v xml:space="preserve"> 12/11/1981</v>
          </cell>
          <cell r="N122">
            <v>35.977777779999997</v>
          </cell>
          <cell r="O122" t="str">
            <v>SIG 8751</v>
          </cell>
        </row>
        <row r="123">
          <cell r="C123">
            <v>1049443987</v>
          </cell>
          <cell r="D123" t="str">
            <v>G 2015-08-16</v>
          </cell>
          <cell r="E123" t="str">
            <v>1405/12/20</v>
          </cell>
          <cell r="F123" t="str">
            <v xml:space="preserve">السعودية </v>
          </cell>
          <cell r="G123" t="str">
            <v>أريج ربيع معند العنزي</v>
          </cell>
          <cell r="H123">
            <v>406245950</v>
          </cell>
          <cell r="I123">
            <v>31295</v>
          </cell>
          <cell r="J123" t="str">
            <v>1985</v>
          </cell>
          <cell r="K123" t="str">
            <v>9</v>
          </cell>
          <cell r="L123" t="str">
            <v xml:space="preserve"> 5</v>
          </cell>
          <cell r="M123" t="str">
            <v xml:space="preserve"> 5/9/1985</v>
          </cell>
          <cell r="N123">
            <v>32.163888890000003</v>
          </cell>
          <cell r="O123" t="str">
            <v>SIG 8758</v>
          </cell>
        </row>
        <row r="124">
          <cell r="C124">
            <v>1057561126</v>
          </cell>
          <cell r="D124" t="str">
            <v>G 2015-08-01</v>
          </cell>
          <cell r="E124" t="str">
            <v>1407/02/12</v>
          </cell>
          <cell r="F124" t="str">
            <v xml:space="preserve">السعودية </v>
          </cell>
          <cell r="G124" t="str">
            <v>رحاب مسعود خالد العتيبي</v>
          </cell>
          <cell r="H124">
            <v>406276457</v>
          </cell>
          <cell r="I124">
            <v>31701</v>
          </cell>
          <cell r="J124" t="str">
            <v>1986</v>
          </cell>
          <cell r="K124" t="str">
            <v>10</v>
          </cell>
          <cell r="L124" t="str">
            <v xml:space="preserve"> 16</v>
          </cell>
          <cell r="M124" t="str">
            <v xml:space="preserve"> 16/10/1986</v>
          </cell>
          <cell r="N124">
            <v>31.05</v>
          </cell>
          <cell r="O124" t="str">
            <v>SIG 8752</v>
          </cell>
        </row>
        <row r="125">
          <cell r="C125">
            <v>1037608773</v>
          </cell>
          <cell r="D125" t="str">
            <v>G 2015-08-01</v>
          </cell>
          <cell r="E125" t="str">
            <v>1397/07/01</v>
          </cell>
          <cell r="F125" t="str">
            <v xml:space="preserve">السعودية </v>
          </cell>
          <cell r="G125" t="str">
            <v>نوره غانم محمد القحطاني</v>
          </cell>
          <cell r="H125">
            <v>406276600</v>
          </cell>
          <cell r="I125">
            <v>28293</v>
          </cell>
          <cell r="J125" t="str">
            <v>1977</v>
          </cell>
          <cell r="K125" t="str">
            <v>6</v>
          </cell>
          <cell r="L125" t="str">
            <v xml:space="preserve"> 17</v>
          </cell>
          <cell r="M125" t="str">
            <v xml:space="preserve"> 17/6/1977</v>
          </cell>
          <cell r="N125">
            <v>40.380555559999998</v>
          </cell>
          <cell r="O125" t="str">
            <v>SIG 8753</v>
          </cell>
        </row>
        <row r="126">
          <cell r="C126">
            <v>1098901075</v>
          </cell>
          <cell r="D126" t="str">
            <v>G 2016-12-17</v>
          </cell>
          <cell r="E126" t="str">
            <v>1418/07/09</v>
          </cell>
          <cell r="F126" t="str">
            <v xml:space="preserve">السعودية </v>
          </cell>
          <cell r="G126" t="str">
            <v>وليد مبارك سليمان المحيميد</v>
          </cell>
          <cell r="H126">
            <v>406348598</v>
          </cell>
          <cell r="I126">
            <v>35743</v>
          </cell>
          <cell r="J126" t="str">
            <v>1997</v>
          </cell>
          <cell r="K126" t="str">
            <v>11</v>
          </cell>
          <cell r="L126" t="str">
            <v xml:space="preserve"> 9</v>
          </cell>
          <cell r="M126" t="str">
            <v xml:space="preserve"> 9/11/1997</v>
          </cell>
          <cell r="N126">
            <v>19.98611111</v>
          </cell>
          <cell r="O126" t="str">
            <v>SIG 8977</v>
          </cell>
        </row>
        <row r="127">
          <cell r="C127">
            <v>1096226541</v>
          </cell>
          <cell r="D127" t="str">
            <v>G 2015-09-01</v>
          </cell>
          <cell r="E127" t="str">
            <v>1406/08/02</v>
          </cell>
          <cell r="F127" t="str">
            <v xml:space="preserve">السعودية </v>
          </cell>
          <cell r="G127" t="str">
            <v>نوال فالح بن ودى العنزي</v>
          </cell>
          <cell r="H127">
            <v>406500284</v>
          </cell>
          <cell r="I127">
            <v>31513</v>
          </cell>
          <cell r="J127" t="str">
            <v>1986</v>
          </cell>
          <cell r="K127" t="str">
            <v>4</v>
          </cell>
          <cell r="L127" t="str">
            <v xml:space="preserve"> 11</v>
          </cell>
          <cell r="M127" t="str">
            <v xml:space="preserve"> 11/4/1986</v>
          </cell>
          <cell r="N127">
            <v>31.563888890000001</v>
          </cell>
          <cell r="O127" t="str">
            <v>SIG 8766</v>
          </cell>
        </row>
        <row r="128">
          <cell r="C128">
            <v>1058438175</v>
          </cell>
          <cell r="D128" t="str">
            <v>G 2015-09-01</v>
          </cell>
          <cell r="E128" t="str">
            <v>1401/02/04</v>
          </cell>
          <cell r="F128" t="str">
            <v xml:space="preserve">السعودية </v>
          </cell>
          <cell r="G128" t="str">
            <v>شعاع خالد مطر الشمري</v>
          </cell>
          <cell r="H128">
            <v>406610950</v>
          </cell>
          <cell r="I128">
            <v>29566</v>
          </cell>
          <cell r="J128" t="str">
            <v>1980</v>
          </cell>
          <cell r="K128" t="str">
            <v>12</v>
          </cell>
          <cell r="L128" t="str">
            <v xml:space="preserve"> 11</v>
          </cell>
          <cell r="M128" t="str">
            <v xml:space="preserve"> 11/12/1980</v>
          </cell>
          <cell r="N128">
            <v>36.897222220000003</v>
          </cell>
          <cell r="O128" t="str">
            <v>SIG 8767</v>
          </cell>
        </row>
        <row r="129">
          <cell r="C129">
            <v>1112589245</v>
          </cell>
          <cell r="D129" t="str">
            <v>G 2015-09-01</v>
          </cell>
          <cell r="E129" t="str">
            <v>1406/09/23</v>
          </cell>
          <cell r="F129" t="str">
            <v xml:space="preserve">السعودية </v>
          </cell>
          <cell r="G129" t="str">
            <v>فاطمه عايد سعيد الشمري</v>
          </cell>
          <cell r="H129">
            <v>406655016</v>
          </cell>
          <cell r="I129">
            <v>31563</v>
          </cell>
          <cell r="J129" t="str">
            <v>1986</v>
          </cell>
          <cell r="K129" t="str">
            <v>5</v>
          </cell>
          <cell r="L129" t="str">
            <v xml:space="preserve"> 31</v>
          </cell>
          <cell r="M129" t="str">
            <v xml:space="preserve"> 31/5/1986</v>
          </cell>
          <cell r="N129">
            <v>31.42777778</v>
          </cell>
          <cell r="O129" t="str">
            <v>SIG 8768</v>
          </cell>
        </row>
        <row r="130">
          <cell r="C130">
            <v>1046904379</v>
          </cell>
          <cell r="D130" t="str">
            <v>G 2015-09-01</v>
          </cell>
          <cell r="E130" t="str">
            <v>1390/07/01</v>
          </cell>
          <cell r="F130" t="str">
            <v xml:space="preserve">السعودية </v>
          </cell>
          <cell r="G130" t="str">
            <v>عفراء محمد ظافر القحطاني</v>
          </cell>
          <cell r="H130">
            <v>406655105</v>
          </cell>
          <cell r="I130">
            <v>25812</v>
          </cell>
          <cell r="J130" t="str">
            <v>1970</v>
          </cell>
          <cell r="K130" t="str">
            <v>9</v>
          </cell>
          <cell r="L130" t="str">
            <v xml:space="preserve"> 1</v>
          </cell>
          <cell r="M130" t="str">
            <v xml:space="preserve"> 1/9/1970</v>
          </cell>
          <cell r="N130">
            <v>47.174999999999997</v>
          </cell>
          <cell r="O130" t="str">
            <v>SIG 8769</v>
          </cell>
        </row>
        <row r="131">
          <cell r="C131">
            <v>1036691622</v>
          </cell>
          <cell r="D131" t="str">
            <v>G 2015-09-01</v>
          </cell>
          <cell r="E131" t="str">
            <v>1401/07/01</v>
          </cell>
          <cell r="F131" t="str">
            <v xml:space="preserve">السعودية </v>
          </cell>
          <cell r="G131" t="str">
            <v>هياء محمد موفي الدوسري</v>
          </cell>
          <cell r="H131">
            <v>406655261</v>
          </cell>
          <cell r="I131">
            <v>29710</v>
          </cell>
          <cell r="J131" t="str">
            <v>1981</v>
          </cell>
          <cell r="K131" t="str">
            <v>5</v>
          </cell>
          <cell r="L131" t="str">
            <v xml:space="preserve"> 4</v>
          </cell>
          <cell r="M131" t="str">
            <v xml:space="preserve"> 4/5/1981</v>
          </cell>
          <cell r="N131">
            <v>36.5</v>
          </cell>
          <cell r="O131" t="str">
            <v>SIG 8770</v>
          </cell>
        </row>
        <row r="132">
          <cell r="C132">
            <v>1043817996</v>
          </cell>
          <cell r="D132" t="str">
            <v>G 2015-09-01</v>
          </cell>
          <cell r="E132" t="str">
            <v>1406/07/01</v>
          </cell>
          <cell r="F132" t="str">
            <v xml:space="preserve">السعودية </v>
          </cell>
          <cell r="G132" t="str">
            <v>مها ناصر محسن الدوسري</v>
          </cell>
          <cell r="H132">
            <v>406655784</v>
          </cell>
          <cell r="I132">
            <v>31482</v>
          </cell>
          <cell r="J132" t="str">
            <v>1986</v>
          </cell>
          <cell r="K132" t="str">
            <v>3</v>
          </cell>
          <cell r="L132" t="str">
            <v xml:space="preserve"> 11</v>
          </cell>
          <cell r="M132" t="str">
            <v xml:space="preserve"> 11/3/1986</v>
          </cell>
          <cell r="N132">
            <v>31.64722222</v>
          </cell>
          <cell r="O132" t="str">
            <v>SIG 8771</v>
          </cell>
        </row>
        <row r="133">
          <cell r="C133">
            <v>1092479276</v>
          </cell>
          <cell r="D133" t="str">
            <v>G 2015-09-01</v>
          </cell>
          <cell r="E133" t="str">
            <v>1417/03/24</v>
          </cell>
          <cell r="F133" t="str">
            <v xml:space="preserve">السعودية </v>
          </cell>
          <cell r="G133" t="str">
            <v>ساميه سعد ناصر القرني</v>
          </cell>
          <cell r="H133">
            <v>406669521</v>
          </cell>
          <cell r="I133">
            <v>35285</v>
          </cell>
          <cell r="J133" t="str">
            <v>1996</v>
          </cell>
          <cell r="K133" t="str">
            <v>8</v>
          </cell>
          <cell r="L133" t="str">
            <v xml:space="preserve"> 8</v>
          </cell>
          <cell r="M133" t="str">
            <v xml:space="preserve"> 8/8/1996</v>
          </cell>
          <cell r="N133">
            <v>21.238888889999998</v>
          </cell>
          <cell r="O133" t="str">
            <v>SIG 8772</v>
          </cell>
        </row>
        <row r="134">
          <cell r="C134">
            <v>1092273729</v>
          </cell>
          <cell r="D134" t="str">
            <v>G 2015-09-01</v>
          </cell>
          <cell r="E134" t="str">
            <v>1410/09/22</v>
          </cell>
          <cell r="F134" t="str">
            <v xml:space="preserve">السعودية </v>
          </cell>
          <cell r="G134" t="str">
            <v>ندى زاهي ناصر القرني</v>
          </cell>
          <cell r="H134">
            <v>406669726</v>
          </cell>
          <cell r="I134">
            <v>32980</v>
          </cell>
          <cell r="J134" t="str">
            <v>1990</v>
          </cell>
          <cell r="K134" t="str">
            <v>4</v>
          </cell>
          <cell r="L134" t="str">
            <v xml:space="preserve"> 17</v>
          </cell>
          <cell r="M134" t="str">
            <v xml:space="preserve"> 17/4/1990</v>
          </cell>
          <cell r="N134">
            <v>27.547222219999998</v>
          </cell>
          <cell r="O134" t="str">
            <v>SIG 8773</v>
          </cell>
        </row>
        <row r="135">
          <cell r="C135">
            <v>1055497992</v>
          </cell>
          <cell r="D135" t="str">
            <v>G 2015-09-01</v>
          </cell>
          <cell r="E135" t="str">
            <v>1395/07/01</v>
          </cell>
          <cell r="F135" t="str">
            <v xml:space="preserve">السعودية </v>
          </cell>
          <cell r="G135" t="str">
            <v>منيره خالد مطر الشمري</v>
          </cell>
          <cell r="H135">
            <v>406669777</v>
          </cell>
          <cell r="I135">
            <v>27584</v>
          </cell>
          <cell r="J135" t="str">
            <v>1975</v>
          </cell>
          <cell r="K135" t="str">
            <v>7</v>
          </cell>
          <cell r="L135" t="str">
            <v xml:space="preserve"> 9</v>
          </cell>
          <cell r="M135" t="str">
            <v xml:space="preserve"> 9/7/1975</v>
          </cell>
          <cell r="N135">
            <v>42.319444439999998</v>
          </cell>
          <cell r="O135" t="str">
            <v>SIG 8774</v>
          </cell>
        </row>
        <row r="136">
          <cell r="C136">
            <v>1082821065</v>
          </cell>
          <cell r="D136" t="str">
            <v>G 2015-09-01</v>
          </cell>
          <cell r="E136" t="str">
            <v>1413/12/29</v>
          </cell>
          <cell r="F136" t="str">
            <v xml:space="preserve">السعودية </v>
          </cell>
          <cell r="G136" t="str">
            <v>عائشه عبدالله محمد هزازي</v>
          </cell>
          <cell r="H136">
            <v>406669963</v>
          </cell>
          <cell r="I136">
            <v>34139</v>
          </cell>
          <cell r="J136" t="str">
            <v>1993</v>
          </cell>
          <cell r="K136" t="str">
            <v>6</v>
          </cell>
          <cell r="L136" t="str">
            <v xml:space="preserve"> 19</v>
          </cell>
          <cell r="M136" t="str">
            <v xml:space="preserve"> 19/6/1993</v>
          </cell>
          <cell r="N136">
            <v>24.375</v>
          </cell>
          <cell r="O136" t="str">
            <v>SIG 8775</v>
          </cell>
        </row>
        <row r="137">
          <cell r="C137">
            <v>1093021275</v>
          </cell>
          <cell r="D137" t="str">
            <v>G 2015-09-01</v>
          </cell>
          <cell r="E137" t="str">
            <v>1415/07/09</v>
          </cell>
          <cell r="F137" t="str">
            <v xml:space="preserve">السعودية </v>
          </cell>
          <cell r="G137" t="str">
            <v>وداد محمد بن يحي العسيري</v>
          </cell>
          <cell r="H137">
            <v>406669998</v>
          </cell>
          <cell r="I137">
            <v>34679</v>
          </cell>
          <cell r="J137" t="str">
            <v>1994</v>
          </cell>
          <cell r="K137" t="str">
            <v>12</v>
          </cell>
          <cell r="L137" t="str">
            <v xml:space="preserve"> 11</v>
          </cell>
          <cell r="M137" t="str">
            <v xml:space="preserve"> 11/12/1994</v>
          </cell>
          <cell r="N137">
            <v>22.89722222</v>
          </cell>
          <cell r="O137" t="str">
            <v>SIG 8776</v>
          </cell>
        </row>
        <row r="138">
          <cell r="C138">
            <v>1018662450</v>
          </cell>
          <cell r="D138" t="str">
            <v>G 2015-09-03</v>
          </cell>
          <cell r="E138" t="str">
            <v>1401/03/20</v>
          </cell>
          <cell r="F138" t="str">
            <v xml:space="preserve">السعودية </v>
          </cell>
          <cell r="G138" t="str">
            <v>هدى محمد حسين ال مسعود</v>
          </cell>
          <cell r="H138">
            <v>406698106</v>
          </cell>
          <cell r="I138">
            <v>29611</v>
          </cell>
          <cell r="J138" t="str">
            <v>1981</v>
          </cell>
          <cell r="K138" t="str">
            <v>1</v>
          </cell>
          <cell r="L138" t="str">
            <v xml:space="preserve"> 25</v>
          </cell>
          <cell r="M138" t="str">
            <v xml:space="preserve"> 25/1/1981</v>
          </cell>
          <cell r="N138">
            <v>36.774999999999999</v>
          </cell>
          <cell r="O138" t="str">
            <v>SIG 8779</v>
          </cell>
        </row>
        <row r="139">
          <cell r="C139">
            <v>1054309693</v>
          </cell>
          <cell r="D139" t="str">
            <v>G 2015-10-01</v>
          </cell>
          <cell r="E139" t="str">
            <v>1403/07/01</v>
          </cell>
          <cell r="F139" t="str">
            <v xml:space="preserve">السعودية </v>
          </cell>
          <cell r="G139" t="str">
            <v>رفعه محمد بن راشد القحطاني</v>
          </cell>
          <cell r="H139">
            <v>406882470</v>
          </cell>
          <cell r="I139">
            <v>30419</v>
          </cell>
          <cell r="J139" t="str">
            <v>1983</v>
          </cell>
          <cell r="K139" t="str">
            <v>4</v>
          </cell>
          <cell r="L139" t="str">
            <v xml:space="preserve"> 13</v>
          </cell>
          <cell r="M139" t="str">
            <v xml:space="preserve"> 13/4/1983</v>
          </cell>
          <cell r="N139">
            <v>34.558333330000004</v>
          </cell>
          <cell r="O139" t="str">
            <v>SIG 8795</v>
          </cell>
        </row>
        <row r="140">
          <cell r="C140">
            <v>1043596723</v>
          </cell>
          <cell r="D140" t="str">
            <v>G 2015-10-01</v>
          </cell>
          <cell r="E140" t="str">
            <v>1397/04/02</v>
          </cell>
          <cell r="F140" t="str">
            <v xml:space="preserve">السعودية </v>
          </cell>
          <cell r="G140" t="str">
            <v>فاطمه محمد مشبب القحطاني</v>
          </cell>
          <cell r="H140">
            <v>406886808</v>
          </cell>
          <cell r="I140">
            <v>28206</v>
          </cell>
          <cell r="J140" t="str">
            <v>1977</v>
          </cell>
          <cell r="K140" t="str">
            <v>3</v>
          </cell>
          <cell r="L140" t="str">
            <v xml:space="preserve"> 22</v>
          </cell>
          <cell r="M140" t="str">
            <v xml:space="preserve"> 22/3/1977</v>
          </cell>
          <cell r="N140">
            <v>40.616666670000001</v>
          </cell>
          <cell r="O140" t="str">
            <v>SIG 8796</v>
          </cell>
        </row>
        <row r="141">
          <cell r="C141">
            <v>1072851882</v>
          </cell>
          <cell r="D141" t="str">
            <v>G 2015-10-01</v>
          </cell>
          <cell r="E141" t="str">
            <v>1410/12/01</v>
          </cell>
          <cell r="F141" t="str">
            <v xml:space="preserve">السعودية </v>
          </cell>
          <cell r="G141" t="str">
            <v>رشا محمد مشبب القحطاني</v>
          </cell>
          <cell r="H141">
            <v>406886999</v>
          </cell>
          <cell r="I141">
            <v>33048</v>
          </cell>
          <cell r="J141" t="str">
            <v>1990</v>
          </cell>
          <cell r="K141" t="str">
            <v>6</v>
          </cell>
          <cell r="L141" t="str">
            <v xml:space="preserve"> 24</v>
          </cell>
          <cell r="M141" t="str">
            <v xml:space="preserve"> 24/6/1990</v>
          </cell>
          <cell r="N141">
            <v>27.36111111</v>
          </cell>
          <cell r="O141" t="str">
            <v>SIG 8797</v>
          </cell>
        </row>
        <row r="142">
          <cell r="C142">
            <v>1066296334</v>
          </cell>
          <cell r="D142" t="str">
            <v>G 2015-10-01</v>
          </cell>
          <cell r="E142" t="str">
            <v>1390/07/01</v>
          </cell>
          <cell r="F142" t="str">
            <v xml:space="preserve">السعودية </v>
          </cell>
          <cell r="G142" t="str">
            <v>ملحه سعد محمد القحطاني</v>
          </cell>
          <cell r="H142">
            <v>406888827</v>
          </cell>
          <cell r="I142">
            <v>25812</v>
          </cell>
          <cell r="J142" t="str">
            <v>1970</v>
          </cell>
          <cell r="K142" t="str">
            <v>9</v>
          </cell>
          <cell r="L142" t="str">
            <v xml:space="preserve"> 1</v>
          </cell>
          <cell r="M142" t="str">
            <v xml:space="preserve"> 1/9/1970</v>
          </cell>
          <cell r="N142">
            <v>47.174999999999997</v>
          </cell>
          <cell r="O142" t="str">
            <v>SIG 8798</v>
          </cell>
        </row>
        <row r="143">
          <cell r="C143">
            <v>1043817970</v>
          </cell>
          <cell r="D143" t="str">
            <v>G 2015-10-01</v>
          </cell>
          <cell r="E143" t="str">
            <v>1400/07/01</v>
          </cell>
          <cell r="F143" t="str">
            <v xml:space="preserve">السعودية </v>
          </cell>
          <cell r="G143" t="str">
            <v>ناضاء ناصر محسن الدوسري</v>
          </cell>
          <cell r="H143">
            <v>406891275</v>
          </cell>
          <cell r="I143">
            <v>29356</v>
          </cell>
          <cell r="J143" t="str">
            <v>1980</v>
          </cell>
          <cell r="K143" t="str">
            <v>5</v>
          </cell>
          <cell r="L143" t="str">
            <v xml:space="preserve"> 15</v>
          </cell>
          <cell r="M143" t="str">
            <v xml:space="preserve"> 15/5/1980</v>
          </cell>
          <cell r="N143">
            <v>37.469444439999997</v>
          </cell>
          <cell r="O143" t="str">
            <v>SIG 8799</v>
          </cell>
        </row>
        <row r="144">
          <cell r="C144">
            <v>1076488202</v>
          </cell>
          <cell r="D144" t="str">
            <v>G 2015-10-01</v>
          </cell>
          <cell r="E144" t="str">
            <v>1412/03/22</v>
          </cell>
          <cell r="F144" t="str">
            <v xml:space="preserve">السعودية </v>
          </cell>
          <cell r="G144" t="str">
            <v>لولي نائف مناحي العتيبي</v>
          </cell>
          <cell r="H144">
            <v>406891542</v>
          </cell>
          <cell r="I144">
            <v>33511</v>
          </cell>
          <cell r="J144" t="str">
            <v>1991</v>
          </cell>
          <cell r="K144" t="str">
            <v>9</v>
          </cell>
          <cell r="L144" t="str">
            <v xml:space="preserve"> 30</v>
          </cell>
          <cell r="M144" t="str">
            <v xml:space="preserve"> 30/9/1991</v>
          </cell>
          <cell r="N144">
            <v>26.09444444</v>
          </cell>
          <cell r="O144" t="str">
            <v>SIG 8801</v>
          </cell>
        </row>
        <row r="145">
          <cell r="C145">
            <v>1074372648</v>
          </cell>
          <cell r="D145" t="str">
            <v>G 2015-10-01</v>
          </cell>
          <cell r="E145" t="str">
            <v>1410/01/29</v>
          </cell>
          <cell r="F145" t="str">
            <v xml:space="preserve">السعودية </v>
          </cell>
          <cell r="G145" t="str">
            <v>اميره عيد معيض النفيعي</v>
          </cell>
          <cell r="H145">
            <v>406995283</v>
          </cell>
          <cell r="I145">
            <v>32751</v>
          </cell>
          <cell r="J145" t="str">
            <v>1989</v>
          </cell>
          <cell r="K145" t="str">
            <v>8</v>
          </cell>
          <cell r="L145" t="str">
            <v xml:space="preserve"> 31</v>
          </cell>
          <cell r="M145" t="str">
            <v xml:space="preserve"> 31/8/1989</v>
          </cell>
          <cell r="N145">
            <v>28.17777778</v>
          </cell>
          <cell r="O145" t="str">
            <v>SIG 8802</v>
          </cell>
        </row>
        <row r="146">
          <cell r="C146">
            <v>1036691614</v>
          </cell>
          <cell r="D146" t="str">
            <v>G 2015-10-01</v>
          </cell>
          <cell r="E146" t="str">
            <v>1385/07/01</v>
          </cell>
          <cell r="F146" t="str">
            <v xml:space="preserve">السعودية </v>
          </cell>
          <cell r="G146" t="str">
            <v>نفلاء عبدالله محسن الدوسري</v>
          </cell>
          <cell r="H146">
            <v>406995410</v>
          </cell>
          <cell r="I146">
            <v>24040</v>
          </cell>
          <cell r="J146" t="str">
            <v>1965</v>
          </cell>
          <cell r="K146" t="str">
            <v>10</v>
          </cell>
          <cell r="L146" t="str">
            <v xml:space="preserve"> 25</v>
          </cell>
          <cell r="M146" t="str">
            <v xml:space="preserve"> 25/10/1965</v>
          </cell>
          <cell r="N146">
            <v>52.024999999999999</v>
          </cell>
          <cell r="O146" t="str">
            <v>SIG 8803</v>
          </cell>
        </row>
        <row r="147">
          <cell r="C147">
            <v>1026157717</v>
          </cell>
          <cell r="D147" t="str">
            <v>G 2015-10-01</v>
          </cell>
          <cell r="E147" t="str">
            <v>1386/07/01</v>
          </cell>
          <cell r="F147" t="str">
            <v xml:space="preserve">السعودية </v>
          </cell>
          <cell r="G147" t="str">
            <v>هياء مرضي عبدالله الدوسري</v>
          </cell>
          <cell r="H147">
            <v>406995496</v>
          </cell>
          <cell r="I147">
            <v>24395</v>
          </cell>
          <cell r="J147" t="str">
            <v>1966</v>
          </cell>
          <cell r="K147" t="str">
            <v>10</v>
          </cell>
          <cell r="L147" t="str">
            <v xml:space="preserve"> 15</v>
          </cell>
          <cell r="M147" t="str">
            <v xml:space="preserve"> 15/10/1966</v>
          </cell>
          <cell r="N147">
            <v>51.05277778</v>
          </cell>
          <cell r="O147" t="str">
            <v>SIG 8804</v>
          </cell>
        </row>
        <row r="148">
          <cell r="C148">
            <v>1088653371</v>
          </cell>
          <cell r="D148" t="str">
            <v>G 2015-10-01</v>
          </cell>
          <cell r="E148" t="str">
            <v>1407/06/26</v>
          </cell>
          <cell r="F148" t="str">
            <v xml:space="preserve">السعودية </v>
          </cell>
          <cell r="G148" t="str">
            <v>رجساء سويد بن محمد الدوسري</v>
          </cell>
          <cell r="H148">
            <v>406995550</v>
          </cell>
          <cell r="I148">
            <v>31833</v>
          </cell>
          <cell r="J148" t="str">
            <v>1987</v>
          </cell>
          <cell r="K148" t="str">
            <v>2</v>
          </cell>
          <cell r="L148" t="str">
            <v xml:space="preserve"> 25</v>
          </cell>
          <cell r="M148" t="str">
            <v xml:space="preserve"> 25/2/1987</v>
          </cell>
          <cell r="N148">
            <v>30.69166667</v>
          </cell>
          <cell r="O148" t="str">
            <v>SIG 8805</v>
          </cell>
        </row>
        <row r="149">
          <cell r="C149">
            <v>1033802867</v>
          </cell>
          <cell r="D149" t="str">
            <v>G 2015-10-01</v>
          </cell>
          <cell r="E149" t="str">
            <v>1385/07/01</v>
          </cell>
          <cell r="F149" t="str">
            <v xml:space="preserve">السعودية </v>
          </cell>
          <cell r="G149" t="str">
            <v>هيا عبدالعزيز ابن ناصر البيشي</v>
          </cell>
          <cell r="H149">
            <v>406996557</v>
          </cell>
          <cell r="I149">
            <v>24040</v>
          </cell>
          <cell r="J149" t="str">
            <v>1965</v>
          </cell>
          <cell r="K149" t="str">
            <v>10</v>
          </cell>
          <cell r="L149" t="str">
            <v xml:space="preserve"> 25</v>
          </cell>
          <cell r="M149" t="str">
            <v xml:space="preserve"> 25/10/1965</v>
          </cell>
          <cell r="N149">
            <v>52.024999999999999</v>
          </cell>
          <cell r="O149" t="str">
            <v>SIG 8808</v>
          </cell>
        </row>
        <row r="150">
          <cell r="C150">
            <v>1015049586</v>
          </cell>
          <cell r="D150" t="str">
            <v>G 2015-10-26</v>
          </cell>
          <cell r="E150" t="str">
            <v>1400/09/01</v>
          </cell>
          <cell r="F150" t="str">
            <v xml:space="preserve">السعودية </v>
          </cell>
          <cell r="G150" t="str">
            <v>نايف مضحي برجس العنزي</v>
          </cell>
          <cell r="H150">
            <v>407036484</v>
          </cell>
          <cell r="I150">
            <v>29415</v>
          </cell>
          <cell r="J150" t="str">
            <v>1980</v>
          </cell>
          <cell r="K150" t="str">
            <v>7</v>
          </cell>
          <cell r="L150" t="str">
            <v xml:space="preserve"> 13</v>
          </cell>
          <cell r="M150" t="str">
            <v xml:space="preserve"> 13/7/1980</v>
          </cell>
          <cell r="N150">
            <v>37.308333330000004</v>
          </cell>
          <cell r="O150" t="str">
            <v>SIG 8814</v>
          </cell>
        </row>
        <row r="151">
          <cell r="C151">
            <v>1057048702</v>
          </cell>
          <cell r="D151" t="str">
            <v>G 2015-10-26</v>
          </cell>
          <cell r="E151" t="str">
            <v>1398/06/17</v>
          </cell>
          <cell r="F151" t="str">
            <v xml:space="preserve">السعودية </v>
          </cell>
          <cell r="G151" t="str">
            <v>مضاوي طارق فرج الفهد</v>
          </cell>
          <cell r="H151">
            <v>407172167</v>
          </cell>
          <cell r="I151">
            <v>28634</v>
          </cell>
          <cell r="J151" t="str">
            <v>1978</v>
          </cell>
          <cell r="K151" t="str">
            <v>5</v>
          </cell>
          <cell r="L151" t="str">
            <v xml:space="preserve"> 24</v>
          </cell>
          <cell r="M151" t="str">
            <v xml:space="preserve"> 24/5/1978</v>
          </cell>
          <cell r="N151">
            <v>39.444444439999998</v>
          </cell>
          <cell r="O151" t="str">
            <v>SIG 8815</v>
          </cell>
        </row>
        <row r="152">
          <cell r="C152">
            <v>1117583169</v>
          </cell>
          <cell r="D152" t="str">
            <v>G 2015-10-25</v>
          </cell>
          <cell r="E152" t="str">
            <v>1414/01/14</v>
          </cell>
          <cell r="F152" t="str">
            <v xml:space="preserve">السعودية </v>
          </cell>
          <cell r="G152" t="str">
            <v>العنود عيد سامث العتيبي</v>
          </cell>
          <cell r="H152">
            <v>407172647</v>
          </cell>
          <cell r="I152">
            <v>34153</v>
          </cell>
          <cell r="J152" t="str">
            <v>1993</v>
          </cell>
          <cell r="K152" t="str">
            <v>7</v>
          </cell>
          <cell r="L152" t="str">
            <v xml:space="preserve"> 3</v>
          </cell>
          <cell r="M152" t="str">
            <v xml:space="preserve"> 3/7/1993</v>
          </cell>
          <cell r="N152">
            <v>24.336111110000001</v>
          </cell>
          <cell r="O152" t="str">
            <v>SIG 8813</v>
          </cell>
        </row>
        <row r="153">
          <cell r="C153">
            <v>1064410531</v>
          </cell>
          <cell r="D153" t="str">
            <v>G 2015-11-28</v>
          </cell>
          <cell r="E153" t="str">
            <v>1406/02/22</v>
          </cell>
          <cell r="F153" t="str">
            <v xml:space="preserve">السعودية </v>
          </cell>
          <cell r="G153" t="str">
            <v>الهام عبدالعزيز علي بن عنزان</v>
          </cell>
          <cell r="H153">
            <v>407435478</v>
          </cell>
          <cell r="I153">
            <v>31356</v>
          </cell>
          <cell r="J153" t="str">
            <v>1985</v>
          </cell>
          <cell r="K153" t="str">
            <v>11</v>
          </cell>
          <cell r="L153" t="str">
            <v xml:space="preserve"> 5</v>
          </cell>
          <cell r="M153" t="str">
            <v xml:space="preserve"> 5/11/1985</v>
          </cell>
          <cell r="N153">
            <v>31.997222220000001</v>
          </cell>
          <cell r="O153" t="str">
            <v>SIG 8844</v>
          </cell>
        </row>
        <row r="154">
          <cell r="C154">
            <v>1064410556</v>
          </cell>
          <cell r="D154" t="str">
            <v>G 2015-11-29</v>
          </cell>
          <cell r="E154" t="str">
            <v>1408/05/14</v>
          </cell>
          <cell r="F154" t="str">
            <v xml:space="preserve">السعودية </v>
          </cell>
          <cell r="G154" t="str">
            <v>مرام عبدالعزيز علي بن عنزان</v>
          </cell>
          <cell r="H154">
            <v>407443977</v>
          </cell>
          <cell r="I154">
            <v>32145</v>
          </cell>
          <cell r="J154" t="str">
            <v>1988</v>
          </cell>
          <cell r="K154" t="str">
            <v>1</v>
          </cell>
          <cell r="L154" t="str">
            <v xml:space="preserve"> 3</v>
          </cell>
          <cell r="M154" t="str">
            <v xml:space="preserve"> 3/1/1988</v>
          </cell>
          <cell r="N154">
            <v>29.836111110000001</v>
          </cell>
          <cell r="O154" t="str">
            <v>SIG 8846</v>
          </cell>
        </row>
        <row r="155">
          <cell r="C155">
            <v>1121937708</v>
          </cell>
          <cell r="D155" t="str">
            <v>G 2015-11-01</v>
          </cell>
          <cell r="E155" t="str">
            <v>1418/05/10</v>
          </cell>
          <cell r="F155" t="str">
            <v xml:space="preserve">السعودية </v>
          </cell>
          <cell r="G155" t="str">
            <v>عنود زاهر بن حسن هزازي</v>
          </cell>
          <cell r="H155">
            <v>407508890</v>
          </cell>
          <cell r="I155">
            <v>35685</v>
          </cell>
          <cell r="J155" t="str">
            <v>1997</v>
          </cell>
          <cell r="K155" t="str">
            <v>9</v>
          </cell>
          <cell r="L155" t="str">
            <v xml:space="preserve"> 12</v>
          </cell>
          <cell r="M155" t="str">
            <v xml:space="preserve"> 12/9/1997</v>
          </cell>
          <cell r="N155">
            <v>20.144444440000001</v>
          </cell>
          <cell r="O155" t="str">
            <v>SIG 8819</v>
          </cell>
        </row>
        <row r="156">
          <cell r="C156">
            <v>1080599309</v>
          </cell>
          <cell r="D156" t="str">
            <v>G 2015-11-09</v>
          </cell>
          <cell r="E156" t="str">
            <v>1413/09/14</v>
          </cell>
          <cell r="F156" t="str">
            <v xml:space="preserve">السعودية </v>
          </cell>
          <cell r="G156" t="str">
            <v>امجاد سعود عواض الحربي</v>
          </cell>
          <cell r="H156">
            <v>407509005</v>
          </cell>
          <cell r="I156">
            <v>34035</v>
          </cell>
          <cell r="J156" t="str">
            <v>1993</v>
          </cell>
          <cell r="K156" t="str">
            <v>3</v>
          </cell>
          <cell r="L156" t="str">
            <v xml:space="preserve"> 7</v>
          </cell>
          <cell r="M156" t="str">
            <v xml:space="preserve"> 7/3/1993</v>
          </cell>
          <cell r="N156">
            <v>24.658333330000001</v>
          </cell>
          <cell r="O156" t="str">
            <v>SIG 8822</v>
          </cell>
        </row>
        <row r="157">
          <cell r="C157">
            <v>1081941229</v>
          </cell>
          <cell r="D157" t="str">
            <v>G 2015-11-22</v>
          </cell>
          <cell r="E157" t="str">
            <v>1408/03/25</v>
          </cell>
          <cell r="F157" t="str">
            <v xml:space="preserve">السعودية </v>
          </cell>
          <cell r="G157" t="str">
            <v>وداد حسن فيصل الحقباني</v>
          </cell>
          <cell r="H157">
            <v>407509811</v>
          </cell>
          <cell r="I157">
            <v>32097</v>
          </cell>
          <cell r="J157" t="str">
            <v>1987</v>
          </cell>
          <cell r="K157" t="str">
            <v>11</v>
          </cell>
          <cell r="L157" t="str">
            <v xml:space="preserve"> 16</v>
          </cell>
          <cell r="M157" t="str">
            <v xml:space="preserve"> 16/11/1987</v>
          </cell>
          <cell r="N157">
            <v>29.966666669999999</v>
          </cell>
          <cell r="O157" t="str">
            <v>SIG 8833</v>
          </cell>
        </row>
        <row r="158">
          <cell r="C158">
            <v>1013282585</v>
          </cell>
          <cell r="D158" t="str">
            <v>G 2015-11-22</v>
          </cell>
          <cell r="E158" t="str">
            <v>1399/07/01</v>
          </cell>
          <cell r="F158" t="str">
            <v xml:space="preserve">السعودية </v>
          </cell>
          <cell r="G158" t="str">
            <v>نمشه مبارك حمدان الدوسري</v>
          </cell>
          <cell r="H158">
            <v>407509854</v>
          </cell>
          <cell r="I158">
            <v>29002</v>
          </cell>
          <cell r="J158" t="str">
            <v>1979</v>
          </cell>
          <cell r="K158" t="str">
            <v>5</v>
          </cell>
          <cell r="L158" t="str">
            <v xml:space="preserve"> 27</v>
          </cell>
          <cell r="M158" t="str">
            <v xml:space="preserve"> 27/5/1979</v>
          </cell>
          <cell r="N158">
            <v>38.436111109999999</v>
          </cell>
          <cell r="O158" t="str">
            <v>SIG 8834</v>
          </cell>
        </row>
        <row r="159">
          <cell r="C159">
            <v>1010640736</v>
          </cell>
          <cell r="D159" t="str">
            <v>G 2015-12-01</v>
          </cell>
          <cell r="E159" t="str">
            <v>1391/04/18</v>
          </cell>
          <cell r="F159" t="str">
            <v xml:space="preserve">السعودية </v>
          </cell>
          <cell r="G159" t="str">
            <v>حنان محمد علي القحطاني</v>
          </cell>
          <cell r="H159">
            <v>407580354</v>
          </cell>
          <cell r="I159">
            <v>26096</v>
          </cell>
          <cell r="J159" t="str">
            <v>1971</v>
          </cell>
          <cell r="K159" t="str">
            <v>6</v>
          </cell>
          <cell r="L159" t="str">
            <v xml:space="preserve"> 12</v>
          </cell>
          <cell r="M159" t="str">
            <v xml:space="preserve"> 12/6/1971</v>
          </cell>
          <cell r="N159">
            <v>46.394444440000001</v>
          </cell>
          <cell r="O159" t="str">
            <v>SIG 8849</v>
          </cell>
        </row>
        <row r="160">
          <cell r="C160">
            <v>1072279662</v>
          </cell>
          <cell r="D160" t="str">
            <v>G 2015-12-01</v>
          </cell>
          <cell r="E160" t="str">
            <v>1411/12/26</v>
          </cell>
          <cell r="F160" t="str">
            <v xml:space="preserve">السعودية </v>
          </cell>
          <cell r="G160" t="str">
            <v>الاء جميل بن قاسم الشدادي</v>
          </cell>
          <cell r="H160">
            <v>407637445</v>
          </cell>
          <cell r="I160">
            <v>33427</v>
          </cell>
          <cell r="J160" t="str">
            <v>1991</v>
          </cell>
          <cell r="K160" t="str">
            <v>7</v>
          </cell>
          <cell r="L160" t="str">
            <v xml:space="preserve"> 8</v>
          </cell>
          <cell r="M160" t="str">
            <v xml:space="preserve"> 8/7/1991</v>
          </cell>
          <cell r="N160">
            <v>26.32222222</v>
          </cell>
          <cell r="O160" t="str">
            <v>SIG 8850</v>
          </cell>
        </row>
        <row r="161">
          <cell r="C161">
            <v>1061444103</v>
          </cell>
          <cell r="D161" t="str">
            <v>G 2015-12-01</v>
          </cell>
          <cell r="E161" t="str">
            <v>1409/11/28</v>
          </cell>
          <cell r="F161" t="str">
            <v xml:space="preserve">السعودية </v>
          </cell>
          <cell r="G161" t="str">
            <v>افنان جميل بن قاسم الشدادي</v>
          </cell>
          <cell r="H161">
            <v>407638514</v>
          </cell>
          <cell r="I161">
            <v>32690</v>
          </cell>
          <cell r="J161" t="str">
            <v>1989</v>
          </cell>
          <cell r="K161" t="str">
            <v>7</v>
          </cell>
          <cell r="L161" t="str">
            <v xml:space="preserve"> 1</v>
          </cell>
          <cell r="M161" t="str">
            <v xml:space="preserve"> 1/7/1989</v>
          </cell>
          <cell r="N161">
            <v>28.341666669999999</v>
          </cell>
          <cell r="O161" t="str">
            <v>SIG 8851</v>
          </cell>
        </row>
        <row r="162">
          <cell r="C162">
            <v>1086104575</v>
          </cell>
          <cell r="D162" t="str">
            <v>G 2015-11-19</v>
          </cell>
          <cell r="E162" t="str">
            <v>1414/07/20</v>
          </cell>
          <cell r="F162" t="str">
            <v xml:space="preserve">السعودية </v>
          </cell>
          <cell r="G162" t="str">
            <v>عهود نائف مناحي العتيبي</v>
          </cell>
          <cell r="H162">
            <v>407644654</v>
          </cell>
          <cell r="I162">
            <v>34336</v>
          </cell>
          <cell r="J162" t="str">
            <v>1994</v>
          </cell>
          <cell r="K162" t="str">
            <v>1</v>
          </cell>
          <cell r="L162" t="str">
            <v xml:space="preserve"> 2</v>
          </cell>
          <cell r="M162" t="str">
            <v xml:space="preserve"> 2/1/1994</v>
          </cell>
          <cell r="N162">
            <v>23.83888889</v>
          </cell>
          <cell r="O162" t="str">
            <v>SIG 8830</v>
          </cell>
        </row>
        <row r="163">
          <cell r="C163">
            <v>1061327829</v>
          </cell>
          <cell r="D163" t="str">
            <v>G 2016-01-01</v>
          </cell>
          <cell r="E163" t="str">
            <v>1407/07/17</v>
          </cell>
          <cell r="F163" t="str">
            <v xml:space="preserve">السعودية </v>
          </cell>
          <cell r="G163" t="str">
            <v>احلام عطيه عواد العنزي</v>
          </cell>
          <cell r="H163">
            <v>407972899</v>
          </cell>
          <cell r="I163">
            <v>31853</v>
          </cell>
          <cell r="J163" t="str">
            <v>1987</v>
          </cell>
          <cell r="K163" t="str">
            <v>3</v>
          </cell>
          <cell r="L163" t="str">
            <v xml:space="preserve"> 17</v>
          </cell>
          <cell r="M163" t="str">
            <v xml:space="preserve"> 17/3/1987</v>
          </cell>
          <cell r="N163">
            <v>30.630555560000001</v>
          </cell>
          <cell r="O163" t="str">
            <v>SIG 8883</v>
          </cell>
        </row>
        <row r="164">
          <cell r="C164">
            <v>1063945479</v>
          </cell>
          <cell r="D164" t="str">
            <v>G 2016-05-01</v>
          </cell>
          <cell r="E164" t="str">
            <v>1403/08/11</v>
          </cell>
          <cell r="F164" t="str">
            <v xml:space="preserve">السعودية </v>
          </cell>
          <cell r="G164" t="str">
            <v>جازاء عبدالمحسن بن مبارك القحطاني</v>
          </cell>
          <cell r="H164">
            <v>408830257</v>
          </cell>
          <cell r="I164">
            <v>30459</v>
          </cell>
          <cell r="J164" t="str">
            <v>1983</v>
          </cell>
          <cell r="K164" t="str">
            <v>5</v>
          </cell>
          <cell r="L164" t="str">
            <v xml:space="preserve"> 23</v>
          </cell>
          <cell r="M164" t="str">
            <v xml:space="preserve"> 23/5/1983</v>
          </cell>
          <cell r="N164">
            <v>34.44722222</v>
          </cell>
          <cell r="O164" t="str">
            <v>SIG 8911</v>
          </cell>
        </row>
        <row r="165">
          <cell r="C165">
            <v>1038844930</v>
          </cell>
          <cell r="D165" t="str">
            <v>G 2016-05-01</v>
          </cell>
          <cell r="E165" t="str">
            <v>1400/01/06</v>
          </cell>
          <cell r="F165" t="str">
            <v xml:space="preserve">السعودية </v>
          </cell>
          <cell r="G165" t="str">
            <v>هياء محمد صالح الدوسري</v>
          </cell>
          <cell r="H165">
            <v>408830648</v>
          </cell>
          <cell r="I165">
            <v>29184</v>
          </cell>
          <cell r="J165" t="str">
            <v>1979</v>
          </cell>
          <cell r="K165" t="str">
            <v>11</v>
          </cell>
          <cell r="L165" t="str">
            <v xml:space="preserve"> 25</v>
          </cell>
          <cell r="M165" t="str">
            <v xml:space="preserve"> 25/11/1979</v>
          </cell>
          <cell r="N165">
            <v>37.941666669999996</v>
          </cell>
          <cell r="O165" t="str">
            <v>SIG 8910</v>
          </cell>
        </row>
        <row r="166">
          <cell r="C166">
            <v>1061539209</v>
          </cell>
          <cell r="D166" t="str">
            <v>G 2016-05-01</v>
          </cell>
          <cell r="E166" t="str">
            <v>1409/05/21</v>
          </cell>
          <cell r="F166" t="str">
            <v xml:space="preserve">السعودية </v>
          </cell>
          <cell r="G166" t="str">
            <v>اميره سلطان بن شبيب القحطاني</v>
          </cell>
          <cell r="H166">
            <v>408830672</v>
          </cell>
          <cell r="I166">
            <v>32506</v>
          </cell>
          <cell r="J166" t="str">
            <v>1988</v>
          </cell>
          <cell r="K166" t="str">
            <v>12</v>
          </cell>
          <cell r="L166" t="str">
            <v xml:space="preserve"> 29</v>
          </cell>
          <cell r="M166" t="str">
            <v xml:space="preserve"> 29/12/1988</v>
          </cell>
          <cell r="N166">
            <v>28.847222219999999</v>
          </cell>
          <cell r="O166" t="str">
            <v>SIG 8912</v>
          </cell>
        </row>
        <row r="167">
          <cell r="C167">
            <v>1071492951</v>
          </cell>
          <cell r="D167" t="str">
            <v>G 2016-05-01</v>
          </cell>
          <cell r="E167" t="str">
            <v>1412/02/02</v>
          </cell>
          <cell r="F167" t="str">
            <v xml:space="preserve">السعودية </v>
          </cell>
          <cell r="G167" t="str">
            <v>عواطف سلطان بن شبيب القحطاني</v>
          </cell>
          <cell r="H167">
            <v>408830745</v>
          </cell>
          <cell r="I167">
            <v>33462</v>
          </cell>
          <cell r="J167" t="str">
            <v>1991</v>
          </cell>
          <cell r="K167" t="str">
            <v>8</v>
          </cell>
          <cell r="L167" t="str">
            <v xml:space="preserve"> 12</v>
          </cell>
          <cell r="M167" t="str">
            <v xml:space="preserve"> 12/8/1991</v>
          </cell>
          <cell r="N167">
            <v>26.22777778</v>
          </cell>
          <cell r="O167" t="str">
            <v>SIG 8913</v>
          </cell>
        </row>
        <row r="168">
          <cell r="C168">
            <v>1039250582</v>
          </cell>
          <cell r="D168" t="str">
            <v>G 2016-05-22</v>
          </cell>
          <cell r="E168" t="str">
            <v>1406/04/17</v>
          </cell>
          <cell r="F168" t="str">
            <v xml:space="preserve">السعودية </v>
          </cell>
          <cell r="G168" t="str">
            <v>ساميه خليف بن ضاهر العنزي</v>
          </cell>
          <cell r="H168">
            <v>408994624</v>
          </cell>
          <cell r="I168">
            <v>31410</v>
          </cell>
          <cell r="J168" t="str">
            <v>1985</v>
          </cell>
          <cell r="K168" t="str">
            <v>12</v>
          </cell>
          <cell r="L168" t="str">
            <v xml:space="preserve"> 29</v>
          </cell>
          <cell r="M168" t="str">
            <v xml:space="preserve"> 29/12/1985</v>
          </cell>
          <cell r="N168">
            <v>31.847222219999999</v>
          </cell>
          <cell r="O168" t="str">
            <v>SIG 8909</v>
          </cell>
        </row>
        <row r="169">
          <cell r="C169">
            <v>1068116605</v>
          </cell>
          <cell r="D169" t="str">
            <v>G 2016-08-09</v>
          </cell>
          <cell r="E169" t="str">
            <v>1411/02/11</v>
          </cell>
          <cell r="F169" t="str">
            <v xml:space="preserve">السعودية </v>
          </cell>
          <cell r="G169" t="str">
            <v>مريم مضحي بن برجس العنزي</v>
          </cell>
          <cell r="H169">
            <v>409502644</v>
          </cell>
          <cell r="I169">
            <v>33117</v>
          </cell>
          <cell r="J169" t="str">
            <v>1990</v>
          </cell>
          <cell r="K169" t="str">
            <v>9</v>
          </cell>
          <cell r="L169" t="str">
            <v xml:space="preserve"> 1</v>
          </cell>
          <cell r="M169" t="str">
            <v xml:space="preserve"> 1/9/1990</v>
          </cell>
          <cell r="N169">
            <v>27.175000000000001</v>
          </cell>
          <cell r="O169" t="str">
            <v>SIG 8943</v>
          </cell>
        </row>
        <row r="170">
          <cell r="C170">
            <v>1088863830</v>
          </cell>
          <cell r="D170" t="str">
            <v>G 2016-08-09</v>
          </cell>
          <cell r="E170" t="str">
            <v>1411/07/29</v>
          </cell>
          <cell r="F170" t="str">
            <v xml:space="preserve">السعودية </v>
          </cell>
          <cell r="G170" t="str">
            <v>بدريه محمد موفي الدوسري</v>
          </cell>
          <cell r="H170">
            <v>409503179</v>
          </cell>
          <cell r="I170">
            <v>33282</v>
          </cell>
          <cell r="J170" t="str">
            <v>1991</v>
          </cell>
          <cell r="K170" t="str">
            <v>2</v>
          </cell>
          <cell r="L170" t="str">
            <v xml:space="preserve"> 13</v>
          </cell>
          <cell r="M170" t="str">
            <v xml:space="preserve"> 13/2/1991</v>
          </cell>
          <cell r="N170">
            <v>26.725000000000001</v>
          </cell>
          <cell r="O170" t="str">
            <v>SIG 8942</v>
          </cell>
        </row>
        <row r="171">
          <cell r="C171">
            <v>1019786662</v>
          </cell>
          <cell r="D171" t="str">
            <v>G 2016-08-09</v>
          </cell>
          <cell r="E171" t="str">
            <v>1405/05/11</v>
          </cell>
          <cell r="F171" t="str">
            <v xml:space="preserve">السعودية </v>
          </cell>
          <cell r="G171" t="str">
            <v>مي معضد عبدالله العجمي</v>
          </cell>
          <cell r="H171">
            <v>409503276</v>
          </cell>
          <cell r="I171">
            <v>31079</v>
          </cell>
          <cell r="J171" t="str">
            <v>1985</v>
          </cell>
          <cell r="K171" t="str">
            <v>2</v>
          </cell>
          <cell r="L171" t="str">
            <v xml:space="preserve"> 1</v>
          </cell>
          <cell r="M171" t="str">
            <v xml:space="preserve"> 1/2/1985</v>
          </cell>
          <cell r="N171">
            <v>32.758333329999999</v>
          </cell>
          <cell r="O171" t="str">
            <v>SIG 8941</v>
          </cell>
        </row>
        <row r="172">
          <cell r="C172">
            <v>1020890594</v>
          </cell>
          <cell r="D172" t="str">
            <v>G 2016-08-01</v>
          </cell>
          <cell r="E172" t="str">
            <v>1397/02/26</v>
          </cell>
          <cell r="F172" t="str">
            <v xml:space="preserve">السعودية </v>
          </cell>
          <cell r="G172" t="str">
            <v>لبنى احمد مسعود الغامدي</v>
          </cell>
          <cell r="H172">
            <v>409611672</v>
          </cell>
          <cell r="I172">
            <v>28171</v>
          </cell>
          <cell r="J172" t="str">
            <v>1977</v>
          </cell>
          <cell r="K172" t="str">
            <v>2</v>
          </cell>
          <cell r="L172" t="str">
            <v xml:space="preserve"> 15</v>
          </cell>
          <cell r="M172" t="str">
            <v xml:space="preserve"> 15/2/1977</v>
          </cell>
          <cell r="N172">
            <v>40.719444439999997</v>
          </cell>
          <cell r="O172" t="str">
            <v>SIG 8948</v>
          </cell>
        </row>
        <row r="173">
          <cell r="C173">
            <v>1045925284</v>
          </cell>
          <cell r="D173" t="str">
            <v>G 2016-10-01</v>
          </cell>
          <cell r="E173" t="str">
            <v>1392/07/01</v>
          </cell>
          <cell r="F173" t="str">
            <v xml:space="preserve">السعودية </v>
          </cell>
          <cell r="G173" t="str">
            <v>هياء محمد بن معباد القحطاني</v>
          </cell>
          <cell r="H173">
            <v>410103125</v>
          </cell>
          <cell r="I173">
            <v>26521</v>
          </cell>
          <cell r="J173" t="str">
            <v>1972</v>
          </cell>
          <cell r="K173" t="str">
            <v>8</v>
          </cell>
          <cell r="L173" t="str">
            <v xml:space="preserve"> 10</v>
          </cell>
          <cell r="M173" t="str">
            <v xml:space="preserve"> 10/8/1972</v>
          </cell>
          <cell r="N173">
            <v>45.233333330000001</v>
          </cell>
          <cell r="O173" t="str">
            <v>SIG 8957</v>
          </cell>
        </row>
        <row r="174">
          <cell r="C174">
            <v>1106605486</v>
          </cell>
          <cell r="D174" t="str">
            <v>G 2016-11-01</v>
          </cell>
          <cell r="E174" t="str">
            <v>1419/11/16</v>
          </cell>
          <cell r="F174" t="str">
            <v xml:space="preserve">السعودية </v>
          </cell>
          <cell r="G174" t="str">
            <v>ريم ناصر مبارك القحطاني</v>
          </cell>
          <cell r="H174">
            <v>410145650</v>
          </cell>
          <cell r="I174">
            <v>36222</v>
          </cell>
          <cell r="J174" t="str">
            <v>1999</v>
          </cell>
          <cell r="K174" t="str">
            <v>3</v>
          </cell>
          <cell r="L174" t="str">
            <v xml:space="preserve"> 3</v>
          </cell>
          <cell r="M174" t="str">
            <v xml:space="preserve"> 3/3/1999</v>
          </cell>
          <cell r="N174">
            <v>18.669444439999999</v>
          </cell>
          <cell r="O174" t="str">
            <v>SIG 8955</v>
          </cell>
        </row>
        <row r="175">
          <cell r="C175">
            <v>1105727018</v>
          </cell>
          <cell r="D175" t="str">
            <v>G 2017-03-01</v>
          </cell>
          <cell r="E175" t="str">
            <v>1419/12/24</v>
          </cell>
          <cell r="F175" t="str">
            <v xml:space="preserve">السعودية </v>
          </cell>
          <cell r="G175" t="str">
            <v>عبدالعزيز عبدالله حسين القحطاني</v>
          </cell>
          <cell r="H175">
            <v>410609169</v>
          </cell>
          <cell r="I175">
            <v>36260</v>
          </cell>
          <cell r="J175" t="str">
            <v>1999</v>
          </cell>
          <cell r="K175" t="str">
            <v>4</v>
          </cell>
          <cell r="L175" t="str">
            <v xml:space="preserve"> 10</v>
          </cell>
          <cell r="M175" t="str">
            <v xml:space="preserve"> 10/4/1999</v>
          </cell>
          <cell r="N175">
            <v>18.56666667</v>
          </cell>
          <cell r="O175" t="str">
            <v>SIG 9039</v>
          </cell>
        </row>
        <row r="176">
          <cell r="C176">
            <v>1073776542</v>
          </cell>
          <cell r="D176" t="str">
            <v>G 2017-04-01</v>
          </cell>
          <cell r="E176" t="str">
            <v>1402/05/21</v>
          </cell>
          <cell r="F176" t="str">
            <v xml:space="preserve">السعودية </v>
          </cell>
          <cell r="G176" t="str">
            <v>وفاء محمد بن ناصر الشيباني</v>
          </cell>
          <cell r="H176">
            <v>411415309</v>
          </cell>
          <cell r="I176">
            <v>30026</v>
          </cell>
          <cell r="J176" t="str">
            <v>1982</v>
          </cell>
          <cell r="K176" t="str">
            <v>3</v>
          </cell>
          <cell r="L176" t="str">
            <v xml:space="preserve"> 16</v>
          </cell>
          <cell r="M176" t="str">
            <v xml:space="preserve"> 16/3/1982</v>
          </cell>
          <cell r="N176">
            <v>35.633333329999999</v>
          </cell>
          <cell r="O176" t="str">
            <v>SIG 9048</v>
          </cell>
        </row>
        <row r="177">
          <cell r="C177">
            <v>1104346752</v>
          </cell>
          <cell r="D177" t="str">
            <v>G 2017-04-01</v>
          </cell>
          <cell r="E177" t="str">
            <v>1420/04/08</v>
          </cell>
          <cell r="F177" t="str">
            <v xml:space="preserve">السعودية </v>
          </cell>
          <cell r="G177" t="str">
            <v>فارس ظافر سعيد اليامي</v>
          </cell>
          <cell r="H177">
            <v>411488276</v>
          </cell>
          <cell r="I177">
            <v>36362</v>
          </cell>
          <cell r="J177" t="str">
            <v>1999</v>
          </cell>
          <cell r="K177" t="str">
            <v>7</v>
          </cell>
          <cell r="L177" t="str">
            <v xml:space="preserve"> 21</v>
          </cell>
          <cell r="M177" t="str">
            <v xml:space="preserve"> 21/7/1999</v>
          </cell>
          <cell r="N177">
            <v>18.28611111</v>
          </cell>
          <cell r="O177" t="str">
            <v>SIG 9049</v>
          </cell>
        </row>
        <row r="178">
          <cell r="C178">
            <v>1050380623</v>
          </cell>
          <cell r="D178" t="str">
            <v>G 2017-06-11</v>
          </cell>
          <cell r="E178" t="str">
            <v>1408/07/03</v>
          </cell>
          <cell r="F178" t="str">
            <v xml:space="preserve">السعودية </v>
          </cell>
          <cell r="G178" t="str">
            <v>اماني خليف بن ضاهر العنزي</v>
          </cell>
          <cell r="H178">
            <v>411775259</v>
          </cell>
          <cell r="I178">
            <v>32193</v>
          </cell>
          <cell r="J178" t="str">
            <v>1988</v>
          </cell>
          <cell r="K178" t="str">
            <v>2</v>
          </cell>
          <cell r="L178" t="str">
            <v xml:space="preserve"> 20</v>
          </cell>
          <cell r="M178" t="str">
            <v xml:space="preserve"> 20/2/1988</v>
          </cell>
          <cell r="N178">
            <v>29.705555560000001</v>
          </cell>
          <cell r="O178" t="str">
            <v>SIG 9055</v>
          </cell>
        </row>
        <row r="179">
          <cell r="C179">
            <v>1085957353</v>
          </cell>
          <cell r="D179" t="str">
            <v>G 2017-06-11</v>
          </cell>
          <cell r="E179" t="str">
            <v>1414/12/21</v>
          </cell>
          <cell r="F179" t="str">
            <v xml:space="preserve">السعودية </v>
          </cell>
          <cell r="G179" t="str">
            <v>سميه علي محمد واصلي</v>
          </cell>
          <cell r="H179">
            <v>411775399</v>
          </cell>
          <cell r="I179">
            <v>34485</v>
          </cell>
          <cell r="J179" t="str">
            <v>1994</v>
          </cell>
          <cell r="K179" t="str">
            <v>5</v>
          </cell>
          <cell r="L179" t="str">
            <v xml:space="preserve"> 31</v>
          </cell>
          <cell r="M179" t="str">
            <v xml:space="preserve"> 31/5/1994</v>
          </cell>
          <cell r="N179">
            <v>23.42777778</v>
          </cell>
          <cell r="O179" t="str">
            <v>SIG 9053</v>
          </cell>
        </row>
        <row r="180">
          <cell r="C180">
            <v>1102939749</v>
          </cell>
          <cell r="D180" t="str">
            <v>G 2017-08-01</v>
          </cell>
          <cell r="E180" t="str">
            <v>1419/03/12</v>
          </cell>
          <cell r="F180" t="str">
            <v xml:space="preserve">السعودية </v>
          </cell>
          <cell r="G180" t="str">
            <v>فهد يوسف شديد العضلي</v>
          </cell>
          <cell r="H180">
            <v>411974588</v>
          </cell>
          <cell r="I180">
            <v>35982</v>
          </cell>
          <cell r="J180" t="str">
            <v>1998</v>
          </cell>
          <cell r="K180" t="str">
            <v>7</v>
          </cell>
          <cell r="L180" t="str">
            <v xml:space="preserve"> 6</v>
          </cell>
          <cell r="M180" t="str">
            <v xml:space="preserve"> 6/7/1998</v>
          </cell>
          <cell r="N180">
            <v>19.327777780000002</v>
          </cell>
          <cell r="O180" t="str">
            <v>SIG 9060</v>
          </cell>
        </row>
        <row r="181">
          <cell r="C181">
            <v>2406195152</v>
          </cell>
          <cell r="D181" t="str">
            <v>G 2016-06-01</v>
          </cell>
          <cell r="E181">
            <v>31901</v>
          </cell>
          <cell r="F181" t="str">
            <v xml:space="preserve">العراق </v>
          </cell>
          <cell r="G181" t="str">
            <v>اقبال تركي  هميلان</v>
          </cell>
          <cell r="H181">
            <v>607339503</v>
          </cell>
          <cell r="I181">
            <v>31901</v>
          </cell>
          <cell r="J181" t="str">
            <v>1987</v>
          </cell>
          <cell r="K181" t="str">
            <v>5</v>
          </cell>
          <cell r="L181" t="str">
            <v xml:space="preserve"> 4</v>
          </cell>
          <cell r="M181" t="str">
            <v xml:space="preserve"> 4/5/1987</v>
          </cell>
          <cell r="N181">
            <v>30.5</v>
          </cell>
          <cell r="O181" t="str">
            <v>SIG 8922</v>
          </cell>
        </row>
        <row r="182">
          <cell r="C182">
            <v>2165097607</v>
          </cell>
          <cell r="D182" t="str">
            <v>G 2012-04-21</v>
          </cell>
          <cell r="E182">
            <v>28770</v>
          </cell>
          <cell r="F182" t="str">
            <v>سوريا</v>
          </cell>
          <cell r="G182" t="str">
            <v>محمود بكري  اشقر</v>
          </cell>
          <cell r="H182">
            <v>854396455</v>
          </cell>
          <cell r="I182">
            <v>28770</v>
          </cell>
          <cell r="J182" t="str">
            <v>1978</v>
          </cell>
          <cell r="K182" t="str">
            <v>10</v>
          </cell>
          <cell r="L182" t="str">
            <v xml:space="preserve"> 7</v>
          </cell>
          <cell r="M182" t="str">
            <v xml:space="preserve"> 7/10/1978</v>
          </cell>
          <cell r="N182">
            <v>39.075000000000003</v>
          </cell>
          <cell r="O182" t="str">
            <v>SIG 8298</v>
          </cell>
        </row>
        <row r="183">
          <cell r="C183">
            <v>2362155760</v>
          </cell>
          <cell r="D183" t="str">
            <v>G 2015-12-12</v>
          </cell>
          <cell r="E183">
            <v>21738</v>
          </cell>
          <cell r="F183" t="str">
            <v>سوريا</v>
          </cell>
          <cell r="G183" t="str">
            <v>احمد مهباش  الكنيفذ</v>
          </cell>
          <cell r="H183">
            <v>971625015</v>
          </cell>
          <cell r="I183">
            <v>21738</v>
          </cell>
          <cell r="J183" t="str">
            <v>1959</v>
          </cell>
          <cell r="K183" t="str">
            <v>7</v>
          </cell>
          <cell r="L183" t="str">
            <v xml:space="preserve"> 7</v>
          </cell>
          <cell r="M183" t="str">
            <v xml:space="preserve"> 7/7/1959</v>
          </cell>
          <cell r="N183">
            <v>58.325000000000003</v>
          </cell>
          <cell r="O183" t="str">
            <v>SIG 8868</v>
          </cell>
        </row>
        <row r="184">
          <cell r="C184">
            <v>2014324616</v>
          </cell>
          <cell r="D184" t="str">
            <v>G 2015-05-09</v>
          </cell>
          <cell r="E184">
            <v>23892</v>
          </cell>
          <cell r="F184" t="str">
            <v xml:space="preserve">الاردن </v>
          </cell>
          <cell r="G184" t="str">
            <v>محمد يوسف عبدالعزيز داود</v>
          </cell>
          <cell r="H184">
            <v>801711111</v>
          </cell>
          <cell r="I184">
            <v>23892</v>
          </cell>
          <cell r="J184" t="str">
            <v>1965</v>
          </cell>
          <cell r="K184" t="str">
            <v>5</v>
          </cell>
          <cell r="L184" t="str">
            <v xml:space="preserve"> 30</v>
          </cell>
          <cell r="M184" t="str">
            <v xml:space="preserve"> 30/5/1965</v>
          </cell>
          <cell r="N184">
            <v>52.42777778</v>
          </cell>
          <cell r="O184" t="str">
            <v>SIG 8721</v>
          </cell>
        </row>
        <row r="185">
          <cell r="C185">
            <v>2153847880</v>
          </cell>
          <cell r="D185" t="str">
            <v>G 2017-06-01</v>
          </cell>
          <cell r="E185">
            <v>26682</v>
          </cell>
          <cell r="F185" t="str">
            <v xml:space="preserve">الاردن </v>
          </cell>
          <cell r="G185" t="str">
            <v>فواد عبد الحميد عطاالله الجمال</v>
          </cell>
          <cell r="H185">
            <v>832440337</v>
          </cell>
          <cell r="I185">
            <v>26682</v>
          </cell>
          <cell r="J185" t="str">
            <v>1973</v>
          </cell>
          <cell r="K185" t="str">
            <v>1</v>
          </cell>
          <cell r="L185" t="str">
            <v xml:space="preserve"> 18</v>
          </cell>
          <cell r="M185" t="str">
            <v xml:space="preserve"> 18/1/1973</v>
          </cell>
          <cell r="N185">
            <v>44.794444439999999</v>
          </cell>
          <cell r="O185" t="str">
            <v>SIG 9001</v>
          </cell>
        </row>
        <row r="186">
          <cell r="C186">
            <v>2032943538</v>
          </cell>
          <cell r="D186" t="str">
            <v>G 2006-01-01</v>
          </cell>
          <cell r="E186">
            <v>24289</v>
          </cell>
          <cell r="F186" t="str">
            <v xml:space="preserve">الاردن </v>
          </cell>
          <cell r="G186" t="str">
            <v>زكريا حسن عمر عوض</v>
          </cell>
          <cell r="H186">
            <v>850130353</v>
          </cell>
          <cell r="I186">
            <v>24289</v>
          </cell>
          <cell r="J186" t="str">
            <v>1966</v>
          </cell>
          <cell r="K186" t="str">
            <v>7</v>
          </cell>
          <cell r="L186" t="str">
            <v xml:space="preserve"> 1</v>
          </cell>
          <cell r="M186" t="str">
            <v xml:space="preserve"> 1/7/1966</v>
          </cell>
          <cell r="N186">
            <v>51.341666670000002</v>
          </cell>
          <cell r="O186" t="str">
            <v>SIG 8073</v>
          </cell>
        </row>
        <row r="187">
          <cell r="C187">
            <v>2151167653</v>
          </cell>
          <cell r="D187" t="str">
            <v>G 2013-06-22</v>
          </cell>
          <cell r="E187">
            <v>30317</v>
          </cell>
          <cell r="F187" t="str">
            <v xml:space="preserve">الاردن </v>
          </cell>
          <cell r="G187" t="str">
            <v>احمد فؤاد مسعود عبد الرحمن</v>
          </cell>
          <cell r="H187">
            <v>944489932</v>
          </cell>
          <cell r="I187">
            <v>30317</v>
          </cell>
          <cell r="J187" t="str">
            <v>1983</v>
          </cell>
          <cell r="K187" t="str">
            <v>1</v>
          </cell>
          <cell r="L187" t="str">
            <v xml:space="preserve"> 1</v>
          </cell>
          <cell r="M187" t="str">
            <v xml:space="preserve"> 1/1/1983</v>
          </cell>
          <cell r="N187">
            <v>34.841666670000002</v>
          </cell>
          <cell r="O187" t="str">
            <v>SIG 8418</v>
          </cell>
        </row>
        <row r="188">
          <cell r="C188">
            <v>2362014629</v>
          </cell>
          <cell r="D188" t="str">
            <v>G 2014-09-10</v>
          </cell>
          <cell r="E188">
            <v>29179</v>
          </cell>
          <cell r="F188" t="str">
            <v xml:space="preserve">الاردن </v>
          </cell>
          <cell r="G188" t="str">
            <v>فراس توفيق حمد نجم</v>
          </cell>
          <cell r="H188">
            <v>970648038</v>
          </cell>
          <cell r="I188">
            <v>29179</v>
          </cell>
          <cell r="J188" t="str">
            <v>1979</v>
          </cell>
          <cell r="K188" t="str">
            <v>11</v>
          </cell>
          <cell r="L188" t="str">
            <v xml:space="preserve"> 20</v>
          </cell>
          <cell r="M188" t="str">
            <v xml:space="preserve"> 20/11/1979</v>
          </cell>
          <cell r="N188">
            <v>37.955555560000001</v>
          </cell>
          <cell r="O188" t="str">
            <v>SIG 8614</v>
          </cell>
        </row>
        <row r="189">
          <cell r="C189">
            <v>2043687462</v>
          </cell>
          <cell r="D189" t="str">
            <v>G 2012-09-02</v>
          </cell>
          <cell r="E189">
            <v>19541</v>
          </cell>
          <cell r="F189" t="str">
            <v>اليمن</v>
          </cell>
          <cell r="G189" t="str">
            <v>عبدالمجيد عبده  انعم</v>
          </cell>
          <cell r="H189">
            <v>115885219</v>
          </cell>
          <cell r="I189">
            <v>19541</v>
          </cell>
          <cell r="J189" t="str">
            <v>1953</v>
          </cell>
          <cell r="K189" t="str">
            <v>7</v>
          </cell>
          <cell r="L189" t="str">
            <v xml:space="preserve"> 1</v>
          </cell>
          <cell r="M189" t="str">
            <v xml:space="preserve"> 1/7/1953</v>
          </cell>
          <cell r="N189">
            <v>64.341666669999995</v>
          </cell>
          <cell r="O189" t="str">
            <v>SIG 8320</v>
          </cell>
        </row>
        <row r="190">
          <cell r="C190">
            <v>2052513344</v>
          </cell>
          <cell r="D190" t="str">
            <v>G 2006-01-01</v>
          </cell>
          <cell r="E190">
            <v>20637</v>
          </cell>
          <cell r="F190" t="str">
            <v>اليمن</v>
          </cell>
          <cell r="G190" t="str">
            <v>عبده سيف  مصلح</v>
          </cell>
          <cell r="H190">
            <v>361731344</v>
          </cell>
          <cell r="I190">
            <v>20637</v>
          </cell>
          <cell r="J190" t="str">
            <v>1956</v>
          </cell>
          <cell r="K190" t="str">
            <v>7</v>
          </cell>
          <cell r="L190" t="str">
            <v xml:space="preserve"> 1</v>
          </cell>
          <cell r="M190" t="str">
            <v xml:space="preserve"> 1/7/1956</v>
          </cell>
          <cell r="N190">
            <v>61.341666670000002</v>
          </cell>
          <cell r="O190" t="str">
            <v>SIG 8074</v>
          </cell>
        </row>
        <row r="191">
          <cell r="C191">
            <v>2412301729</v>
          </cell>
          <cell r="D191" t="str">
            <v>G 2016-10-29</v>
          </cell>
          <cell r="E191">
            <v>25281</v>
          </cell>
          <cell r="F191" t="str">
            <v>اليمن</v>
          </cell>
          <cell r="G191" t="str">
            <v>عدنان طه مقبل المقطري</v>
          </cell>
          <cell r="H191">
            <v>610472303</v>
          </cell>
          <cell r="I191">
            <v>25281</v>
          </cell>
          <cell r="J191" t="str">
            <v>1969</v>
          </cell>
          <cell r="K191" t="str">
            <v>3</v>
          </cell>
          <cell r="L191" t="str">
            <v xml:space="preserve"> 19</v>
          </cell>
          <cell r="M191" t="str">
            <v xml:space="preserve"> 19/3/1969</v>
          </cell>
          <cell r="N191">
            <v>48.625</v>
          </cell>
          <cell r="O191" t="str">
            <v>SIG 8888</v>
          </cell>
        </row>
        <row r="192">
          <cell r="C192">
            <v>2102024839</v>
          </cell>
          <cell r="D192" t="str">
            <v>G 2016-10-31</v>
          </cell>
          <cell r="E192">
            <v>34141</v>
          </cell>
          <cell r="F192" t="str">
            <v>اليمن</v>
          </cell>
          <cell r="G192" t="str">
            <v>خالد جواد محمد احمد</v>
          </cell>
          <cell r="H192">
            <v>613039740</v>
          </cell>
          <cell r="I192">
            <v>34141</v>
          </cell>
          <cell r="J192" t="str">
            <v>1993</v>
          </cell>
          <cell r="K192" t="str">
            <v>6</v>
          </cell>
          <cell r="L192" t="str">
            <v xml:space="preserve"> 21</v>
          </cell>
          <cell r="M192" t="str">
            <v xml:space="preserve"> 21/6/1993</v>
          </cell>
          <cell r="N192">
            <v>24.369444439999999</v>
          </cell>
          <cell r="O192" t="str">
            <v>SIG 8921</v>
          </cell>
        </row>
        <row r="193">
          <cell r="C193">
            <v>2388456440</v>
          </cell>
          <cell r="D193" t="str">
            <v>G 2016-10-19</v>
          </cell>
          <cell r="E193">
            <v>22092</v>
          </cell>
          <cell r="F193" t="str">
            <v>اليمن</v>
          </cell>
          <cell r="G193" t="str">
            <v>شوقي عبد السلام عبده شمسان</v>
          </cell>
          <cell r="H193">
            <v>613301429</v>
          </cell>
          <cell r="I193">
            <v>22092</v>
          </cell>
          <cell r="J193" t="str">
            <v>1960</v>
          </cell>
          <cell r="K193" t="str">
            <v>6</v>
          </cell>
          <cell r="L193" t="str">
            <v xml:space="preserve"> 25</v>
          </cell>
          <cell r="M193" t="str">
            <v xml:space="preserve"> 25/6/1960</v>
          </cell>
          <cell r="N193">
            <v>57.358333330000001</v>
          </cell>
          <cell r="O193" t="str">
            <v>SIG 8881</v>
          </cell>
        </row>
        <row r="194">
          <cell r="C194">
            <v>2388454585</v>
          </cell>
          <cell r="D194" t="str">
            <v>G 2016-10-19</v>
          </cell>
          <cell r="E194">
            <v>30951</v>
          </cell>
          <cell r="F194" t="str">
            <v>اليمن</v>
          </cell>
          <cell r="G194" t="str">
            <v>محمد شوقي عبد السلام شمسان</v>
          </cell>
          <cell r="H194">
            <v>613301437</v>
          </cell>
          <cell r="I194">
            <v>30951</v>
          </cell>
          <cell r="J194" t="str">
            <v>1984</v>
          </cell>
          <cell r="K194" t="str">
            <v>9</v>
          </cell>
          <cell r="L194" t="str">
            <v xml:space="preserve"> 26</v>
          </cell>
          <cell r="M194" t="str">
            <v xml:space="preserve"> 26/9/1984</v>
          </cell>
          <cell r="N194">
            <v>33.105555559999999</v>
          </cell>
          <cell r="O194" t="str">
            <v>SIG 8882</v>
          </cell>
        </row>
        <row r="195">
          <cell r="C195">
            <v>2239992312</v>
          </cell>
          <cell r="D195" t="str">
            <v>G 2017-09-06</v>
          </cell>
          <cell r="E195">
            <v>35854</v>
          </cell>
          <cell r="F195" t="str">
            <v>اليمن</v>
          </cell>
          <cell r="G195" t="str">
            <v>احمد علي احمد سالم</v>
          </cell>
          <cell r="H195">
            <v>621866605</v>
          </cell>
          <cell r="I195">
            <v>35854</v>
          </cell>
          <cell r="J195" t="str">
            <v>1998</v>
          </cell>
          <cell r="K195" t="str">
            <v>2</v>
          </cell>
          <cell r="L195" t="str">
            <v xml:space="preserve"> 28</v>
          </cell>
          <cell r="M195" t="str">
            <v xml:space="preserve"> 28/2/1998</v>
          </cell>
          <cell r="N195">
            <v>19.67777778</v>
          </cell>
          <cell r="O195" t="str">
            <v>SIG 9073</v>
          </cell>
        </row>
        <row r="196">
          <cell r="C196">
            <v>2140504198</v>
          </cell>
          <cell r="D196" t="str">
            <v>G 2017-09-01</v>
          </cell>
          <cell r="E196">
            <v>34013</v>
          </cell>
          <cell r="F196" t="str">
            <v>اليمن</v>
          </cell>
          <cell r="G196" t="str">
            <v>ابراهيم عبدالله  دعبوس</v>
          </cell>
          <cell r="H196">
            <v>622630257</v>
          </cell>
          <cell r="I196">
            <v>34013</v>
          </cell>
          <cell r="J196" t="str">
            <v>1993</v>
          </cell>
          <cell r="K196" t="str">
            <v>2</v>
          </cell>
          <cell r="L196" t="str">
            <v xml:space="preserve"> 13</v>
          </cell>
          <cell r="M196" t="str">
            <v xml:space="preserve"> 13/2/1993</v>
          </cell>
          <cell r="N196">
            <v>24.725000000000001</v>
          </cell>
          <cell r="O196" t="str">
            <v>SIG 9027</v>
          </cell>
        </row>
        <row r="197">
          <cell r="C197">
            <v>2052505597</v>
          </cell>
          <cell r="D197" t="str">
            <v>G 2006-01-01</v>
          </cell>
          <cell r="E197">
            <v>18445</v>
          </cell>
          <cell r="F197" t="str">
            <v>اليمن</v>
          </cell>
          <cell r="G197" t="str">
            <v>شوقى احمد منصور حسين</v>
          </cell>
          <cell r="H197">
            <v>806695645</v>
          </cell>
          <cell r="I197">
            <v>18445</v>
          </cell>
          <cell r="J197" t="str">
            <v>1950</v>
          </cell>
          <cell r="K197" t="str">
            <v>7</v>
          </cell>
          <cell r="L197" t="str">
            <v xml:space="preserve"> 1</v>
          </cell>
          <cell r="M197" t="str">
            <v xml:space="preserve"> 1/7/1950</v>
          </cell>
          <cell r="N197">
            <v>67.341666669999995</v>
          </cell>
          <cell r="O197" t="str">
            <v>SIG 8075</v>
          </cell>
        </row>
        <row r="198">
          <cell r="C198">
            <v>2041785169</v>
          </cell>
          <cell r="D198" t="str">
            <v>G 2006-01-01</v>
          </cell>
          <cell r="E198">
            <v>25020</v>
          </cell>
          <cell r="F198" t="str">
            <v>اليمن</v>
          </cell>
          <cell r="G198" t="str">
            <v>خالد على الزغير قاسم</v>
          </cell>
          <cell r="H198">
            <v>812412124</v>
          </cell>
          <cell r="I198">
            <v>25020</v>
          </cell>
          <cell r="J198" t="str">
            <v>1968</v>
          </cell>
          <cell r="K198" t="str">
            <v>7</v>
          </cell>
          <cell r="L198" t="str">
            <v xml:space="preserve"> 1</v>
          </cell>
          <cell r="M198" t="str">
            <v xml:space="preserve"> 1/7/1968</v>
          </cell>
          <cell r="N198">
            <v>49.341666670000002</v>
          </cell>
          <cell r="O198" t="str">
            <v>SIG 8076</v>
          </cell>
        </row>
        <row r="199">
          <cell r="C199">
            <v>2052852288</v>
          </cell>
          <cell r="D199" t="str">
            <v>G 2006-01-01</v>
          </cell>
          <cell r="E199">
            <v>23193</v>
          </cell>
          <cell r="F199" t="str">
            <v>اليمن</v>
          </cell>
          <cell r="G199" t="str">
            <v>عبدالباقي غالب علي قاسم</v>
          </cell>
          <cell r="H199">
            <v>823197640</v>
          </cell>
          <cell r="I199">
            <v>23193</v>
          </cell>
          <cell r="J199" t="str">
            <v>1963</v>
          </cell>
          <cell r="K199" t="str">
            <v>7</v>
          </cell>
          <cell r="L199" t="str">
            <v xml:space="preserve"> 1</v>
          </cell>
          <cell r="M199" t="str">
            <v xml:space="preserve"> 1/7/1963</v>
          </cell>
          <cell r="N199">
            <v>54.341666670000002</v>
          </cell>
          <cell r="O199" t="str">
            <v>SIG 8077</v>
          </cell>
        </row>
        <row r="200">
          <cell r="C200">
            <v>2155983642</v>
          </cell>
          <cell r="D200" t="str">
            <v>G 2001-04-01</v>
          </cell>
          <cell r="E200">
            <v>27404</v>
          </cell>
          <cell r="F200" t="str">
            <v>اليمن</v>
          </cell>
          <cell r="G200" t="str">
            <v>علي حسن حمود حسن</v>
          </cell>
          <cell r="H200">
            <v>835220176</v>
          </cell>
          <cell r="I200">
            <v>27404</v>
          </cell>
          <cell r="J200" t="str">
            <v>1975</v>
          </cell>
          <cell r="K200" t="str">
            <v>1</v>
          </cell>
          <cell r="L200" t="str">
            <v xml:space="preserve"> 10</v>
          </cell>
          <cell r="M200" t="str">
            <v xml:space="preserve"> 10/1/1975</v>
          </cell>
          <cell r="N200">
            <v>42.816666669999996</v>
          </cell>
          <cell r="O200" t="str">
            <v>SIG 8001</v>
          </cell>
        </row>
        <row r="201">
          <cell r="C201">
            <v>2146571019</v>
          </cell>
          <cell r="D201" t="str">
            <v>G 2006-01-01</v>
          </cell>
          <cell r="E201">
            <v>28119</v>
          </cell>
          <cell r="F201" t="str">
            <v>اليمن</v>
          </cell>
          <cell r="G201" t="str">
            <v>احمد عبده سيف مصلح</v>
          </cell>
          <cell r="H201">
            <v>836266323</v>
          </cell>
          <cell r="I201">
            <v>28119</v>
          </cell>
          <cell r="J201" t="str">
            <v>1976</v>
          </cell>
          <cell r="K201" t="str">
            <v>12</v>
          </cell>
          <cell r="L201" t="str">
            <v xml:space="preserve"> 25</v>
          </cell>
          <cell r="M201" t="str">
            <v xml:space="preserve"> 25/12/1976</v>
          </cell>
          <cell r="N201">
            <v>40.858333330000001</v>
          </cell>
          <cell r="O201" t="str">
            <v>SIG 8078</v>
          </cell>
        </row>
        <row r="202">
          <cell r="C202">
            <v>2129276842</v>
          </cell>
          <cell r="D202" t="str">
            <v>G 2012-04-03</v>
          </cell>
          <cell r="E202">
            <v>25750</v>
          </cell>
          <cell r="F202" t="str">
            <v>اليمن</v>
          </cell>
          <cell r="G202" t="str">
            <v>بليغ عبده علي ملفي</v>
          </cell>
          <cell r="H202">
            <v>841190025</v>
          </cell>
          <cell r="I202">
            <v>25750</v>
          </cell>
          <cell r="J202" t="str">
            <v>1970</v>
          </cell>
          <cell r="K202" t="str">
            <v>7</v>
          </cell>
          <cell r="L202" t="str">
            <v xml:space="preserve"> 1</v>
          </cell>
          <cell r="M202" t="str">
            <v xml:space="preserve"> 1/7/1970</v>
          </cell>
          <cell r="N202">
            <v>47.341666670000002</v>
          </cell>
          <cell r="O202" t="str">
            <v>SIG 8293</v>
          </cell>
        </row>
        <row r="203">
          <cell r="C203">
            <v>2174195590</v>
          </cell>
          <cell r="D203" t="str">
            <v>G 2006-01-01</v>
          </cell>
          <cell r="E203">
            <v>23478</v>
          </cell>
          <cell r="F203" t="str">
            <v>اليمن</v>
          </cell>
          <cell r="G203" t="str">
            <v>ياسر حيدر احمد العامري</v>
          </cell>
          <cell r="H203">
            <v>841309707</v>
          </cell>
          <cell r="I203">
            <v>23478</v>
          </cell>
          <cell r="J203" t="str">
            <v>1964</v>
          </cell>
          <cell r="K203" t="str">
            <v>4</v>
          </cell>
          <cell r="L203" t="str">
            <v xml:space="preserve"> 11</v>
          </cell>
          <cell r="M203" t="str">
            <v xml:space="preserve"> 11/4/1964</v>
          </cell>
          <cell r="N203">
            <v>53.563888890000001</v>
          </cell>
          <cell r="O203" t="str">
            <v>SIG 8080</v>
          </cell>
        </row>
        <row r="204">
          <cell r="C204">
            <v>2052749310</v>
          </cell>
          <cell r="D204" t="str">
            <v>G 2006-01-01</v>
          </cell>
          <cell r="E204" t="str">
            <v>1356/07/01</v>
          </cell>
          <cell r="F204" t="str">
            <v>اليمن</v>
          </cell>
          <cell r="G204" t="str">
            <v>محمد اسماعيل مصلح علي</v>
          </cell>
          <cell r="H204">
            <v>841309839</v>
          </cell>
          <cell r="I204">
            <v>13764</v>
          </cell>
          <cell r="J204" t="str">
            <v>1937</v>
          </cell>
          <cell r="K204" t="str">
            <v>9</v>
          </cell>
          <cell r="L204" t="str">
            <v xml:space="preserve"> 6</v>
          </cell>
          <cell r="M204" t="str">
            <v xml:space="preserve"> 6/9/1937</v>
          </cell>
          <cell r="N204">
            <v>80.161111109999993</v>
          </cell>
          <cell r="O204" t="str">
            <v>SIG 8082</v>
          </cell>
        </row>
        <row r="205">
          <cell r="C205">
            <v>2173945649</v>
          </cell>
          <cell r="D205" t="str">
            <v>G 2012-05-30</v>
          </cell>
          <cell r="E205">
            <v>23924</v>
          </cell>
          <cell r="F205" t="str">
            <v>اليمن</v>
          </cell>
          <cell r="G205" t="str">
            <v>عادل حسن  قحطاني</v>
          </cell>
          <cell r="H205">
            <v>841939492</v>
          </cell>
          <cell r="I205">
            <v>23924</v>
          </cell>
          <cell r="J205" t="str">
            <v>1965</v>
          </cell>
          <cell r="K205" t="str">
            <v>7</v>
          </cell>
          <cell r="L205" t="str">
            <v xml:space="preserve"> 1</v>
          </cell>
          <cell r="M205" t="str">
            <v xml:space="preserve"> 1/7/1965</v>
          </cell>
          <cell r="N205">
            <v>52.341666670000002</v>
          </cell>
          <cell r="O205" t="str">
            <v>SIG 8310</v>
          </cell>
        </row>
        <row r="206">
          <cell r="C206">
            <v>2175888656</v>
          </cell>
          <cell r="D206" t="str">
            <v>G 2006-01-01</v>
          </cell>
          <cell r="E206">
            <v>23687</v>
          </cell>
          <cell r="F206" t="str">
            <v>اليمن</v>
          </cell>
          <cell r="G206" t="str">
            <v>عبدالله غالب علي قاسم</v>
          </cell>
          <cell r="H206">
            <v>843204120</v>
          </cell>
          <cell r="I206">
            <v>23687</v>
          </cell>
          <cell r="J206" t="str">
            <v>1964</v>
          </cell>
          <cell r="K206" t="str">
            <v>11</v>
          </cell>
          <cell r="L206" t="str">
            <v xml:space="preserve"> 6</v>
          </cell>
          <cell r="M206" t="str">
            <v xml:space="preserve"> 6/11/1964</v>
          </cell>
          <cell r="N206">
            <v>52.994444440000002</v>
          </cell>
          <cell r="O206" t="str">
            <v>SIG 8083</v>
          </cell>
        </row>
        <row r="207">
          <cell r="C207">
            <v>2050990403</v>
          </cell>
          <cell r="D207" t="str">
            <v>G 2007-10-01</v>
          </cell>
          <cell r="E207">
            <v>20090</v>
          </cell>
          <cell r="F207" t="str">
            <v>اليمن</v>
          </cell>
          <cell r="G207" t="str">
            <v>شكري احمد محمد غانم</v>
          </cell>
          <cell r="H207">
            <v>843205003</v>
          </cell>
          <cell r="I207">
            <v>20090</v>
          </cell>
          <cell r="J207" t="str">
            <v>1955</v>
          </cell>
          <cell r="K207" t="str">
            <v>1</v>
          </cell>
          <cell r="L207" t="str">
            <v xml:space="preserve"> 1</v>
          </cell>
          <cell r="M207" t="str">
            <v xml:space="preserve"> 1/1/1955</v>
          </cell>
          <cell r="N207">
            <v>62.841666670000002</v>
          </cell>
          <cell r="O207" t="str">
            <v>SIG 8230</v>
          </cell>
        </row>
        <row r="208">
          <cell r="C208">
            <v>2163415637</v>
          </cell>
          <cell r="D208" t="str">
            <v>G 2002-10-01</v>
          </cell>
          <cell r="E208">
            <v>26870</v>
          </cell>
          <cell r="F208" t="str">
            <v>اليمن</v>
          </cell>
          <cell r="G208" t="str">
            <v>طلال غالب سيف مصلح</v>
          </cell>
          <cell r="H208">
            <v>843498809</v>
          </cell>
          <cell r="I208">
            <v>26870</v>
          </cell>
          <cell r="J208" t="str">
            <v>1973</v>
          </cell>
          <cell r="K208" t="str">
            <v>7</v>
          </cell>
          <cell r="L208" t="str">
            <v xml:space="preserve"> 25</v>
          </cell>
          <cell r="M208" t="str">
            <v xml:space="preserve"> 25/7/1973</v>
          </cell>
          <cell r="N208">
            <v>44.274999999999999</v>
          </cell>
          <cell r="O208" t="str">
            <v>SIG 8056</v>
          </cell>
        </row>
        <row r="209">
          <cell r="C209">
            <v>2181183472</v>
          </cell>
          <cell r="D209" t="str">
            <v>G 2006-01-01</v>
          </cell>
          <cell r="E209">
            <v>28172</v>
          </cell>
          <cell r="F209" t="str">
            <v>اليمن</v>
          </cell>
          <cell r="G209" t="str">
            <v>ياسين عبدالقادر محمد عبدالجبار</v>
          </cell>
          <cell r="H209">
            <v>845853312</v>
          </cell>
          <cell r="I209">
            <v>28172</v>
          </cell>
          <cell r="J209" t="str">
            <v>1977</v>
          </cell>
          <cell r="K209" t="str">
            <v>2</v>
          </cell>
          <cell r="L209" t="str">
            <v xml:space="preserve"> 16</v>
          </cell>
          <cell r="M209" t="str">
            <v xml:space="preserve"> 16/2/1977</v>
          </cell>
          <cell r="N209">
            <v>40.716666670000002</v>
          </cell>
          <cell r="O209" t="str">
            <v>SIG 8084</v>
          </cell>
        </row>
        <row r="210">
          <cell r="C210">
            <v>2054662040</v>
          </cell>
          <cell r="D210" t="str">
            <v>G 2016-12-21</v>
          </cell>
          <cell r="E210">
            <v>24654</v>
          </cell>
          <cell r="F210" t="str">
            <v>اليمن</v>
          </cell>
          <cell r="G210" t="str">
            <v>محمد علي محمد قاسم</v>
          </cell>
          <cell r="H210">
            <v>846183728</v>
          </cell>
          <cell r="I210">
            <v>24654</v>
          </cell>
          <cell r="J210" t="str">
            <v>1967</v>
          </cell>
          <cell r="K210" t="str">
            <v>7</v>
          </cell>
          <cell r="L210" t="str">
            <v xml:space="preserve"> 1</v>
          </cell>
          <cell r="M210" t="str">
            <v xml:space="preserve"> 1/7/1967</v>
          </cell>
          <cell r="N210">
            <v>50.341666670000002</v>
          </cell>
          <cell r="O210" t="str">
            <v>SIG 8951</v>
          </cell>
        </row>
        <row r="211">
          <cell r="C211">
            <v>2191520069</v>
          </cell>
          <cell r="D211" t="str">
            <v>G 2006-01-01</v>
          </cell>
          <cell r="E211">
            <v>25547</v>
          </cell>
          <cell r="F211" t="str">
            <v>اليمن</v>
          </cell>
          <cell r="G211" t="str">
            <v>محمد ناجي  حسن</v>
          </cell>
          <cell r="H211">
            <v>848994987</v>
          </cell>
          <cell r="I211">
            <v>25547</v>
          </cell>
          <cell r="J211" t="str">
            <v>1969</v>
          </cell>
          <cell r="K211" t="str">
            <v>12</v>
          </cell>
          <cell r="L211" t="str">
            <v xml:space="preserve"> 10</v>
          </cell>
          <cell r="M211" t="str">
            <v xml:space="preserve"> 10/12/1969</v>
          </cell>
          <cell r="N211">
            <v>47.9</v>
          </cell>
          <cell r="O211" t="str">
            <v>SIG 8087</v>
          </cell>
        </row>
        <row r="212">
          <cell r="C212">
            <v>2192191837</v>
          </cell>
          <cell r="D212" t="str">
            <v>G 2004-03-01</v>
          </cell>
          <cell r="E212">
            <v>21936</v>
          </cell>
          <cell r="F212" t="str">
            <v>اليمن</v>
          </cell>
          <cell r="G212" t="str">
            <v>فضل محمد سعيد محمد</v>
          </cell>
          <cell r="H212">
            <v>850129673</v>
          </cell>
          <cell r="I212">
            <v>21936</v>
          </cell>
          <cell r="J212" t="str">
            <v>1960</v>
          </cell>
          <cell r="K212" t="str">
            <v>1</v>
          </cell>
          <cell r="L212" t="str">
            <v xml:space="preserve"> 21</v>
          </cell>
          <cell r="M212" t="str">
            <v xml:space="preserve"> 21/1/1960</v>
          </cell>
          <cell r="N212">
            <v>57.78611111</v>
          </cell>
          <cell r="O212" t="str">
            <v>SIG 8061</v>
          </cell>
        </row>
        <row r="213">
          <cell r="C213">
            <v>2193961113</v>
          </cell>
          <cell r="D213" t="str">
            <v>G 2013-05-06</v>
          </cell>
          <cell r="E213">
            <v>21916</v>
          </cell>
          <cell r="F213" t="str">
            <v>اليمن</v>
          </cell>
          <cell r="G213" t="str">
            <v>عبدالرزاق سعيد احمد عمرو</v>
          </cell>
          <cell r="H213">
            <v>853339326</v>
          </cell>
          <cell r="I213">
            <v>21916</v>
          </cell>
          <cell r="J213" t="str">
            <v>1960</v>
          </cell>
          <cell r="K213" t="str">
            <v>1</v>
          </cell>
          <cell r="L213" t="str">
            <v xml:space="preserve"> 1</v>
          </cell>
          <cell r="M213" t="str">
            <v xml:space="preserve"> 1/1/1960</v>
          </cell>
          <cell r="N213">
            <v>57.841666670000002</v>
          </cell>
          <cell r="O213" t="str">
            <v>SIG 8362</v>
          </cell>
        </row>
        <row r="214">
          <cell r="C214">
            <v>2117332219</v>
          </cell>
          <cell r="D214" t="str">
            <v>G 2012-05-29</v>
          </cell>
          <cell r="E214">
            <v>22903</v>
          </cell>
          <cell r="F214" t="str">
            <v>اليمن</v>
          </cell>
          <cell r="G214" t="str">
            <v>غازي عبدالوالي مهيوب سعيد</v>
          </cell>
          <cell r="H214">
            <v>854396277</v>
          </cell>
          <cell r="I214">
            <v>22903</v>
          </cell>
          <cell r="J214" t="str">
            <v>1962</v>
          </cell>
          <cell r="K214" t="str">
            <v>9</v>
          </cell>
          <cell r="L214" t="str">
            <v xml:space="preserve"> 14</v>
          </cell>
          <cell r="M214" t="str">
            <v xml:space="preserve"> 14/9/1962</v>
          </cell>
          <cell r="N214">
            <v>55.138888889999997</v>
          </cell>
          <cell r="O214" t="str">
            <v>SIG 8307</v>
          </cell>
        </row>
        <row r="215">
          <cell r="C215">
            <v>2130473867</v>
          </cell>
          <cell r="D215" t="str">
            <v>G 2012-06-17</v>
          </cell>
          <cell r="E215">
            <v>22955</v>
          </cell>
          <cell r="F215" t="str">
            <v>اليمن</v>
          </cell>
          <cell r="G215" t="str">
            <v>عبود سالم سالمين المشجري</v>
          </cell>
          <cell r="H215">
            <v>854396471</v>
          </cell>
          <cell r="I215">
            <v>22955</v>
          </cell>
          <cell r="J215" t="str">
            <v>1962</v>
          </cell>
          <cell r="K215" t="str">
            <v>11</v>
          </cell>
          <cell r="L215" t="str">
            <v xml:space="preserve"> 5</v>
          </cell>
          <cell r="M215" t="str">
            <v xml:space="preserve"> 5/11/1962</v>
          </cell>
          <cell r="N215">
            <v>54.997222219999998</v>
          </cell>
          <cell r="O215" t="str">
            <v>SIG 8314</v>
          </cell>
        </row>
        <row r="216">
          <cell r="C216">
            <v>2119177331</v>
          </cell>
          <cell r="D216" t="str">
            <v>G 2012-04-02</v>
          </cell>
          <cell r="E216">
            <v>28496</v>
          </cell>
          <cell r="F216" t="str">
            <v>اليمن</v>
          </cell>
          <cell r="G216" t="str">
            <v>محمد ناصر محمد يحيى</v>
          </cell>
          <cell r="H216">
            <v>854398237</v>
          </cell>
          <cell r="I216">
            <v>28496</v>
          </cell>
          <cell r="J216" t="str">
            <v>1978</v>
          </cell>
          <cell r="K216" t="str">
            <v>1</v>
          </cell>
          <cell r="L216" t="str">
            <v xml:space="preserve"> 6</v>
          </cell>
          <cell r="M216" t="str">
            <v xml:space="preserve"> 6/1/1978</v>
          </cell>
          <cell r="N216">
            <v>39.827777779999998</v>
          </cell>
          <cell r="O216" t="str">
            <v>SIG 8286</v>
          </cell>
        </row>
        <row r="217">
          <cell r="C217">
            <v>2195502220</v>
          </cell>
          <cell r="D217" t="str">
            <v>G 2012-05-29</v>
          </cell>
          <cell r="E217">
            <v>20244</v>
          </cell>
          <cell r="F217" t="str">
            <v>اليمن</v>
          </cell>
          <cell r="G217" t="str">
            <v>مرشد محمد سعيد قاسم</v>
          </cell>
          <cell r="H217">
            <v>854398377</v>
          </cell>
          <cell r="I217">
            <v>20244</v>
          </cell>
          <cell r="J217" t="str">
            <v>1955</v>
          </cell>
          <cell r="K217" t="str">
            <v>6</v>
          </cell>
          <cell r="L217" t="str">
            <v xml:space="preserve"> 4</v>
          </cell>
          <cell r="M217" t="str">
            <v xml:space="preserve"> 4/6/1955</v>
          </cell>
          <cell r="N217">
            <v>62.416666669999998</v>
          </cell>
          <cell r="O217" t="str">
            <v>SIG 8308</v>
          </cell>
        </row>
        <row r="218">
          <cell r="C218">
            <v>2171192418</v>
          </cell>
          <cell r="D218" t="str">
            <v>G 2012-06-13</v>
          </cell>
          <cell r="E218">
            <v>27928</v>
          </cell>
          <cell r="F218" t="str">
            <v>اليمن</v>
          </cell>
          <cell r="G218" t="str">
            <v>محمد سعيد قاسم الخامري</v>
          </cell>
          <cell r="H218">
            <v>854398687</v>
          </cell>
          <cell r="I218">
            <v>27928</v>
          </cell>
          <cell r="J218" t="str">
            <v>1976</v>
          </cell>
          <cell r="K218" t="str">
            <v>6</v>
          </cell>
          <cell r="L218" t="str">
            <v xml:space="preserve"> 17</v>
          </cell>
          <cell r="M218" t="str">
            <v xml:space="preserve"> 17/6/1976</v>
          </cell>
          <cell r="N218">
            <v>41.380555559999998</v>
          </cell>
          <cell r="O218" t="str">
            <v>SIG 8312</v>
          </cell>
        </row>
        <row r="219">
          <cell r="C219">
            <v>2202993008</v>
          </cell>
          <cell r="D219" t="str">
            <v>G 2012-05-30</v>
          </cell>
          <cell r="E219">
            <v>28858</v>
          </cell>
          <cell r="F219" t="str">
            <v>اليمن</v>
          </cell>
          <cell r="G219" t="str">
            <v>زياد حمود احمد عبدالرب</v>
          </cell>
          <cell r="H219">
            <v>854399144</v>
          </cell>
          <cell r="I219">
            <v>28858</v>
          </cell>
          <cell r="J219" t="str">
            <v>1979</v>
          </cell>
          <cell r="K219" t="str">
            <v>1</v>
          </cell>
          <cell r="L219" t="str">
            <v xml:space="preserve"> 3</v>
          </cell>
          <cell r="M219" t="str">
            <v xml:space="preserve"> 3/1/1979</v>
          </cell>
          <cell r="N219">
            <v>38.836111109999997</v>
          </cell>
          <cell r="O219" t="str">
            <v>SIG 8311</v>
          </cell>
        </row>
        <row r="220">
          <cell r="C220">
            <v>2184616460</v>
          </cell>
          <cell r="D220" t="str">
            <v>G 2005-08-01</v>
          </cell>
          <cell r="E220">
            <v>28185</v>
          </cell>
          <cell r="F220" t="str">
            <v>اليمن</v>
          </cell>
          <cell r="G220" t="str">
            <v>وليد محمد عبدالرحمن عبدالعظيم</v>
          </cell>
          <cell r="H220">
            <v>856005437</v>
          </cell>
          <cell r="I220">
            <v>28185</v>
          </cell>
          <cell r="J220" t="str">
            <v>1977</v>
          </cell>
          <cell r="K220" t="str">
            <v>3</v>
          </cell>
          <cell r="L220" t="str">
            <v xml:space="preserve"> 1</v>
          </cell>
          <cell r="M220" t="str">
            <v xml:space="preserve"> 1/3/1977</v>
          </cell>
          <cell r="N220">
            <v>40.674999999999997</v>
          </cell>
          <cell r="O220" t="str">
            <v>SIG 8067</v>
          </cell>
        </row>
        <row r="221">
          <cell r="C221">
            <v>2052760986</v>
          </cell>
          <cell r="D221" t="str">
            <v>G 2005-03-01</v>
          </cell>
          <cell r="E221">
            <v>53301</v>
          </cell>
          <cell r="F221" t="str">
            <v>اليمن</v>
          </cell>
          <cell r="G221" t="str">
            <v>عبدالجبار عبدالله احمد عبدالله</v>
          </cell>
          <cell r="H221">
            <v>856045676</v>
          </cell>
          <cell r="I221">
            <v>53301</v>
          </cell>
          <cell r="J221" t="str">
            <v>2045</v>
          </cell>
          <cell r="K221" t="str">
            <v>12</v>
          </cell>
          <cell r="L221" t="str">
            <v xml:space="preserve"> 5</v>
          </cell>
          <cell r="M221" t="str">
            <v xml:space="preserve"> 5/12/2045</v>
          </cell>
          <cell r="N221">
            <v>28.086111110000001</v>
          </cell>
          <cell r="O221" t="str">
            <v>SIG 8064</v>
          </cell>
        </row>
        <row r="222">
          <cell r="C222">
            <v>2052886344</v>
          </cell>
          <cell r="D222" t="str">
            <v>G 2006-01-01</v>
          </cell>
          <cell r="E222">
            <v>54058</v>
          </cell>
          <cell r="F222" t="str">
            <v>اليمن</v>
          </cell>
          <cell r="G222" t="str">
            <v>محمد عبده شرف احمد</v>
          </cell>
          <cell r="H222">
            <v>856266796</v>
          </cell>
          <cell r="I222">
            <v>54058</v>
          </cell>
          <cell r="J222" t="str">
            <v>2048</v>
          </cell>
          <cell r="K222" t="str">
            <v>1</v>
          </cell>
          <cell r="L222" t="str">
            <v xml:space="preserve"> 1</v>
          </cell>
          <cell r="M222" t="str">
            <v xml:space="preserve"> 1/1/2048</v>
          </cell>
          <cell r="N222">
            <v>30.158333330000001</v>
          </cell>
          <cell r="O222" t="str">
            <v>SIG 8088</v>
          </cell>
        </row>
        <row r="223">
          <cell r="C223">
            <v>2173802295</v>
          </cell>
          <cell r="D223" t="str">
            <v>G 2012-04-02</v>
          </cell>
          <cell r="E223">
            <v>23376</v>
          </cell>
          <cell r="F223" t="str">
            <v>اليمن</v>
          </cell>
          <cell r="G223" t="str">
            <v>منير محمد احمد عبده</v>
          </cell>
          <cell r="H223">
            <v>856333612</v>
          </cell>
          <cell r="I223">
            <v>23376</v>
          </cell>
          <cell r="J223" t="str">
            <v>1963</v>
          </cell>
          <cell r="K223" t="str">
            <v>12</v>
          </cell>
          <cell r="L223" t="str">
            <v xml:space="preserve"> 31</v>
          </cell>
          <cell r="M223" t="str">
            <v xml:space="preserve"> 31/12/1963</v>
          </cell>
          <cell r="N223">
            <v>53.844444439999997</v>
          </cell>
          <cell r="O223" t="str">
            <v>SIG 8287</v>
          </cell>
        </row>
        <row r="224">
          <cell r="C224">
            <v>2222977395</v>
          </cell>
          <cell r="D224" t="str">
            <v>G 2017-02-08</v>
          </cell>
          <cell r="E224">
            <v>26093</v>
          </cell>
          <cell r="F224" t="str">
            <v>اليمن</v>
          </cell>
          <cell r="G224" t="str">
            <v>سعيد عبدالله سعيد بالحارث</v>
          </cell>
          <cell r="H224">
            <v>859039839</v>
          </cell>
          <cell r="I224">
            <v>26093</v>
          </cell>
          <cell r="J224" t="str">
            <v>1971</v>
          </cell>
          <cell r="K224" t="str">
            <v>6</v>
          </cell>
          <cell r="L224" t="str">
            <v xml:space="preserve"> 9</v>
          </cell>
          <cell r="M224" t="str">
            <v xml:space="preserve"> 9/6/1971</v>
          </cell>
          <cell r="N224">
            <v>46.402777780000001</v>
          </cell>
          <cell r="O224" t="str">
            <v>SIG 9015</v>
          </cell>
        </row>
        <row r="225">
          <cell r="C225">
            <v>2063533737</v>
          </cell>
          <cell r="D225" t="str">
            <v>G 2012-06-20</v>
          </cell>
          <cell r="E225">
            <v>27405</v>
          </cell>
          <cell r="F225" t="str">
            <v>اليمن</v>
          </cell>
          <cell r="G225" t="str">
            <v>عمر سعيد عبدالله باوزير</v>
          </cell>
          <cell r="H225">
            <v>861512002</v>
          </cell>
          <cell r="I225">
            <v>27405</v>
          </cell>
          <cell r="J225" t="str">
            <v>1975</v>
          </cell>
          <cell r="K225" t="str">
            <v>1</v>
          </cell>
          <cell r="L225" t="str">
            <v xml:space="preserve"> 11</v>
          </cell>
          <cell r="M225" t="str">
            <v xml:space="preserve"> 11/1/1975</v>
          </cell>
          <cell r="N225">
            <v>42.813888890000001</v>
          </cell>
          <cell r="O225" t="str">
            <v>SIG 8317</v>
          </cell>
        </row>
        <row r="226">
          <cell r="C226">
            <v>2139887109</v>
          </cell>
          <cell r="D226" t="str">
            <v>G 2017-05-01</v>
          </cell>
          <cell r="E226">
            <v>23924</v>
          </cell>
          <cell r="F226" t="str">
            <v>اليمن</v>
          </cell>
          <cell r="G226" t="str">
            <v>مصطفى احمد مهيوب العليمي</v>
          </cell>
          <cell r="H226">
            <v>868324562</v>
          </cell>
          <cell r="I226">
            <v>23924</v>
          </cell>
          <cell r="J226" t="str">
            <v>1965</v>
          </cell>
          <cell r="K226" t="str">
            <v>7</v>
          </cell>
          <cell r="L226" t="str">
            <v xml:space="preserve"> 1</v>
          </cell>
          <cell r="M226" t="str">
            <v xml:space="preserve"> 1/7/1965</v>
          </cell>
          <cell r="N226">
            <v>52.341666670000002</v>
          </cell>
          <cell r="O226" t="str">
            <v>SIG 9037</v>
          </cell>
        </row>
        <row r="227">
          <cell r="C227">
            <v>2053910523</v>
          </cell>
          <cell r="D227" t="str">
            <v>G 2015-11-29</v>
          </cell>
          <cell r="E227">
            <v>31425</v>
          </cell>
          <cell r="F227" t="str">
            <v>اليمن</v>
          </cell>
          <cell r="G227" t="str">
            <v>جلال احمد احمد الحاج</v>
          </cell>
          <cell r="H227">
            <v>872201610</v>
          </cell>
          <cell r="I227">
            <v>31425</v>
          </cell>
          <cell r="J227" t="str">
            <v>1986</v>
          </cell>
          <cell r="K227" t="str">
            <v>1</v>
          </cell>
          <cell r="L227" t="str">
            <v xml:space="preserve"> 13</v>
          </cell>
          <cell r="M227" t="str">
            <v xml:space="preserve"> 13/1/1986</v>
          </cell>
          <cell r="N227">
            <v>31.80833333</v>
          </cell>
          <cell r="O227" t="str">
            <v>SIG 8885</v>
          </cell>
        </row>
        <row r="228">
          <cell r="C228">
            <v>2262476266</v>
          </cell>
          <cell r="D228" t="str">
            <v>G 2014-05-12</v>
          </cell>
          <cell r="E228">
            <v>30317</v>
          </cell>
          <cell r="F228" t="str">
            <v>اليمن</v>
          </cell>
          <cell r="G228" t="str">
            <v>عيسى علي عبده الدبعي</v>
          </cell>
          <cell r="H228">
            <v>876261642</v>
          </cell>
          <cell r="I228">
            <v>30317</v>
          </cell>
          <cell r="J228" t="str">
            <v>1983</v>
          </cell>
          <cell r="K228" t="str">
            <v>1</v>
          </cell>
          <cell r="L228" t="str">
            <v xml:space="preserve"> 1</v>
          </cell>
          <cell r="M228" t="str">
            <v xml:space="preserve"> 1/1/1983</v>
          </cell>
          <cell r="N228">
            <v>34.841666670000002</v>
          </cell>
          <cell r="O228" t="str">
            <v>SIG 8571</v>
          </cell>
        </row>
        <row r="229">
          <cell r="C229">
            <v>2258692165</v>
          </cell>
          <cell r="D229" t="str">
            <v>G 2013-06-26</v>
          </cell>
          <cell r="E229">
            <v>29618</v>
          </cell>
          <cell r="F229" t="str">
            <v>اليمن</v>
          </cell>
          <cell r="G229" t="str">
            <v>شهاب عبد الباري أحمد سلطان</v>
          </cell>
          <cell r="H229">
            <v>880917811</v>
          </cell>
          <cell r="I229">
            <v>29618</v>
          </cell>
          <cell r="J229" t="str">
            <v>1981</v>
          </cell>
          <cell r="K229" t="str">
            <v>2</v>
          </cell>
          <cell r="L229" t="str">
            <v xml:space="preserve"> 1</v>
          </cell>
          <cell r="M229" t="str">
            <v xml:space="preserve"> 1/2/1981</v>
          </cell>
          <cell r="N229">
            <v>36.758333329999999</v>
          </cell>
          <cell r="O229" t="str">
            <v>SIG 8421</v>
          </cell>
        </row>
        <row r="230">
          <cell r="C230">
            <v>2120086166</v>
          </cell>
          <cell r="D230" t="str">
            <v>G 2009-06-01</v>
          </cell>
          <cell r="E230">
            <v>32099</v>
          </cell>
          <cell r="F230" t="str">
            <v>اليمن</v>
          </cell>
          <cell r="G230" t="str">
            <v>طلال خالد محمد احمد</v>
          </cell>
          <cell r="H230">
            <v>881269511</v>
          </cell>
          <cell r="I230">
            <v>32099</v>
          </cell>
          <cell r="J230" t="str">
            <v>1987</v>
          </cell>
          <cell r="K230" t="str">
            <v>11</v>
          </cell>
          <cell r="L230" t="str">
            <v xml:space="preserve"> 18</v>
          </cell>
          <cell r="M230" t="str">
            <v xml:space="preserve"> 18/11/1987</v>
          </cell>
          <cell r="N230">
            <v>29.961111110000001</v>
          </cell>
          <cell r="O230" t="str">
            <v>SIG 8237</v>
          </cell>
        </row>
        <row r="231">
          <cell r="C231">
            <v>2276713928</v>
          </cell>
          <cell r="D231" t="str">
            <v>G 2016-01-13</v>
          </cell>
          <cell r="E231">
            <v>31413</v>
          </cell>
          <cell r="F231" t="str">
            <v>اليمن</v>
          </cell>
          <cell r="G231" t="str">
            <v>عمار مختار الصغير الشيباني</v>
          </cell>
          <cell r="H231">
            <v>881772191</v>
          </cell>
          <cell r="I231">
            <v>31413</v>
          </cell>
          <cell r="J231" t="str">
            <v>1986</v>
          </cell>
          <cell r="K231" t="str">
            <v>1</v>
          </cell>
          <cell r="L231" t="str">
            <v xml:space="preserve"> 1</v>
          </cell>
          <cell r="M231" t="str">
            <v xml:space="preserve"> 1/1/1986</v>
          </cell>
          <cell r="N231">
            <v>31.841666669999999</v>
          </cell>
          <cell r="O231" t="str">
            <v>SIG 8879</v>
          </cell>
        </row>
        <row r="232">
          <cell r="C232">
            <v>2051086383</v>
          </cell>
          <cell r="D232" t="str">
            <v>G 2012-12-12</v>
          </cell>
          <cell r="E232">
            <v>25569</v>
          </cell>
          <cell r="F232" t="str">
            <v>اليمن</v>
          </cell>
          <cell r="G232" t="str">
            <v>حمود سعيد قايد قايد</v>
          </cell>
          <cell r="H232">
            <v>887869146</v>
          </cell>
          <cell r="I232">
            <v>25569</v>
          </cell>
          <cell r="J232" t="str">
            <v>1970</v>
          </cell>
          <cell r="K232" t="str">
            <v>1</v>
          </cell>
          <cell r="L232" t="str">
            <v xml:space="preserve"> 1</v>
          </cell>
          <cell r="M232" t="str">
            <v xml:space="preserve"> 1/1/1970</v>
          </cell>
          <cell r="N232">
            <v>47.841666670000002</v>
          </cell>
          <cell r="O232" t="str">
            <v>SIG 8342</v>
          </cell>
        </row>
        <row r="233">
          <cell r="C233">
            <v>2254239292</v>
          </cell>
          <cell r="D233" t="str">
            <v>G 2016-10-19</v>
          </cell>
          <cell r="E233">
            <v>29587</v>
          </cell>
          <cell r="F233" t="str">
            <v>اليمن</v>
          </cell>
          <cell r="G233" t="str">
            <v>عصام محمد نعمان الرفيد</v>
          </cell>
          <cell r="H233">
            <v>891314280</v>
          </cell>
          <cell r="I233">
            <v>29587</v>
          </cell>
          <cell r="J233" t="str">
            <v>1981</v>
          </cell>
          <cell r="K233" t="str">
            <v>1</v>
          </cell>
          <cell r="L233" t="str">
            <v xml:space="preserve"> 1</v>
          </cell>
          <cell r="M233" t="str">
            <v xml:space="preserve"> 1/1/1981</v>
          </cell>
          <cell r="N233">
            <v>36.841666670000002</v>
          </cell>
          <cell r="O233" t="str">
            <v>SIG 8903</v>
          </cell>
        </row>
        <row r="234">
          <cell r="C234">
            <v>2290396742</v>
          </cell>
          <cell r="D234" t="str">
            <v>G 2012-11-26</v>
          </cell>
          <cell r="E234">
            <v>27981</v>
          </cell>
          <cell r="F234" t="str">
            <v>اليمن</v>
          </cell>
          <cell r="G234" t="str">
            <v>محمد ياسين محمد الدبعي</v>
          </cell>
          <cell r="H234">
            <v>892214921</v>
          </cell>
          <cell r="I234">
            <v>27981</v>
          </cell>
          <cell r="J234" t="str">
            <v>1976</v>
          </cell>
          <cell r="K234" t="str">
            <v>8</v>
          </cell>
          <cell r="L234" t="str">
            <v xml:space="preserve"> 9</v>
          </cell>
          <cell r="M234" t="str">
            <v xml:space="preserve"> 9/8/1976</v>
          </cell>
          <cell r="N234">
            <v>41.236111110000003</v>
          </cell>
          <cell r="O234" t="str">
            <v>SIG 8337</v>
          </cell>
        </row>
        <row r="235">
          <cell r="C235">
            <v>2229090036</v>
          </cell>
          <cell r="D235" t="str">
            <v>G 2012-01-01</v>
          </cell>
          <cell r="E235">
            <v>31278</v>
          </cell>
          <cell r="F235" t="str">
            <v>اليمن</v>
          </cell>
          <cell r="G235" t="str">
            <v>غمدان   ناجي</v>
          </cell>
          <cell r="H235">
            <v>893763309</v>
          </cell>
          <cell r="I235">
            <v>31278</v>
          </cell>
          <cell r="J235" t="str">
            <v>1985</v>
          </cell>
          <cell r="K235" t="str">
            <v>8</v>
          </cell>
          <cell r="L235" t="str">
            <v xml:space="preserve"> 19</v>
          </cell>
          <cell r="M235" t="str">
            <v xml:space="preserve"> 19/8/1985</v>
          </cell>
          <cell r="N235">
            <v>32.208333330000002</v>
          </cell>
          <cell r="O235" t="str">
            <v>SIG 8268</v>
          </cell>
        </row>
        <row r="236">
          <cell r="C236">
            <v>2291947261</v>
          </cell>
          <cell r="D236" t="str">
            <v>G 2017-01-03</v>
          </cell>
          <cell r="E236">
            <v>29743</v>
          </cell>
          <cell r="F236" t="str">
            <v>اليمن</v>
          </cell>
          <cell r="G236" t="str">
            <v>اياد عبدالكريم قاسم المقطري</v>
          </cell>
          <cell r="H236">
            <v>896504258</v>
          </cell>
          <cell r="I236">
            <v>29743</v>
          </cell>
          <cell r="J236" t="str">
            <v>1981</v>
          </cell>
          <cell r="K236" t="str">
            <v>6</v>
          </cell>
          <cell r="L236" t="str">
            <v xml:space="preserve"> 6</v>
          </cell>
          <cell r="M236" t="str">
            <v xml:space="preserve"> 6/6/1981</v>
          </cell>
          <cell r="N236">
            <v>36.41111111</v>
          </cell>
          <cell r="O236" t="str">
            <v>SIG 8953</v>
          </cell>
        </row>
        <row r="237">
          <cell r="C237">
            <v>2298821261</v>
          </cell>
          <cell r="D237" t="str">
            <v>G 2016-10-30</v>
          </cell>
          <cell r="E237">
            <v>28440</v>
          </cell>
          <cell r="F237" t="str">
            <v>اليمن</v>
          </cell>
          <cell r="G237" t="str">
            <v>عبدالحميد صالح عبدالله عز الدين</v>
          </cell>
          <cell r="H237">
            <v>896504436</v>
          </cell>
          <cell r="I237">
            <v>28440</v>
          </cell>
          <cell r="J237" t="str">
            <v>1977</v>
          </cell>
          <cell r="K237" t="str">
            <v>11</v>
          </cell>
          <cell r="L237" t="str">
            <v xml:space="preserve"> 11</v>
          </cell>
          <cell r="M237" t="str">
            <v xml:space="preserve"> 11/11/1977</v>
          </cell>
          <cell r="N237">
            <v>39.980555559999999</v>
          </cell>
          <cell r="O237" t="str">
            <v>SIG 8902</v>
          </cell>
        </row>
        <row r="238">
          <cell r="C238">
            <v>2297972347</v>
          </cell>
          <cell r="D238" t="str">
            <v>G 2012-10-01</v>
          </cell>
          <cell r="E238">
            <v>25378</v>
          </cell>
          <cell r="F238" t="str">
            <v>اليمن</v>
          </cell>
          <cell r="G238" t="str">
            <v>فهد احمد حسين العبادي</v>
          </cell>
          <cell r="H238">
            <v>897861054</v>
          </cell>
          <cell r="I238">
            <v>25378</v>
          </cell>
          <cell r="J238" t="str">
            <v>1969</v>
          </cell>
          <cell r="K238" t="str">
            <v>6</v>
          </cell>
          <cell r="L238" t="str">
            <v xml:space="preserve"> 24</v>
          </cell>
          <cell r="M238" t="str">
            <v xml:space="preserve"> 24/6/1969</v>
          </cell>
          <cell r="N238">
            <v>48.361111110000003</v>
          </cell>
          <cell r="O238" t="str">
            <v>SIG 8330</v>
          </cell>
        </row>
        <row r="239">
          <cell r="C239">
            <v>2183308929</v>
          </cell>
          <cell r="D239" t="str">
            <v>G 2016-10-29</v>
          </cell>
          <cell r="E239">
            <v>28250</v>
          </cell>
          <cell r="F239" t="str">
            <v>اليمن</v>
          </cell>
          <cell r="G239" t="str">
            <v>عماد ياسين عبدالمجيد حسن</v>
          </cell>
          <cell r="H239">
            <v>897934779</v>
          </cell>
          <cell r="I239">
            <v>28250</v>
          </cell>
          <cell r="J239" t="str">
            <v>1977</v>
          </cell>
          <cell r="K239" t="str">
            <v>5</v>
          </cell>
          <cell r="L239" t="str">
            <v xml:space="preserve"> 5</v>
          </cell>
          <cell r="M239" t="str">
            <v xml:space="preserve"> 5/5/1977</v>
          </cell>
          <cell r="N239">
            <v>40.497222219999998</v>
          </cell>
          <cell r="O239" t="str">
            <v>SIG 8937</v>
          </cell>
        </row>
        <row r="240">
          <cell r="C240">
            <v>2054413204</v>
          </cell>
          <cell r="D240" t="str">
            <v>G 2016-10-24</v>
          </cell>
          <cell r="E240">
            <v>24473</v>
          </cell>
          <cell r="F240" t="str">
            <v>اليمن</v>
          </cell>
          <cell r="G240" t="str">
            <v>عبدالحكيم محمد احمد الدبعي</v>
          </cell>
          <cell r="H240">
            <v>899328396</v>
          </cell>
          <cell r="I240">
            <v>24473</v>
          </cell>
          <cell r="J240" t="str">
            <v>1967</v>
          </cell>
          <cell r="K240" t="str">
            <v>1</v>
          </cell>
          <cell r="L240" t="str">
            <v xml:space="preserve"> 1</v>
          </cell>
          <cell r="M240" t="str">
            <v xml:space="preserve"> 1/1/1967</v>
          </cell>
          <cell r="N240">
            <v>50.841666670000002</v>
          </cell>
          <cell r="O240" t="str">
            <v>SIG 8936</v>
          </cell>
        </row>
        <row r="241">
          <cell r="C241">
            <v>2182307674</v>
          </cell>
          <cell r="D241" t="str">
            <v>G 2011-06-01</v>
          </cell>
          <cell r="E241">
            <v>27203</v>
          </cell>
          <cell r="F241" t="str">
            <v>اليمن</v>
          </cell>
          <cell r="G241" t="str">
            <v>محمد فاروق محمد أحمد</v>
          </cell>
          <cell r="H241">
            <v>900652755</v>
          </cell>
          <cell r="I241">
            <v>27203</v>
          </cell>
          <cell r="J241" t="str">
            <v>1974</v>
          </cell>
          <cell r="K241" t="str">
            <v>6</v>
          </cell>
          <cell r="L241" t="str">
            <v xml:space="preserve"> 23</v>
          </cell>
          <cell r="M241" t="str">
            <v xml:space="preserve"> 23/6/1974</v>
          </cell>
          <cell r="N241">
            <v>43.363888889999998</v>
          </cell>
          <cell r="O241" t="str">
            <v>SIG 8249</v>
          </cell>
        </row>
        <row r="242">
          <cell r="C242">
            <v>2051136899</v>
          </cell>
          <cell r="D242" t="str">
            <v>G 2011-06-01</v>
          </cell>
          <cell r="E242">
            <v>19380</v>
          </cell>
          <cell r="F242" t="str">
            <v>اليمن</v>
          </cell>
          <cell r="G242" t="str">
            <v>على محمد غيلان الدبعي</v>
          </cell>
          <cell r="H242">
            <v>900655010</v>
          </cell>
          <cell r="I242">
            <v>19380</v>
          </cell>
          <cell r="J242" t="str">
            <v>1953</v>
          </cell>
          <cell r="K242" t="str">
            <v>1</v>
          </cell>
          <cell r="L242" t="str">
            <v xml:space="preserve"> 21</v>
          </cell>
          <cell r="M242" t="str">
            <v xml:space="preserve"> 21/1/1953</v>
          </cell>
          <cell r="N242">
            <v>64.786111109999993</v>
          </cell>
          <cell r="O242" t="str">
            <v>SIG 8250</v>
          </cell>
        </row>
        <row r="243">
          <cell r="C243">
            <v>2185225477</v>
          </cell>
          <cell r="D243" t="str">
            <v>G 2011-06-01</v>
          </cell>
          <cell r="E243">
            <v>27209</v>
          </cell>
          <cell r="F243" t="str">
            <v>اليمن</v>
          </cell>
          <cell r="G243" t="str">
            <v>صديق عبد الجليل سيف محسن</v>
          </cell>
          <cell r="H243">
            <v>900721668</v>
          </cell>
          <cell r="I243">
            <v>27209</v>
          </cell>
          <cell r="J243" t="str">
            <v>1974</v>
          </cell>
          <cell r="K243" t="str">
            <v>6</v>
          </cell>
          <cell r="L243" t="str">
            <v xml:space="preserve"> 29</v>
          </cell>
          <cell r="M243" t="str">
            <v xml:space="preserve"> 29/6/1974</v>
          </cell>
          <cell r="N243">
            <v>43.347222219999999</v>
          </cell>
          <cell r="O243" t="str">
            <v>SIG 8252</v>
          </cell>
        </row>
        <row r="244">
          <cell r="C244">
            <v>2205775014</v>
          </cell>
          <cell r="D244" t="str">
            <v>G 2011-06-01</v>
          </cell>
          <cell r="E244">
            <v>30863</v>
          </cell>
          <cell r="F244" t="str">
            <v>اليمن</v>
          </cell>
          <cell r="G244" t="str">
            <v>باسم خالد محمد احمد</v>
          </cell>
          <cell r="H244">
            <v>900726422</v>
          </cell>
          <cell r="I244">
            <v>30863</v>
          </cell>
          <cell r="J244" t="str">
            <v>1984</v>
          </cell>
          <cell r="K244" t="str">
            <v>6</v>
          </cell>
          <cell r="L244" t="str">
            <v xml:space="preserve"> 30</v>
          </cell>
          <cell r="M244" t="str">
            <v xml:space="preserve"> 30/6/1984</v>
          </cell>
          <cell r="N244">
            <v>33.344444439999997</v>
          </cell>
          <cell r="O244" t="str">
            <v>SIG 8253</v>
          </cell>
        </row>
        <row r="245">
          <cell r="C245">
            <v>2297744720</v>
          </cell>
          <cell r="D245" t="str">
            <v>G 2013-06-01</v>
          </cell>
          <cell r="E245">
            <v>28126</v>
          </cell>
          <cell r="F245" t="str">
            <v>اليمن</v>
          </cell>
          <cell r="G245" t="str">
            <v>زياد رضوان حميد محمد</v>
          </cell>
          <cell r="H245">
            <v>901744181</v>
          </cell>
          <cell r="I245">
            <v>28126</v>
          </cell>
          <cell r="J245" t="str">
            <v>1977</v>
          </cell>
          <cell r="K245" t="str">
            <v>1</v>
          </cell>
          <cell r="L245" t="str">
            <v xml:space="preserve"> 1</v>
          </cell>
          <cell r="M245" t="str">
            <v xml:space="preserve"> 1/1/1977</v>
          </cell>
          <cell r="N245">
            <v>40.841666670000002</v>
          </cell>
          <cell r="O245" t="str">
            <v>SIG 8375</v>
          </cell>
        </row>
        <row r="246">
          <cell r="C246">
            <v>2261923987</v>
          </cell>
          <cell r="D246" t="str">
            <v>G 2016-10-24</v>
          </cell>
          <cell r="E246">
            <v>30317</v>
          </cell>
          <cell r="F246" t="str">
            <v>اليمن</v>
          </cell>
          <cell r="G246" t="str">
            <v>معاذ عبدالعزيز علوان الدبعي</v>
          </cell>
          <cell r="H246">
            <v>905031139</v>
          </cell>
          <cell r="I246">
            <v>30317</v>
          </cell>
          <cell r="J246" t="str">
            <v>1983</v>
          </cell>
          <cell r="K246" t="str">
            <v>1</v>
          </cell>
          <cell r="L246" t="str">
            <v xml:space="preserve"> 1</v>
          </cell>
          <cell r="M246" t="str">
            <v xml:space="preserve"> 1/1/1983</v>
          </cell>
          <cell r="N246">
            <v>34.841666670000002</v>
          </cell>
          <cell r="O246" t="str">
            <v>SIG 8908</v>
          </cell>
        </row>
        <row r="247">
          <cell r="C247">
            <v>2182415303</v>
          </cell>
          <cell r="D247" t="str">
            <v>G 2012-01-22</v>
          </cell>
          <cell r="E247">
            <v>27456</v>
          </cell>
          <cell r="F247" t="str">
            <v>اليمن</v>
          </cell>
          <cell r="G247" t="str">
            <v>ياسر حمود مهيوب قاسم</v>
          </cell>
          <cell r="H247">
            <v>907355470</v>
          </cell>
          <cell r="I247">
            <v>27456</v>
          </cell>
          <cell r="J247" t="str">
            <v>1975</v>
          </cell>
          <cell r="K247" t="str">
            <v>3</v>
          </cell>
          <cell r="L247" t="str">
            <v xml:space="preserve"> 3</v>
          </cell>
          <cell r="M247" t="str">
            <v xml:space="preserve"> 3/3/1975</v>
          </cell>
          <cell r="N247">
            <v>42.669444439999999</v>
          </cell>
          <cell r="O247" t="str">
            <v>SIG 8269</v>
          </cell>
        </row>
        <row r="248">
          <cell r="C248">
            <v>2264164662</v>
          </cell>
          <cell r="D248" t="str">
            <v>G 2014-09-01</v>
          </cell>
          <cell r="E248">
            <v>32740</v>
          </cell>
          <cell r="F248" t="str">
            <v>اليمن</v>
          </cell>
          <cell r="G248" t="str">
            <v>جابر عبدالوهاب نعمان علي</v>
          </cell>
          <cell r="H248">
            <v>908504577</v>
          </cell>
          <cell r="I248">
            <v>32740</v>
          </cell>
          <cell r="J248" t="str">
            <v>1989</v>
          </cell>
          <cell r="K248" t="str">
            <v>8</v>
          </cell>
          <cell r="L248" t="str">
            <v xml:space="preserve"> 20</v>
          </cell>
          <cell r="M248" t="str">
            <v xml:space="preserve"> 20/8/1989</v>
          </cell>
          <cell r="N248">
            <v>28.205555560000001</v>
          </cell>
          <cell r="O248" t="str">
            <v>SIG 8609</v>
          </cell>
        </row>
        <row r="249">
          <cell r="C249">
            <v>2051890552</v>
          </cell>
          <cell r="D249" t="str">
            <v>G 2014-09-22</v>
          </cell>
          <cell r="E249">
            <v>30317</v>
          </cell>
          <cell r="F249" t="str">
            <v>اليمن</v>
          </cell>
          <cell r="G249" t="str">
            <v>احمد فيصل احمد الذبحاني</v>
          </cell>
          <cell r="H249">
            <v>910450492</v>
          </cell>
          <cell r="I249">
            <v>30317</v>
          </cell>
          <cell r="J249" t="str">
            <v>1983</v>
          </cell>
          <cell r="K249" t="str">
            <v>1</v>
          </cell>
          <cell r="L249" t="str">
            <v xml:space="preserve"> 1</v>
          </cell>
          <cell r="M249" t="str">
            <v xml:space="preserve"> 1/1/1983</v>
          </cell>
          <cell r="N249">
            <v>34.841666670000002</v>
          </cell>
          <cell r="O249" t="str">
            <v>SIG 8619</v>
          </cell>
        </row>
        <row r="250">
          <cell r="C250">
            <v>2179998725</v>
          </cell>
          <cell r="D250" t="str">
            <v>G 2012-03-31</v>
          </cell>
          <cell r="E250">
            <v>22973</v>
          </cell>
          <cell r="F250" t="str">
            <v>اليمن</v>
          </cell>
          <cell r="G250" t="str">
            <v>شهاب سيف أحمد الدبعي</v>
          </cell>
          <cell r="H250">
            <v>912075990</v>
          </cell>
          <cell r="I250">
            <v>22973</v>
          </cell>
          <cell r="J250" t="str">
            <v>1962</v>
          </cell>
          <cell r="K250" t="str">
            <v>11</v>
          </cell>
          <cell r="L250" t="str">
            <v xml:space="preserve"> 23</v>
          </cell>
          <cell r="M250" t="str">
            <v xml:space="preserve"> 23/11/1962</v>
          </cell>
          <cell r="N250">
            <v>54.94722222</v>
          </cell>
          <cell r="O250" t="str">
            <v>SIG 8276</v>
          </cell>
        </row>
        <row r="251">
          <cell r="C251">
            <v>2178730814</v>
          </cell>
          <cell r="D251" t="str">
            <v>G 2012-03-31</v>
          </cell>
          <cell r="E251">
            <v>26358</v>
          </cell>
          <cell r="F251" t="str">
            <v>اليمن</v>
          </cell>
          <cell r="G251" t="str">
            <v>أحمد على نعمان عبده</v>
          </cell>
          <cell r="H251">
            <v>912082148</v>
          </cell>
          <cell r="I251">
            <v>26358</v>
          </cell>
          <cell r="J251" t="str">
            <v>1972</v>
          </cell>
          <cell r="K251" t="str">
            <v>2</v>
          </cell>
          <cell r="L251" t="str">
            <v xml:space="preserve"> 29</v>
          </cell>
          <cell r="M251" t="str">
            <v xml:space="preserve"> 29/2/1972</v>
          </cell>
          <cell r="N251">
            <v>45.67777778</v>
          </cell>
          <cell r="O251" t="str">
            <v>SIG 8278</v>
          </cell>
        </row>
        <row r="252">
          <cell r="C252">
            <v>2052746795</v>
          </cell>
          <cell r="D252" t="str">
            <v>G 2012-03-31</v>
          </cell>
          <cell r="E252">
            <v>49403</v>
          </cell>
          <cell r="F252" t="str">
            <v>اليمن</v>
          </cell>
          <cell r="G252" t="str">
            <v>عبد الله محمد عبد الرحيم الخامري</v>
          </cell>
          <cell r="H252">
            <v>912082555</v>
          </cell>
          <cell r="I252">
            <v>49403</v>
          </cell>
          <cell r="J252" t="str">
            <v>2035</v>
          </cell>
          <cell r="K252" t="str">
            <v>4</v>
          </cell>
          <cell r="L252" t="str">
            <v xml:space="preserve"> 4</v>
          </cell>
          <cell r="M252" t="str">
            <v xml:space="preserve"> 4/4/2035</v>
          </cell>
          <cell r="N252">
            <v>17.416666670000001</v>
          </cell>
          <cell r="O252" t="str">
            <v>SIG 8279</v>
          </cell>
        </row>
        <row r="253">
          <cell r="C253">
            <v>2214168201</v>
          </cell>
          <cell r="D253" t="str">
            <v>G 2012-03-31</v>
          </cell>
          <cell r="E253">
            <v>18994</v>
          </cell>
          <cell r="F253" t="str">
            <v>اليمن</v>
          </cell>
          <cell r="G253" t="str">
            <v>ادريس حميد شمسان عقلان</v>
          </cell>
          <cell r="H253">
            <v>912085112</v>
          </cell>
          <cell r="I253">
            <v>18994</v>
          </cell>
          <cell r="J253" t="str">
            <v>1952</v>
          </cell>
          <cell r="K253" t="str">
            <v>1</v>
          </cell>
          <cell r="L253" t="str">
            <v xml:space="preserve"> 1</v>
          </cell>
          <cell r="M253" t="str">
            <v xml:space="preserve"> 1/1/1952</v>
          </cell>
          <cell r="N253">
            <v>65.841666669999995</v>
          </cell>
          <cell r="O253" t="str">
            <v>SIG 8280</v>
          </cell>
        </row>
        <row r="254">
          <cell r="C254">
            <v>2181012085</v>
          </cell>
          <cell r="D254" t="str">
            <v>G 2012-04-02</v>
          </cell>
          <cell r="E254">
            <v>28053</v>
          </cell>
          <cell r="F254" t="str">
            <v>اليمن</v>
          </cell>
          <cell r="G254" t="str">
            <v>باسم محمد عبده اسماعيل</v>
          </cell>
          <cell r="H254">
            <v>912256251</v>
          </cell>
          <cell r="I254">
            <v>28053</v>
          </cell>
          <cell r="J254" t="str">
            <v>1976</v>
          </cell>
          <cell r="K254" t="str">
            <v>10</v>
          </cell>
          <cell r="L254" t="str">
            <v xml:space="preserve"> 20</v>
          </cell>
          <cell r="M254" t="str">
            <v xml:space="preserve"> 20/10/1976</v>
          </cell>
          <cell r="N254">
            <v>41.038888890000003</v>
          </cell>
          <cell r="O254" t="str">
            <v>SIG 8288</v>
          </cell>
        </row>
        <row r="255">
          <cell r="C255">
            <v>2182523056</v>
          </cell>
          <cell r="D255" t="str">
            <v>G 2012-04-02</v>
          </cell>
          <cell r="E255">
            <v>28126</v>
          </cell>
          <cell r="F255" t="str">
            <v>اليمن</v>
          </cell>
          <cell r="G255" t="str">
            <v>أحمد جميل محمد سيف</v>
          </cell>
          <cell r="H255">
            <v>912258688</v>
          </cell>
          <cell r="I255">
            <v>28126</v>
          </cell>
          <cell r="J255" t="str">
            <v>1977</v>
          </cell>
          <cell r="K255" t="str">
            <v>1</v>
          </cell>
          <cell r="L255" t="str">
            <v xml:space="preserve"> 1</v>
          </cell>
          <cell r="M255" t="str">
            <v xml:space="preserve"> 1/1/1977</v>
          </cell>
          <cell r="N255">
            <v>40.841666670000002</v>
          </cell>
          <cell r="O255" t="str">
            <v>SIG 8290</v>
          </cell>
        </row>
        <row r="256">
          <cell r="C256">
            <v>2059504270</v>
          </cell>
          <cell r="D256" t="str">
            <v>G 2012-04-02</v>
          </cell>
          <cell r="E256">
            <v>29534</v>
          </cell>
          <cell r="F256" t="str">
            <v>اليمن</v>
          </cell>
          <cell r="G256" t="str">
            <v>فائز احمد عبده سيف قاسم</v>
          </cell>
          <cell r="H256">
            <v>912259854</v>
          </cell>
          <cell r="I256">
            <v>29534</v>
          </cell>
          <cell r="J256" t="str">
            <v>1980</v>
          </cell>
          <cell r="K256" t="str">
            <v>11</v>
          </cell>
          <cell r="L256" t="str">
            <v xml:space="preserve"> 9</v>
          </cell>
          <cell r="M256" t="str">
            <v xml:space="preserve"> 9/11/1980</v>
          </cell>
          <cell r="N256">
            <v>36.986111110000003</v>
          </cell>
          <cell r="O256" t="str">
            <v>SIG 8291</v>
          </cell>
        </row>
        <row r="257">
          <cell r="C257">
            <v>2305403160</v>
          </cell>
          <cell r="D257" t="str">
            <v>G 2013-09-12</v>
          </cell>
          <cell r="E257">
            <v>29887</v>
          </cell>
          <cell r="F257" t="str">
            <v>اليمن</v>
          </cell>
          <cell r="G257" t="str">
            <v>حسن عمر احمد صيام</v>
          </cell>
          <cell r="H257">
            <v>913835182</v>
          </cell>
          <cell r="I257">
            <v>29887</v>
          </cell>
          <cell r="J257" t="str">
            <v>1981</v>
          </cell>
          <cell r="K257" t="str">
            <v>10</v>
          </cell>
          <cell r="L257" t="str">
            <v xml:space="preserve"> 28</v>
          </cell>
          <cell r="M257" t="str">
            <v xml:space="preserve"> 28/10/1981</v>
          </cell>
          <cell r="N257">
            <v>36.016666669999999</v>
          </cell>
          <cell r="O257" t="str">
            <v>SIG 8491</v>
          </cell>
        </row>
        <row r="258">
          <cell r="C258">
            <v>2177970536</v>
          </cell>
          <cell r="D258" t="str">
            <v>G 2014-04-23</v>
          </cell>
          <cell r="E258">
            <v>28491</v>
          </cell>
          <cell r="F258" t="str">
            <v>اليمن</v>
          </cell>
          <cell r="G258" t="str">
            <v>محمد حسين علي الوحيشي</v>
          </cell>
          <cell r="H258">
            <v>914200334</v>
          </cell>
          <cell r="I258">
            <v>28491</v>
          </cell>
          <cell r="J258" t="str">
            <v>1978</v>
          </cell>
          <cell r="K258" t="str">
            <v>1</v>
          </cell>
          <cell r="L258" t="str">
            <v xml:space="preserve"> 1</v>
          </cell>
          <cell r="M258" t="str">
            <v xml:space="preserve"> 1/1/1978</v>
          </cell>
          <cell r="N258">
            <v>39.841666670000002</v>
          </cell>
          <cell r="O258" t="str">
            <v>SIG 8569</v>
          </cell>
        </row>
        <row r="259">
          <cell r="C259">
            <v>2052706864</v>
          </cell>
          <cell r="D259" t="str">
            <v>G 2013-05-27</v>
          </cell>
          <cell r="E259">
            <v>23509</v>
          </cell>
          <cell r="F259" t="str">
            <v>اليمن</v>
          </cell>
          <cell r="G259" t="str">
            <v>عبدالوارث   الاصبحي</v>
          </cell>
          <cell r="H259">
            <v>914449308</v>
          </cell>
          <cell r="I259">
            <v>23509</v>
          </cell>
          <cell r="J259" t="str">
            <v>1964</v>
          </cell>
          <cell r="K259" t="str">
            <v>5</v>
          </cell>
          <cell r="L259" t="str">
            <v xml:space="preserve"> 12</v>
          </cell>
          <cell r="M259" t="str">
            <v xml:space="preserve"> 12/5/1964</v>
          </cell>
          <cell r="N259">
            <v>53.477777779999997</v>
          </cell>
          <cell r="O259" t="str">
            <v>SIG 8370</v>
          </cell>
        </row>
        <row r="260">
          <cell r="C260">
            <v>2306552007</v>
          </cell>
          <cell r="D260" t="str">
            <v>G 2014-03-29</v>
          </cell>
          <cell r="E260">
            <v>31660</v>
          </cell>
          <cell r="F260" t="str">
            <v>اليمن</v>
          </cell>
          <cell r="G260" t="str">
            <v>شكيب هائل عقلان قاسم</v>
          </cell>
          <cell r="H260">
            <v>914995353</v>
          </cell>
          <cell r="I260">
            <v>31660</v>
          </cell>
          <cell r="J260" t="str">
            <v>1986</v>
          </cell>
          <cell r="K260" t="str">
            <v>9</v>
          </cell>
          <cell r="L260" t="str">
            <v xml:space="preserve"> 5</v>
          </cell>
          <cell r="M260" t="str">
            <v xml:space="preserve"> 5/9/1986</v>
          </cell>
          <cell r="N260">
            <v>31.163888889999999</v>
          </cell>
          <cell r="O260" t="str">
            <v>SIG 8566</v>
          </cell>
        </row>
        <row r="261">
          <cell r="C261">
            <v>2170772368</v>
          </cell>
          <cell r="D261" t="str">
            <v>G 2012-05-12</v>
          </cell>
          <cell r="E261">
            <v>27120</v>
          </cell>
          <cell r="F261" t="str">
            <v>اليمن</v>
          </cell>
          <cell r="G261" t="str">
            <v>فاروق أحمد محمد البجر</v>
          </cell>
          <cell r="H261">
            <v>915276830</v>
          </cell>
          <cell r="I261">
            <v>27120</v>
          </cell>
          <cell r="J261" t="str">
            <v>1974</v>
          </cell>
          <cell r="K261" t="str">
            <v>4</v>
          </cell>
          <cell r="L261" t="str">
            <v xml:space="preserve"> 1</v>
          </cell>
          <cell r="M261" t="str">
            <v xml:space="preserve"> 1/4/1974</v>
          </cell>
          <cell r="N261">
            <v>43.591666670000002</v>
          </cell>
          <cell r="O261" t="str">
            <v>SIG 8303</v>
          </cell>
        </row>
        <row r="262">
          <cell r="C262">
            <v>2322733292</v>
          </cell>
          <cell r="D262" t="str">
            <v>G 2013-06-19</v>
          </cell>
          <cell r="E262">
            <v>29534</v>
          </cell>
          <cell r="F262" t="str">
            <v>اليمن</v>
          </cell>
          <cell r="G262" t="str">
            <v>جهاد احمد عبدالولي عبد الله</v>
          </cell>
          <cell r="H262">
            <v>915292208</v>
          </cell>
          <cell r="I262">
            <v>29534</v>
          </cell>
          <cell r="J262" t="str">
            <v>1980</v>
          </cell>
          <cell r="K262" t="str">
            <v>11</v>
          </cell>
          <cell r="L262" t="str">
            <v xml:space="preserve"> 9</v>
          </cell>
          <cell r="M262" t="str">
            <v xml:space="preserve"> 9/11/1980</v>
          </cell>
          <cell r="N262">
            <v>36.986111110000003</v>
          </cell>
          <cell r="O262" t="str">
            <v>SIG 8414</v>
          </cell>
        </row>
        <row r="263">
          <cell r="C263">
            <v>2228160061</v>
          </cell>
          <cell r="D263" t="str">
            <v>G 2012-05-20</v>
          </cell>
          <cell r="E263">
            <v>33949</v>
          </cell>
          <cell r="F263" t="str">
            <v>اليمن</v>
          </cell>
          <cell r="G263" t="str">
            <v>عبد العزيز طارق ياسين محمد</v>
          </cell>
          <cell r="H263">
            <v>915750923</v>
          </cell>
          <cell r="I263">
            <v>33949</v>
          </cell>
          <cell r="J263" t="str">
            <v>1992</v>
          </cell>
          <cell r="K263" t="str">
            <v>12</v>
          </cell>
          <cell r="L263" t="str">
            <v xml:space="preserve"> 11</v>
          </cell>
          <cell r="M263" t="str">
            <v xml:space="preserve"> 11/12/1992</v>
          </cell>
          <cell r="N263">
            <v>24.89722222</v>
          </cell>
          <cell r="O263" t="str">
            <v>SIG 8306</v>
          </cell>
        </row>
        <row r="264">
          <cell r="C264">
            <v>2323958781</v>
          </cell>
          <cell r="D264" t="str">
            <v>G 2013-07-20</v>
          </cell>
          <cell r="E264">
            <v>27407</v>
          </cell>
          <cell r="F264" t="str">
            <v>اليمن</v>
          </cell>
          <cell r="G264" t="str">
            <v>هجير فيصل منصور ماطر</v>
          </cell>
          <cell r="H264">
            <v>917316872</v>
          </cell>
          <cell r="I264">
            <v>27407</v>
          </cell>
          <cell r="J264" t="str">
            <v>1975</v>
          </cell>
          <cell r="K264" t="str">
            <v>1</v>
          </cell>
          <cell r="L264" t="str">
            <v xml:space="preserve"> 13</v>
          </cell>
          <cell r="M264" t="str">
            <v xml:space="preserve"> 13/1/1975</v>
          </cell>
          <cell r="N264">
            <v>42.808333330000004</v>
          </cell>
          <cell r="O264" t="str">
            <v>SIG 8453</v>
          </cell>
        </row>
        <row r="265">
          <cell r="C265">
            <v>2185879687</v>
          </cell>
          <cell r="D265" t="str">
            <v>G 2013-09-08</v>
          </cell>
          <cell r="E265">
            <v>28116</v>
          </cell>
          <cell r="F265" t="str">
            <v>اليمن</v>
          </cell>
          <cell r="G265" t="str">
            <v>انور مقبل عثمان سعيد</v>
          </cell>
          <cell r="H265">
            <v>917920443</v>
          </cell>
          <cell r="I265">
            <v>28116</v>
          </cell>
          <cell r="J265" t="str">
            <v>1976</v>
          </cell>
          <cell r="K265" t="str">
            <v>12</v>
          </cell>
          <cell r="L265" t="str">
            <v xml:space="preserve"> 22</v>
          </cell>
          <cell r="M265" t="str">
            <v xml:space="preserve"> 22/12/1976</v>
          </cell>
          <cell r="N265">
            <v>40.866666670000001</v>
          </cell>
          <cell r="O265" t="str">
            <v>SIG 8488</v>
          </cell>
        </row>
        <row r="266">
          <cell r="C266">
            <v>2262129246</v>
          </cell>
          <cell r="D266" t="str">
            <v>G 2015-12-06</v>
          </cell>
          <cell r="E266">
            <v>31126</v>
          </cell>
          <cell r="F266" t="str">
            <v>اليمن</v>
          </cell>
          <cell r="G266" t="str">
            <v>احمد عبدالرحمن قاسم الدبعي</v>
          </cell>
          <cell r="H266">
            <v>917974071</v>
          </cell>
          <cell r="I266">
            <v>31126</v>
          </cell>
          <cell r="J266" t="str">
            <v>1985</v>
          </cell>
          <cell r="K266" t="str">
            <v>3</v>
          </cell>
          <cell r="L266" t="str">
            <v xml:space="preserve"> 20</v>
          </cell>
          <cell r="M266" t="str">
            <v xml:space="preserve"> 20/3/1985</v>
          </cell>
          <cell r="N266">
            <v>32.622222219999998</v>
          </cell>
          <cell r="O266" t="str">
            <v>SIG 8859</v>
          </cell>
        </row>
        <row r="267">
          <cell r="C267">
            <v>2328975269</v>
          </cell>
          <cell r="D267" t="str">
            <v>G 2013-09-01</v>
          </cell>
          <cell r="E267">
            <v>30951</v>
          </cell>
          <cell r="F267" t="str">
            <v>اليمن</v>
          </cell>
          <cell r="G267" t="str">
            <v>محمد هزاع عبدالله محمد الدبعي</v>
          </cell>
          <cell r="H267">
            <v>923105050</v>
          </cell>
          <cell r="I267">
            <v>30951</v>
          </cell>
          <cell r="J267" t="str">
            <v>1984</v>
          </cell>
          <cell r="K267" t="str">
            <v>9</v>
          </cell>
          <cell r="L267" t="str">
            <v xml:space="preserve"> 26</v>
          </cell>
          <cell r="M267" t="str">
            <v xml:space="preserve"> 26/9/1984</v>
          </cell>
          <cell r="N267">
            <v>33.105555559999999</v>
          </cell>
          <cell r="O267" t="str">
            <v>SIG 8478</v>
          </cell>
        </row>
        <row r="268">
          <cell r="C268">
            <v>2287890277</v>
          </cell>
          <cell r="D268" t="str">
            <v>G 2014-08-11</v>
          </cell>
          <cell r="E268">
            <v>32014</v>
          </cell>
          <cell r="F268" t="str">
            <v>اليمن</v>
          </cell>
          <cell r="G268" t="str">
            <v>علاء عادل عبدالله احمد</v>
          </cell>
          <cell r="H268">
            <v>923332839</v>
          </cell>
          <cell r="I268">
            <v>32014</v>
          </cell>
          <cell r="J268" t="str">
            <v>1987</v>
          </cell>
          <cell r="K268" t="str">
            <v>8</v>
          </cell>
          <cell r="L268" t="str">
            <v xml:space="preserve"> 25</v>
          </cell>
          <cell r="M268" t="str">
            <v xml:space="preserve"> 25/8/1987</v>
          </cell>
          <cell r="N268">
            <v>30.19166667</v>
          </cell>
          <cell r="O268" t="str">
            <v>SIG 8595</v>
          </cell>
        </row>
        <row r="269">
          <cell r="C269">
            <v>2144917669</v>
          </cell>
          <cell r="D269" t="str">
            <v>G 2017-10-19</v>
          </cell>
          <cell r="E269">
            <v>18903</v>
          </cell>
          <cell r="F269" t="str">
            <v>اليمن</v>
          </cell>
          <cell r="G269" t="str">
            <v>عبدالله عبدالحق محمد زيد</v>
          </cell>
          <cell r="H269">
            <v>925059447</v>
          </cell>
          <cell r="I269">
            <v>18903</v>
          </cell>
          <cell r="J269" t="str">
            <v>1951</v>
          </cell>
          <cell r="K269" t="str">
            <v>10</v>
          </cell>
          <cell r="L269" t="str">
            <v xml:space="preserve"> 2</v>
          </cell>
          <cell r="M269" t="str">
            <v xml:space="preserve"> 2/10/1951</v>
          </cell>
          <cell r="N269">
            <v>66.088888890000007</v>
          </cell>
          <cell r="O269" t="str">
            <v>SIG 8419</v>
          </cell>
        </row>
        <row r="270">
          <cell r="C270">
            <v>2245377417</v>
          </cell>
          <cell r="D270" t="str">
            <v>G 2016-12-21</v>
          </cell>
          <cell r="E270">
            <v>33431</v>
          </cell>
          <cell r="F270" t="str">
            <v>اليمن</v>
          </cell>
          <cell r="G270" t="str">
            <v>احمد منير محمد احمد</v>
          </cell>
          <cell r="H270">
            <v>927061317</v>
          </cell>
          <cell r="I270">
            <v>33431</v>
          </cell>
          <cell r="J270" t="str">
            <v>1991</v>
          </cell>
          <cell r="K270" t="str">
            <v>7</v>
          </cell>
          <cell r="L270" t="str">
            <v xml:space="preserve"> 12</v>
          </cell>
          <cell r="M270" t="str">
            <v xml:space="preserve"> 12/7/1991</v>
          </cell>
          <cell r="N270">
            <v>26.311111109999999</v>
          </cell>
          <cell r="O270" t="str">
            <v>SIG 8980</v>
          </cell>
        </row>
        <row r="271">
          <cell r="C271">
            <v>2295318378</v>
          </cell>
          <cell r="D271" t="str">
            <v>G 2013-06-10</v>
          </cell>
          <cell r="E271">
            <v>30596</v>
          </cell>
          <cell r="F271" t="str">
            <v>اليمن</v>
          </cell>
          <cell r="G271" t="str">
            <v>علي عبدالحميد علوان الدبعي</v>
          </cell>
          <cell r="H271">
            <v>927224925</v>
          </cell>
          <cell r="I271">
            <v>30596</v>
          </cell>
          <cell r="J271" t="str">
            <v>1983</v>
          </cell>
          <cell r="K271" t="str">
            <v>10</v>
          </cell>
          <cell r="L271" t="str">
            <v xml:space="preserve"> 7</v>
          </cell>
          <cell r="M271" t="str">
            <v xml:space="preserve"> 7/10/1983</v>
          </cell>
          <cell r="N271">
            <v>34.075000000000003</v>
          </cell>
          <cell r="O271" t="str">
            <v>SIG 8386</v>
          </cell>
        </row>
        <row r="272">
          <cell r="C272">
            <v>2088195363</v>
          </cell>
          <cell r="D272" t="str">
            <v>G 2012-10-02</v>
          </cell>
          <cell r="E272">
            <v>34036</v>
          </cell>
          <cell r="F272" t="str">
            <v>اليمن</v>
          </cell>
          <cell r="G272" t="str">
            <v>احمد عبد التواب عبده سيف</v>
          </cell>
          <cell r="H272">
            <v>927287358</v>
          </cell>
          <cell r="I272">
            <v>34036</v>
          </cell>
          <cell r="J272" t="str">
            <v>1993</v>
          </cell>
          <cell r="K272" t="str">
            <v>3</v>
          </cell>
          <cell r="L272" t="str">
            <v xml:space="preserve"> 8</v>
          </cell>
          <cell r="M272" t="str">
            <v xml:space="preserve"> 8/3/1993</v>
          </cell>
          <cell r="N272">
            <v>24.65555556</v>
          </cell>
          <cell r="O272" t="str">
            <v>SIG 8331</v>
          </cell>
        </row>
        <row r="273">
          <cell r="C273">
            <v>2052132400</v>
          </cell>
          <cell r="D273" t="str">
            <v>G 2012-10-03</v>
          </cell>
          <cell r="E273">
            <v>20641</v>
          </cell>
          <cell r="F273" t="str">
            <v>اليمن</v>
          </cell>
          <cell r="G273" t="str">
            <v>محمد غالب سعيد الدبعي</v>
          </cell>
          <cell r="H273">
            <v>927360136</v>
          </cell>
          <cell r="I273">
            <v>20641</v>
          </cell>
          <cell r="J273" t="str">
            <v>1956</v>
          </cell>
          <cell r="K273" t="str">
            <v>7</v>
          </cell>
          <cell r="L273" t="str">
            <v xml:space="preserve"> 5</v>
          </cell>
          <cell r="M273" t="str">
            <v xml:space="preserve"> 5/7/1956</v>
          </cell>
          <cell r="N273">
            <v>61.330555560000001</v>
          </cell>
          <cell r="O273" t="str">
            <v>SIG 8332</v>
          </cell>
        </row>
        <row r="274">
          <cell r="C274">
            <v>2057266518</v>
          </cell>
          <cell r="D274" t="str">
            <v>G 2012-10-14</v>
          </cell>
          <cell r="E274">
            <v>32903</v>
          </cell>
          <cell r="F274" t="str">
            <v>اليمن</v>
          </cell>
          <cell r="G274" t="str">
            <v>محمد شهاب عبد الولي الدبعي</v>
          </cell>
          <cell r="H274">
            <v>928195945</v>
          </cell>
          <cell r="I274">
            <v>32903</v>
          </cell>
          <cell r="J274" t="str">
            <v>1990</v>
          </cell>
          <cell r="K274" t="str">
            <v>1</v>
          </cell>
          <cell r="L274" t="str">
            <v xml:space="preserve"> 30</v>
          </cell>
          <cell r="M274" t="str">
            <v xml:space="preserve"> 30/1/1990</v>
          </cell>
          <cell r="N274">
            <v>27.761111110000002</v>
          </cell>
          <cell r="O274" t="str">
            <v>SIG 8335</v>
          </cell>
        </row>
        <row r="275">
          <cell r="C275">
            <v>2043100789</v>
          </cell>
          <cell r="D275" t="str">
            <v>G 2012-12-12</v>
          </cell>
          <cell r="E275">
            <v>20186</v>
          </cell>
          <cell r="F275" t="str">
            <v>اليمن</v>
          </cell>
          <cell r="G275" t="str">
            <v>عبد الرحمن سيف عايد شمسان</v>
          </cell>
          <cell r="H275">
            <v>931198513</v>
          </cell>
          <cell r="I275">
            <v>20186</v>
          </cell>
          <cell r="J275" t="str">
            <v>1955</v>
          </cell>
          <cell r="K275" t="str">
            <v>4</v>
          </cell>
          <cell r="L275" t="str">
            <v xml:space="preserve"> 7</v>
          </cell>
          <cell r="M275" t="str">
            <v xml:space="preserve"> 7/4/1955</v>
          </cell>
          <cell r="N275">
            <v>62.575000000000003</v>
          </cell>
          <cell r="O275" t="str">
            <v>SIG 8343</v>
          </cell>
        </row>
        <row r="276">
          <cell r="C276">
            <v>2058226396</v>
          </cell>
          <cell r="D276" t="str">
            <v>G 2014-03-20</v>
          </cell>
          <cell r="E276">
            <v>32368</v>
          </cell>
          <cell r="F276" t="str">
            <v>اليمن</v>
          </cell>
          <cell r="G276" t="str">
            <v>اسامه محمد سعيد حسن</v>
          </cell>
          <cell r="H276">
            <v>931749935</v>
          </cell>
          <cell r="I276">
            <v>32368</v>
          </cell>
          <cell r="J276" t="str">
            <v>1988</v>
          </cell>
          <cell r="K276" t="str">
            <v>8</v>
          </cell>
          <cell r="L276" t="str">
            <v xml:space="preserve"> 13</v>
          </cell>
          <cell r="M276" t="str">
            <v xml:space="preserve"> 13/8/1988</v>
          </cell>
          <cell r="N276">
            <v>29.225000000000001</v>
          </cell>
          <cell r="O276" t="str">
            <v>SIG 8562</v>
          </cell>
        </row>
        <row r="277">
          <cell r="C277">
            <v>2052979644</v>
          </cell>
          <cell r="D277" t="str">
            <v>G 2013-01-01</v>
          </cell>
          <cell r="E277">
            <v>19360</v>
          </cell>
          <cell r="F277" t="str">
            <v>اليمن</v>
          </cell>
          <cell r="G277" t="str">
            <v>قايد سيف محمد غالب</v>
          </cell>
          <cell r="H277">
            <v>932354713</v>
          </cell>
          <cell r="I277">
            <v>19360</v>
          </cell>
          <cell r="J277" t="str">
            <v>1953</v>
          </cell>
          <cell r="K277" t="str">
            <v>1</v>
          </cell>
          <cell r="L277" t="str">
            <v xml:space="preserve"> 1</v>
          </cell>
          <cell r="M277" t="str">
            <v xml:space="preserve"> 1/1/1953</v>
          </cell>
          <cell r="N277">
            <v>64.841666669999995</v>
          </cell>
          <cell r="O277" t="str">
            <v>SIG 8348</v>
          </cell>
        </row>
        <row r="278">
          <cell r="C278">
            <v>2339349140</v>
          </cell>
          <cell r="D278" t="str">
            <v>G 2013-09-12</v>
          </cell>
          <cell r="E278">
            <v>33431</v>
          </cell>
          <cell r="F278" t="str">
            <v>اليمن</v>
          </cell>
          <cell r="G278" t="str">
            <v>صلاح علي احمد سيف</v>
          </cell>
          <cell r="H278">
            <v>932447274</v>
          </cell>
          <cell r="I278">
            <v>33431</v>
          </cell>
          <cell r="J278" t="str">
            <v>1991</v>
          </cell>
          <cell r="K278" t="str">
            <v>7</v>
          </cell>
          <cell r="L278" t="str">
            <v xml:space="preserve"> 12</v>
          </cell>
          <cell r="M278" t="str">
            <v xml:space="preserve"> 12/7/1991</v>
          </cell>
          <cell r="N278">
            <v>26.311111109999999</v>
          </cell>
          <cell r="O278" t="str">
            <v>SIG 8492</v>
          </cell>
        </row>
        <row r="279">
          <cell r="C279">
            <v>2040338804</v>
          </cell>
          <cell r="D279" t="str">
            <v>G 2013-01-09</v>
          </cell>
          <cell r="E279">
            <v>18422</v>
          </cell>
          <cell r="F279" t="str">
            <v>اليمن</v>
          </cell>
          <cell r="G279" t="str">
            <v>احمد عبده سيف قاسم</v>
          </cell>
          <cell r="H279">
            <v>932806010</v>
          </cell>
          <cell r="I279">
            <v>18422</v>
          </cell>
          <cell r="J279" t="str">
            <v>1950</v>
          </cell>
          <cell r="K279" t="str">
            <v>6</v>
          </cell>
          <cell r="L279" t="str">
            <v xml:space="preserve"> 8</v>
          </cell>
          <cell r="M279" t="str">
            <v xml:space="preserve"> 8/6/1950</v>
          </cell>
          <cell r="N279">
            <v>67.405555559999996</v>
          </cell>
          <cell r="O279" t="str">
            <v>SIG 8349</v>
          </cell>
        </row>
        <row r="280">
          <cell r="C280">
            <v>2048671198</v>
          </cell>
          <cell r="D280" t="str">
            <v>G 2013-01-16</v>
          </cell>
          <cell r="E280">
            <v>28126</v>
          </cell>
          <cell r="F280" t="str">
            <v>اليمن</v>
          </cell>
          <cell r="G280" t="str">
            <v>عبد القادر عبد الله احمد عبد الله</v>
          </cell>
          <cell r="H280">
            <v>933177610</v>
          </cell>
          <cell r="I280">
            <v>28126</v>
          </cell>
          <cell r="J280" t="str">
            <v>1977</v>
          </cell>
          <cell r="K280" t="str">
            <v>1</v>
          </cell>
          <cell r="L280" t="str">
            <v xml:space="preserve"> 1</v>
          </cell>
          <cell r="M280" t="str">
            <v xml:space="preserve"> 1/1/1977</v>
          </cell>
          <cell r="N280">
            <v>40.841666670000002</v>
          </cell>
          <cell r="O280" t="str">
            <v>SIG 8350</v>
          </cell>
        </row>
        <row r="281">
          <cell r="C281">
            <v>2299041158</v>
          </cell>
          <cell r="D281" t="str">
            <v>G 2013-07-01</v>
          </cell>
          <cell r="E281">
            <v>26699</v>
          </cell>
          <cell r="F281" t="str">
            <v>اليمن</v>
          </cell>
          <cell r="G281" t="str">
            <v>سعيد عبدالله سعيد صالح</v>
          </cell>
          <cell r="H281">
            <v>934577922</v>
          </cell>
          <cell r="I281">
            <v>26699</v>
          </cell>
          <cell r="J281" t="str">
            <v>1973</v>
          </cell>
          <cell r="K281" t="str">
            <v>2</v>
          </cell>
          <cell r="L281" t="str">
            <v xml:space="preserve"> 4</v>
          </cell>
          <cell r="M281" t="str">
            <v xml:space="preserve"> 4/2/1973</v>
          </cell>
          <cell r="N281">
            <v>44.75</v>
          </cell>
          <cell r="O281" t="str">
            <v>SIG 8439</v>
          </cell>
        </row>
        <row r="282">
          <cell r="C282">
            <v>2340234927</v>
          </cell>
          <cell r="D282" t="str">
            <v>G 2013-07-01</v>
          </cell>
          <cell r="E282">
            <v>32368</v>
          </cell>
          <cell r="F282" t="str">
            <v>اليمن</v>
          </cell>
          <cell r="G282" t="str">
            <v>محمد علي عبده الدبعي</v>
          </cell>
          <cell r="H282">
            <v>934637615</v>
          </cell>
          <cell r="I282">
            <v>32368</v>
          </cell>
          <cell r="J282" t="str">
            <v>1988</v>
          </cell>
          <cell r="K282" t="str">
            <v>8</v>
          </cell>
          <cell r="L282" t="str">
            <v xml:space="preserve"> 13</v>
          </cell>
          <cell r="M282" t="str">
            <v xml:space="preserve"> 13/8/1988</v>
          </cell>
          <cell r="N282">
            <v>29.225000000000001</v>
          </cell>
          <cell r="O282" t="str">
            <v>SIG 8440</v>
          </cell>
        </row>
        <row r="283">
          <cell r="C283">
            <v>2340061155</v>
          </cell>
          <cell r="D283" t="str">
            <v>G 2016-09-07</v>
          </cell>
          <cell r="E283">
            <v>29534</v>
          </cell>
          <cell r="F283" t="str">
            <v>اليمن</v>
          </cell>
          <cell r="G283" t="str">
            <v>حلمي عبدالله محمد راوح</v>
          </cell>
          <cell r="H283">
            <v>934844696</v>
          </cell>
          <cell r="I283">
            <v>29534</v>
          </cell>
          <cell r="J283" t="str">
            <v>1980</v>
          </cell>
          <cell r="K283" t="str">
            <v>11</v>
          </cell>
          <cell r="L283" t="str">
            <v xml:space="preserve"> 9</v>
          </cell>
          <cell r="M283" t="str">
            <v xml:space="preserve"> 9/11/1980</v>
          </cell>
          <cell r="N283">
            <v>36.986111110000003</v>
          </cell>
          <cell r="O283" t="str">
            <v>SIG 8400</v>
          </cell>
        </row>
        <row r="284">
          <cell r="C284">
            <v>2339826105</v>
          </cell>
          <cell r="D284" t="str">
            <v>G 2013-07-30</v>
          </cell>
          <cell r="E284">
            <v>29887</v>
          </cell>
          <cell r="F284" t="str">
            <v>اليمن</v>
          </cell>
          <cell r="G284" t="str">
            <v>اكرم فضل عبده الوجيه</v>
          </cell>
          <cell r="H284">
            <v>934975332</v>
          </cell>
          <cell r="I284">
            <v>29887</v>
          </cell>
          <cell r="J284" t="str">
            <v>1981</v>
          </cell>
          <cell r="K284" t="str">
            <v>10</v>
          </cell>
          <cell r="L284" t="str">
            <v xml:space="preserve"> 28</v>
          </cell>
          <cell r="M284" t="str">
            <v xml:space="preserve"> 28/10/1981</v>
          </cell>
          <cell r="N284">
            <v>36.016666669999999</v>
          </cell>
          <cell r="O284" t="str">
            <v>SIG 8462</v>
          </cell>
        </row>
        <row r="285">
          <cell r="C285">
            <v>2187737313</v>
          </cell>
          <cell r="D285" t="str">
            <v>G 2013-03-02</v>
          </cell>
          <cell r="E285">
            <v>20209</v>
          </cell>
          <cell r="F285" t="str">
            <v>اليمن</v>
          </cell>
          <cell r="G285" t="str">
            <v>حمود فارع مغلس اسماعيل</v>
          </cell>
          <cell r="H285">
            <v>935452511</v>
          </cell>
          <cell r="I285">
            <v>20209</v>
          </cell>
          <cell r="J285" t="str">
            <v>1955</v>
          </cell>
          <cell r="K285" t="str">
            <v>4</v>
          </cell>
          <cell r="L285" t="str">
            <v xml:space="preserve"> 30</v>
          </cell>
          <cell r="M285" t="str">
            <v xml:space="preserve"> 30/4/1955</v>
          </cell>
          <cell r="N285">
            <v>62.511111110000002</v>
          </cell>
          <cell r="O285" t="str">
            <v>SIG 8354</v>
          </cell>
        </row>
        <row r="286">
          <cell r="C286">
            <v>2349136735</v>
          </cell>
          <cell r="D286" t="str">
            <v>G 2013-08-24</v>
          </cell>
          <cell r="E286">
            <v>32368</v>
          </cell>
          <cell r="F286" t="str">
            <v>اليمن</v>
          </cell>
          <cell r="G286" t="str">
            <v>ونيس عادل سيدو نور علي</v>
          </cell>
          <cell r="H286">
            <v>935753589</v>
          </cell>
          <cell r="I286">
            <v>32368</v>
          </cell>
          <cell r="J286" t="str">
            <v>1988</v>
          </cell>
          <cell r="K286" t="str">
            <v>8</v>
          </cell>
          <cell r="L286" t="str">
            <v xml:space="preserve"> 13</v>
          </cell>
          <cell r="M286" t="str">
            <v xml:space="preserve"> 13/8/1988</v>
          </cell>
          <cell r="N286">
            <v>29.225000000000001</v>
          </cell>
          <cell r="O286" t="str">
            <v>SIG 8473</v>
          </cell>
        </row>
        <row r="287">
          <cell r="C287">
            <v>2340151527</v>
          </cell>
          <cell r="D287" t="str">
            <v>G 2013-06-26</v>
          </cell>
          <cell r="E287">
            <v>32722</v>
          </cell>
          <cell r="F287" t="str">
            <v>اليمن</v>
          </cell>
          <cell r="G287" t="str">
            <v>محمد محمود محمد ناصر الدبعي</v>
          </cell>
          <cell r="H287">
            <v>936741851</v>
          </cell>
          <cell r="I287">
            <v>32722</v>
          </cell>
          <cell r="J287" t="str">
            <v>1989</v>
          </cell>
          <cell r="K287" t="str">
            <v>8</v>
          </cell>
          <cell r="L287" t="str">
            <v xml:space="preserve"> 2</v>
          </cell>
          <cell r="M287" t="str">
            <v xml:space="preserve"> 2/8/1989</v>
          </cell>
          <cell r="N287">
            <v>28.255555560000001</v>
          </cell>
          <cell r="O287" t="str">
            <v>SIG 8422</v>
          </cell>
        </row>
        <row r="288">
          <cell r="C288">
            <v>2342683030</v>
          </cell>
          <cell r="D288" t="str">
            <v>G 2013-09-01</v>
          </cell>
          <cell r="E288">
            <v>31305</v>
          </cell>
          <cell r="F288" t="str">
            <v>اليمن</v>
          </cell>
          <cell r="G288" t="str">
            <v>معاذ عبده محمد الدبعي</v>
          </cell>
          <cell r="H288">
            <v>937082533</v>
          </cell>
          <cell r="I288">
            <v>31305</v>
          </cell>
          <cell r="J288" t="str">
            <v>1985</v>
          </cell>
          <cell r="K288" t="str">
            <v>9</v>
          </cell>
          <cell r="L288" t="str">
            <v xml:space="preserve"> 15</v>
          </cell>
          <cell r="M288" t="str">
            <v xml:space="preserve"> 15/9/1985</v>
          </cell>
          <cell r="N288">
            <v>32.136111110000002</v>
          </cell>
          <cell r="O288" t="str">
            <v>SIG 8479</v>
          </cell>
        </row>
        <row r="289">
          <cell r="C289">
            <v>2353940030</v>
          </cell>
          <cell r="D289" t="str">
            <v>G 2015-12-01</v>
          </cell>
          <cell r="E289">
            <v>33431</v>
          </cell>
          <cell r="F289" t="str">
            <v>اليمن</v>
          </cell>
          <cell r="G289" t="str">
            <v>اكرم محمد احمد ناصر</v>
          </cell>
          <cell r="H289">
            <v>937420412</v>
          </cell>
          <cell r="I289">
            <v>33431</v>
          </cell>
          <cell r="J289" t="str">
            <v>1991</v>
          </cell>
          <cell r="K289" t="str">
            <v>7</v>
          </cell>
          <cell r="L289" t="str">
            <v xml:space="preserve"> 12</v>
          </cell>
          <cell r="M289" t="str">
            <v xml:space="preserve"> 12/7/1991</v>
          </cell>
          <cell r="N289">
            <v>26.311111109999999</v>
          </cell>
          <cell r="O289" t="str">
            <v>SIG 8861</v>
          </cell>
        </row>
        <row r="290">
          <cell r="C290">
            <v>2343377186</v>
          </cell>
          <cell r="D290" t="str">
            <v>G 2017-02-08</v>
          </cell>
          <cell r="E290">
            <v>33077</v>
          </cell>
          <cell r="F290" t="str">
            <v>اليمن</v>
          </cell>
          <cell r="G290" t="str">
            <v>محمد خالد سعيد محمد</v>
          </cell>
          <cell r="H290">
            <v>938659141</v>
          </cell>
          <cell r="I290">
            <v>33077</v>
          </cell>
          <cell r="J290" t="str">
            <v>1990</v>
          </cell>
          <cell r="K290" t="str">
            <v>7</v>
          </cell>
          <cell r="L290" t="str">
            <v xml:space="preserve"> 23</v>
          </cell>
          <cell r="M290" t="str">
            <v xml:space="preserve"> 23/7/1990</v>
          </cell>
          <cell r="N290">
            <v>27.28055556</v>
          </cell>
          <cell r="O290" t="str">
            <v>SIG 9031</v>
          </cell>
        </row>
        <row r="291">
          <cell r="C291">
            <v>2337674606</v>
          </cell>
          <cell r="D291" t="str">
            <v>G 2013-05-01</v>
          </cell>
          <cell r="E291">
            <v>21909</v>
          </cell>
          <cell r="F291" t="str">
            <v>اليمن</v>
          </cell>
          <cell r="G291" t="str">
            <v>عبد الباقي عبد الخالق احمد الدبعي</v>
          </cell>
          <cell r="H291">
            <v>939442286</v>
          </cell>
          <cell r="I291">
            <v>21909</v>
          </cell>
          <cell r="J291" t="str">
            <v>1959</v>
          </cell>
          <cell r="K291" t="str">
            <v>12</v>
          </cell>
          <cell r="L291" t="str">
            <v xml:space="preserve"> 25</v>
          </cell>
          <cell r="M291" t="str">
            <v xml:space="preserve"> 25/12/1959</v>
          </cell>
          <cell r="N291">
            <v>57.858333330000001</v>
          </cell>
          <cell r="O291" t="str">
            <v>SIG 8361</v>
          </cell>
        </row>
        <row r="292">
          <cell r="C292">
            <v>2273629283</v>
          </cell>
          <cell r="D292" t="str">
            <v>G 2013-05-06</v>
          </cell>
          <cell r="E292">
            <v>33251</v>
          </cell>
          <cell r="F292" t="str">
            <v>اليمن</v>
          </cell>
          <cell r="G292" t="str">
            <v>هيثم عبد الوكيل على ثابت</v>
          </cell>
          <cell r="H292">
            <v>939774661</v>
          </cell>
          <cell r="I292">
            <v>33251</v>
          </cell>
          <cell r="J292" t="str">
            <v>1991</v>
          </cell>
          <cell r="K292" t="str">
            <v>1</v>
          </cell>
          <cell r="L292" t="str">
            <v xml:space="preserve"> 13</v>
          </cell>
          <cell r="M292" t="str">
            <v xml:space="preserve"> 13/1/1991</v>
          </cell>
          <cell r="N292">
            <v>26.80833333</v>
          </cell>
          <cell r="O292" t="str">
            <v>SIG 8363</v>
          </cell>
        </row>
        <row r="293">
          <cell r="C293">
            <v>2354561215</v>
          </cell>
          <cell r="D293" t="str">
            <v>G 2014-07-01</v>
          </cell>
          <cell r="E293">
            <v>32014</v>
          </cell>
          <cell r="F293" t="str">
            <v>اليمن</v>
          </cell>
          <cell r="G293" t="str">
            <v>ادريس حميد عثمان الحمادي</v>
          </cell>
          <cell r="H293">
            <v>940952824</v>
          </cell>
          <cell r="I293">
            <v>32014</v>
          </cell>
          <cell r="J293" t="str">
            <v>1987</v>
          </cell>
          <cell r="K293" t="str">
            <v>8</v>
          </cell>
          <cell r="L293" t="str">
            <v xml:space="preserve"> 25</v>
          </cell>
          <cell r="M293" t="str">
            <v xml:space="preserve"> 25/8/1987</v>
          </cell>
          <cell r="N293">
            <v>30.19166667</v>
          </cell>
          <cell r="O293" t="str">
            <v>SIG 8585</v>
          </cell>
        </row>
        <row r="294">
          <cell r="C294">
            <v>2359426323</v>
          </cell>
          <cell r="D294" t="str">
            <v>G 2015-12-30</v>
          </cell>
          <cell r="E294">
            <v>31305</v>
          </cell>
          <cell r="F294" t="str">
            <v>اليمن</v>
          </cell>
          <cell r="G294" t="str">
            <v>ابوبكر سعيد راوح الشرجبي</v>
          </cell>
          <cell r="H294">
            <v>941497071</v>
          </cell>
          <cell r="I294">
            <v>31305</v>
          </cell>
          <cell r="J294" t="str">
            <v>1985</v>
          </cell>
          <cell r="K294" t="str">
            <v>9</v>
          </cell>
          <cell r="L294" t="str">
            <v xml:space="preserve"> 15</v>
          </cell>
          <cell r="M294" t="str">
            <v xml:space="preserve"> 15/9/1985</v>
          </cell>
          <cell r="N294">
            <v>32.136111110000002</v>
          </cell>
          <cell r="O294" t="str">
            <v>SIG 8854</v>
          </cell>
        </row>
        <row r="295">
          <cell r="C295">
            <v>2336108051</v>
          </cell>
          <cell r="D295" t="str">
            <v>G 2013-06-10</v>
          </cell>
          <cell r="E295">
            <v>28034</v>
          </cell>
          <cell r="F295" t="str">
            <v>اليمن</v>
          </cell>
          <cell r="G295" t="str">
            <v>محمد ناجي محمد أحمد يحيى</v>
          </cell>
          <cell r="H295">
            <v>941965644</v>
          </cell>
          <cell r="I295">
            <v>28034</v>
          </cell>
          <cell r="J295" t="str">
            <v>1976</v>
          </cell>
          <cell r="K295" t="str">
            <v>10</v>
          </cell>
          <cell r="L295" t="str">
            <v xml:space="preserve"> 1</v>
          </cell>
          <cell r="M295" t="str">
            <v xml:space="preserve"> 1/10/1976</v>
          </cell>
          <cell r="N295">
            <v>41.091666670000002</v>
          </cell>
          <cell r="O295" t="str">
            <v>SIG 8387</v>
          </cell>
        </row>
        <row r="296">
          <cell r="C296">
            <v>2253821157</v>
          </cell>
          <cell r="D296" t="str">
            <v>G 2017-03-20</v>
          </cell>
          <cell r="E296">
            <v>30951</v>
          </cell>
          <cell r="F296" t="str">
            <v>اليمن</v>
          </cell>
          <cell r="G296" t="str">
            <v>عرفان احمد سيف قاسم</v>
          </cell>
          <cell r="H296">
            <v>942943601</v>
          </cell>
          <cell r="I296">
            <v>30951</v>
          </cell>
          <cell r="J296" t="str">
            <v>1984</v>
          </cell>
          <cell r="K296" t="str">
            <v>9</v>
          </cell>
          <cell r="L296" t="str">
            <v xml:space="preserve"> 26</v>
          </cell>
          <cell r="M296" t="str">
            <v xml:space="preserve"> 26/9/1984</v>
          </cell>
          <cell r="N296">
            <v>33.105555559999999</v>
          </cell>
          <cell r="O296" t="str">
            <v>SIG 9044</v>
          </cell>
        </row>
        <row r="297">
          <cell r="C297">
            <v>2175530035</v>
          </cell>
          <cell r="D297" t="str">
            <v>G 2013-05-11</v>
          </cell>
          <cell r="E297">
            <v>27761</v>
          </cell>
          <cell r="F297" t="str">
            <v>اليمن</v>
          </cell>
          <cell r="G297" t="str">
            <v>رضوان حميد سيف علي</v>
          </cell>
          <cell r="H297">
            <v>944556745</v>
          </cell>
          <cell r="I297">
            <v>27761</v>
          </cell>
          <cell r="J297" t="str">
            <v>1976</v>
          </cell>
          <cell r="K297" t="str">
            <v>1</v>
          </cell>
          <cell r="L297" t="str">
            <v xml:space="preserve"> 2</v>
          </cell>
          <cell r="M297" t="str">
            <v xml:space="preserve"> 2/1/1976</v>
          </cell>
          <cell r="N297">
            <v>41.83888889</v>
          </cell>
          <cell r="O297" t="str">
            <v>SIG 8365</v>
          </cell>
        </row>
        <row r="298">
          <cell r="C298">
            <v>2257901252</v>
          </cell>
          <cell r="D298" t="str">
            <v>G 2013-06-29</v>
          </cell>
          <cell r="E298">
            <v>31048</v>
          </cell>
          <cell r="F298" t="str">
            <v>اليمن</v>
          </cell>
          <cell r="G298" t="str">
            <v>عبد الله فيصل غالب الدبعي</v>
          </cell>
          <cell r="H298">
            <v>945691727</v>
          </cell>
          <cell r="I298">
            <v>31048</v>
          </cell>
          <cell r="J298" t="str">
            <v>1985</v>
          </cell>
          <cell r="K298" t="str">
            <v>1</v>
          </cell>
          <cell r="L298" t="str">
            <v xml:space="preserve"> 1</v>
          </cell>
          <cell r="M298" t="str">
            <v xml:space="preserve"> 1/1/1985</v>
          </cell>
          <cell r="N298">
            <v>32.841666670000002</v>
          </cell>
          <cell r="O298" t="str">
            <v>SIG 8430</v>
          </cell>
        </row>
        <row r="299">
          <cell r="C299">
            <v>2335529778</v>
          </cell>
          <cell r="D299" t="str">
            <v>G 2013-07-27</v>
          </cell>
          <cell r="E299">
            <v>31660</v>
          </cell>
          <cell r="F299" t="str">
            <v>اليمن</v>
          </cell>
          <cell r="G299" t="str">
            <v>صلاح احمد فارع سعيد الزكري</v>
          </cell>
          <cell r="H299">
            <v>948318237</v>
          </cell>
          <cell r="I299">
            <v>31660</v>
          </cell>
          <cell r="J299" t="str">
            <v>1986</v>
          </cell>
          <cell r="K299" t="str">
            <v>9</v>
          </cell>
          <cell r="L299" t="str">
            <v xml:space="preserve"> 5</v>
          </cell>
          <cell r="M299" t="str">
            <v xml:space="preserve"> 5/9/1986</v>
          </cell>
          <cell r="N299">
            <v>31.163888889999999</v>
          </cell>
          <cell r="O299" t="str">
            <v>SIG 8461</v>
          </cell>
        </row>
        <row r="300">
          <cell r="C300">
            <v>2264177417</v>
          </cell>
          <cell r="D300" t="str">
            <v>G 2013-11-01</v>
          </cell>
          <cell r="E300">
            <v>28470</v>
          </cell>
          <cell r="F300" t="str">
            <v>اليمن</v>
          </cell>
          <cell r="G300" t="str">
            <v>عبد الباسط علي محمد الحاج</v>
          </cell>
          <cell r="H300">
            <v>949182142</v>
          </cell>
          <cell r="I300">
            <v>28470</v>
          </cell>
          <cell r="J300" t="str">
            <v>1977</v>
          </cell>
          <cell r="K300" t="str">
            <v>12</v>
          </cell>
          <cell r="L300" t="str">
            <v xml:space="preserve"> 11</v>
          </cell>
          <cell r="M300" t="str">
            <v xml:space="preserve"> 11/12/1977</v>
          </cell>
          <cell r="N300">
            <v>39.897222220000003</v>
          </cell>
          <cell r="O300" t="str">
            <v>SIG 8536</v>
          </cell>
        </row>
        <row r="301">
          <cell r="C301">
            <v>2352536532</v>
          </cell>
          <cell r="D301" t="str">
            <v>G 2014-07-01</v>
          </cell>
          <cell r="E301">
            <v>32368</v>
          </cell>
          <cell r="F301" t="str">
            <v>اليمن</v>
          </cell>
          <cell r="G301" t="str">
            <v>مروان انور محمد احمد الحمادي</v>
          </cell>
          <cell r="H301">
            <v>950119446</v>
          </cell>
          <cell r="I301">
            <v>32368</v>
          </cell>
          <cell r="J301" t="str">
            <v>1988</v>
          </cell>
          <cell r="K301" t="str">
            <v>8</v>
          </cell>
          <cell r="L301" t="str">
            <v xml:space="preserve"> 13</v>
          </cell>
          <cell r="M301" t="str">
            <v xml:space="preserve"> 13/8/1988</v>
          </cell>
          <cell r="N301">
            <v>29.225000000000001</v>
          </cell>
          <cell r="O301" t="str">
            <v>SIG 8586</v>
          </cell>
        </row>
        <row r="302">
          <cell r="C302">
            <v>2276010127</v>
          </cell>
          <cell r="D302" t="str">
            <v>G 2013-07-14</v>
          </cell>
          <cell r="E302">
            <v>30400</v>
          </cell>
          <cell r="F302" t="str">
            <v>اليمن</v>
          </cell>
          <cell r="G302" t="str">
            <v>يونس سيف محمد الوهيبي</v>
          </cell>
          <cell r="H302">
            <v>950206748</v>
          </cell>
          <cell r="I302">
            <v>30400</v>
          </cell>
          <cell r="J302" t="str">
            <v>1983</v>
          </cell>
          <cell r="K302" t="str">
            <v>3</v>
          </cell>
          <cell r="L302" t="str">
            <v xml:space="preserve"> 25</v>
          </cell>
          <cell r="M302" t="str">
            <v xml:space="preserve"> 25/3/1983</v>
          </cell>
          <cell r="N302">
            <v>34.608333330000001</v>
          </cell>
          <cell r="O302" t="str">
            <v>SIG 8450</v>
          </cell>
        </row>
        <row r="303">
          <cell r="C303">
            <v>2195616970</v>
          </cell>
          <cell r="D303" t="str">
            <v>G 2013-07-20</v>
          </cell>
          <cell r="E303">
            <v>34271</v>
          </cell>
          <cell r="F303" t="str">
            <v>اليمن</v>
          </cell>
          <cell r="G303" t="str">
            <v>عبد الرحمن شهاب عبد الولي الدبعي</v>
          </cell>
          <cell r="H303">
            <v>950707828</v>
          </cell>
          <cell r="I303">
            <v>34271</v>
          </cell>
          <cell r="J303" t="str">
            <v>1993</v>
          </cell>
          <cell r="K303" t="str">
            <v>10</v>
          </cell>
          <cell r="L303" t="str">
            <v xml:space="preserve"> 29</v>
          </cell>
          <cell r="M303" t="str">
            <v xml:space="preserve"> 29/10/1993</v>
          </cell>
          <cell r="N303">
            <v>24.01388889</v>
          </cell>
          <cell r="O303" t="str">
            <v>SIG 8454</v>
          </cell>
        </row>
        <row r="304">
          <cell r="C304">
            <v>2188245175</v>
          </cell>
          <cell r="D304" t="str">
            <v>G 2013-07-20</v>
          </cell>
          <cell r="E304">
            <v>23215</v>
          </cell>
          <cell r="F304" t="str">
            <v>اليمن</v>
          </cell>
          <cell r="G304" t="str">
            <v>غالب قايد علي غالب</v>
          </cell>
          <cell r="H304">
            <v>950710268</v>
          </cell>
          <cell r="I304">
            <v>23215</v>
          </cell>
          <cell r="J304" t="str">
            <v>1963</v>
          </cell>
          <cell r="K304" t="str">
            <v>7</v>
          </cell>
          <cell r="L304" t="str">
            <v xml:space="preserve"> 23</v>
          </cell>
          <cell r="M304" t="str">
            <v xml:space="preserve"> 23/7/1963</v>
          </cell>
          <cell r="N304">
            <v>54.280555560000003</v>
          </cell>
          <cell r="O304" t="str">
            <v>SIG 8455</v>
          </cell>
        </row>
        <row r="305">
          <cell r="C305">
            <v>2310821943</v>
          </cell>
          <cell r="D305" t="str">
            <v>G 2013-07-21</v>
          </cell>
          <cell r="E305">
            <v>19725</v>
          </cell>
          <cell r="F305" t="str">
            <v>اليمن</v>
          </cell>
          <cell r="G305" t="str">
            <v>عبده على عبد الله على القباطي</v>
          </cell>
          <cell r="H305">
            <v>950768479</v>
          </cell>
          <cell r="I305">
            <v>19725</v>
          </cell>
          <cell r="J305" t="str">
            <v>1954</v>
          </cell>
          <cell r="K305" t="str">
            <v>1</v>
          </cell>
          <cell r="L305" t="str">
            <v xml:space="preserve"> 1</v>
          </cell>
          <cell r="M305" t="str">
            <v xml:space="preserve"> 1/1/1954</v>
          </cell>
          <cell r="N305">
            <v>63.841666670000002</v>
          </cell>
          <cell r="O305" t="str">
            <v>SIG 8460</v>
          </cell>
        </row>
        <row r="306">
          <cell r="C306">
            <v>2153424045</v>
          </cell>
          <cell r="D306" t="str">
            <v>G 2013-08-24</v>
          </cell>
          <cell r="E306">
            <v>19258</v>
          </cell>
          <cell r="F306" t="str">
            <v>اليمن</v>
          </cell>
          <cell r="G306" t="str">
            <v>سالم محمد عبيد المخزومي</v>
          </cell>
          <cell r="H306">
            <v>951804002</v>
          </cell>
          <cell r="I306">
            <v>19258</v>
          </cell>
          <cell r="J306" t="str">
            <v>1952</v>
          </cell>
          <cell r="K306" t="str">
            <v>9</v>
          </cell>
          <cell r="L306" t="str">
            <v xml:space="preserve"> 21</v>
          </cell>
          <cell r="M306" t="str">
            <v xml:space="preserve"> 21/9/1952</v>
          </cell>
          <cell r="N306">
            <v>65.119444439999995</v>
          </cell>
          <cell r="O306" t="str">
            <v>SIG 8474</v>
          </cell>
        </row>
        <row r="307">
          <cell r="C307">
            <v>2318633480</v>
          </cell>
          <cell r="D307" t="str">
            <v>G 2013-09-12</v>
          </cell>
          <cell r="E307">
            <v>32722</v>
          </cell>
          <cell r="F307" t="str">
            <v>اليمن</v>
          </cell>
          <cell r="G307" t="str">
            <v>بكر ناجي محمد احمد يحي</v>
          </cell>
          <cell r="H307">
            <v>952553291</v>
          </cell>
          <cell r="I307">
            <v>32722</v>
          </cell>
          <cell r="J307" t="str">
            <v>1989</v>
          </cell>
          <cell r="K307" t="str">
            <v>8</v>
          </cell>
          <cell r="L307" t="str">
            <v xml:space="preserve"> 2</v>
          </cell>
          <cell r="M307" t="str">
            <v xml:space="preserve"> 2/8/1989</v>
          </cell>
          <cell r="N307">
            <v>28.255555560000001</v>
          </cell>
          <cell r="O307" t="str">
            <v>SIG 8493</v>
          </cell>
        </row>
        <row r="308">
          <cell r="C308">
            <v>2237828799</v>
          </cell>
          <cell r="D308" t="str">
            <v>G 2015-05-25</v>
          </cell>
          <cell r="E308">
            <v>23509</v>
          </cell>
          <cell r="F308" t="str">
            <v>اليمن</v>
          </cell>
          <cell r="G308" t="str">
            <v>خليل علي سيف عبدالجليل</v>
          </cell>
          <cell r="H308">
            <v>954062791</v>
          </cell>
          <cell r="I308">
            <v>23509</v>
          </cell>
          <cell r="J308" t="str">
            <v>1964</v>
          </cell>
          <cell r="K308" t="str">
            <v>5</v>
          </cell>
          <cell r="L308" t="str">
            <v xml:space="preserve"> 12</v>
          </cell>
          <cell r="M308" t="str">
            <v xml:space="preserve"> 12/5/1964</v>
          </cell>
          <cell r="N308">
            <v>53.477777779999997</v>
          </cell>
          <cell r="O308" t="str">
            <v>SIG 8729</v>
          </cell>
        </row>
        <row r="309">
          <cell r="C309">
            <v>2045002298</v>
          </cell>
          <cell r="D309" t="str">
            <v>G 2013-08-24</v>
          </cell>
          <cell r="E309">
            <v>22092</v>
          </cell>
          <cell r="F309" t="str">
            <v>اليمن</v>
          </cell>
          <cell r="G309" t="str">
            <v>عبدالواحد احمد محمد احمد</v>
          </cell>
          <cell r="H309">
            <v>957865690</v>
          </cell>
          <cell r="I309">
            <v>22092</v>
          </cell>
          <cell r="J309" t="str">
            <v>1960</v>
          </cell>
          <cell r="K309" t="str">
            <v>6</v>
          </cell>
          <cell r="L309" t="str">
            <v xml:space="preserve"> 25</v>
          </cell>
          <cell r="M309" t="str">
            <v xml:space="preserve"> 25/6/1960</v>
          </cell>
          <cell r="N309">
            <v>57.358333330000001</v>
          </cell>
          <cell r="O309" t="str">
            <v>SIG 8475</v>
          </cell>
        </row>
        <row r="310">
          <cell r="C310">
            <v>2200573323</v>
          </cell>
          <cell r="D310" t="str">
            <v>G 2013-09-08</v>
          </cell>
          <cell r="E310">
            <v>22800</v>
          </cell>
          <cell r="F310" t="str">
            <v>اليمن</v>
          </cell>
          <cell r="G310" t="str">
            <v>علي امسحم عوض مدرنه</v>
          </cell>
          <cell r="H310">
            <v>959163367</v>
          </cell>
          <cell r="I310">
            <v>22800</v>
          </cell>
          <cell r="J310" t="str">
            <v>1962</v>
          </cell>
          <cell r="K310" t="str">
            <v>6</v>
          </cell>
          <cell r="L310" t="str">
            <v xml:space="preserve"> 3</v>
          </cell>
          <cell r="M310" t="str">
            <v xml:space="preserve"> 3/6/1962</v>
          </cell>
          <cell r="N310">
            <v>55.419444439999999</v>
          </cell>
          <cell r="O310" t="str">
            <v>SIG 8489</v>
          </cell>
        </row>
        <row r="311">
          <cell r="C311">
            <v>2160647604</v>
          </cell>
          <cell r="D311" t="str">
            <v>G 2013-10-22</v>
          </cell>
          <cell r="E311">
            <v>32368</v>
          </cell>
          <cell r="F311" t="str">
            <v>اليمن</v>
          </cell>
          <cell r="G311" t="str">
            <v>زهير محمد عبدالرب قاسم</v>
          </cell>
          <cell r="H311">
            <v>961410665</v>
          </cell>
          <cell r="I311">
            <v>32368</v>
          </cell>
          <cell r="J311" t="str">
            <v>1988</v>
          </cell>
          <cell r="K311" t="str">
            <v>8</v>
          </cell>
          <cell r="L311" t="str">
            <v xml:space="preserve"> 13</v>
          </cell>
          <cell r="M311" t="str">
            <v xml:space="preserve"> 13/8/1988</v>
          </cell>
          <cell r="N311">
            <v>29.225000000000001</v>
          </cell>
          <cell r="O311" t="str">
            <v>SIG 8527</v>
          </cell>
        </row>
        <row r="312">
          <cell r="C312">
            <v>2194604027</v>
          </cell>
          <cell r="D312" t="str">
            <v>G 2014-05-31</v>
          </cell>
          <cell r="E312">
            <v>34339</v>
          </cell>
          <cell r="F312" t="str">
            <v>اليمن</v>
          </cell>
          <cell r="G312" t="str">
            <v>احمد   خالد</v>
          </cell>
          <cell r="H312">
            <v>961506468</v>
          </cell>
          <cell r="I312">
            <v>34339</v>
          </cell>
          <cell r="J312" t="str">
            <v>1994</v>
          </cell>
          <cell r="K312" t="str">
            <v>1</v>
          </cell>
          <cell r="L312" t="str">
            <v xml:space="preserve"> 5</v>
          </cell>
          <cell r="M312" t="str">
            <v xml:space="preserve"> 5/1/1994</v>
          </cell>
          <cell r="N312">
            <v>23.830555560000001</v>
          </cell>
          <cell r="O312" t="str">
            <v>SIG 8582</v>
          </cell>
        </row>
        <row r="313">
          <cell r="C313">
            <v>2358711436</v>
          </cell>
          <cell r="D313" t="str">
            <v>G 2017-05-01</v>
          </cell>
          <cell r="E313">
            <v>31660</v>
          </cell>
          <cell r="F313" t="str">
            <v>اليمن</v>
          </cell>
          <cell r="G313" t="str">
            <v>عبدالله عبدالقوي محمد احمد</v>
          </cell>
          <cell r="H313">
            <v>961780136</v>
          </cell>
          <cell r="I313">
            <v>31660</v>
          </cell>
          <cell r="J313" t="str">
            <v>1986</v>
          </cell>
          <cell r="K313" t="str">
            <v>9</v>
          </cell>
          <cell r="L313" t="str">
            <v xml:space="preserve"> 5</v>
          </cell>
          <cell r="M313" t="str">
            <v xml:space="preserve"> 5/9/1986</v>
          </cell>
          <cell r="N313">
            <v>31.163888889999999</v>
          </cell>
          <cell r="O313" t="str">
            <v>SIG 9046</v>
          </cell>
        </row>
        <row r="314">
          <cell r="C314">
            <v>2354332963</v>
          </cell>
          <cell r="D314" t="str">
            <v>G 2016-12-20</v>
          </cell>
          <cell r="E314">
            <v>31305</v>
          </cell>
          <cell r="F314" t="str">
            <v>اليمن</v>
          </cell>
          <cell r="G314" t="str">
            <v>عادل عبده سيف قحطان</v>
          </cell>
          <cell r="H314">
            <v>962193382</v>
          </cell>
          <cell r="I314">
            <v>31305</v>
          </cell>
          <cell r="J314" t="str">
            <v>1985</v>
          </cell>
          <cell r="K314" t="str">
            <v>9</v>
          </cell>
          <cell r="L314" t="str">
            <v xml:space="preserve"> 15</v>
          </cell>
          <cell r="M314" t="str">
            <v xml:space="preserve"> 15/9/1985</v>
          </cell>
          <cell r="N314">
            <v>32.136111110000002</v>
          </cell>
          <cell r="O314" t="str">
            <v>SIG 8981</v>
          </cell>
        </row>
        <row r="315">
          <cell r="C315">
            <v>2054601964</v>
          </cell>
          <cell r="D315" t="str">
            <v>G 2017-10-19</v>
          </cell>
          <cell r="E315">
            <v>18903</v>
          </cell>
          <cell r="F315" t="str">
            <v>اليمن</v>
          </cell>
          <cell r="G315" t="str">
            <v>امين علوان  احمد</v>
          </cell>
          <cell r="H315">
            <v>962235794</v>
          </cell>
          <cell r="I315">
            <v>18903</v>
          </cell>
          <cell r="J315" t="str">
            <v>1951</v>
          </cell>
          <cell r="K315" t="str">
            <v>10</v>
          </cell>
          <cell r="L315" t="str">
            <v xml:space="preserve"> 2</v>
          </cell>
          <cell r="M315" t="str">
            <v xml:space="preserve"> 2/10/1951</v>
          </cell>
          <cell r="N315">
            <v>66.088888890000007</v>
          </cell>
          <cell r="O315" t="str">
            <v>SIG 8520</v>
          </cell>
        </row>
        <row r="316">
          <cell r="C316">
            <v>2264138385</v>
          </cell>
          <cell r="D316" t="str">
            <v>G 2014-03-15</v>
          </cell>
          <cell r="E316">
            <v>31048</v>
          </cell>
          <cell r="F316" t="str">
            <v>اليمن</v>
          </cell>
          <cell r="G316" t="str">
            <v>مامون محمد احمد الوجية</v>
          </cell>
          <cell r="H316">
            <v>962844774</v>
          </cell>
          <cell r="I316">
            <v>31048</v>
          </cell>
          <cell r="J316" t="str">
            <v>1985</v>
          </cell>
          <cell r="K316" t="str">
            <v>1</v>
          </cell>
          <cell r="L316" t="str">
            <v xml:space="preserve"> 1</v>
          </cell>
          <cell r="M316" t="str">
            <v xml:space="preserve"> 1/1/1985</v>
          </cell>
          <cell r="N316">
            <v>32.841666670000002</v>
          </cell>
          <cell r="O316" t="str">
            <v>SIG 8555</v>
          </cell>
        </row>
        <row r="317">
          <cell r="C317">
            <v>2052953789</v>
          </cell>
          <cell r="D317" t="str">
            <v>G 2013-10-22</v>
          </cell>
          <cell r="E317">
            <v>18548</v>
          </cell>
          <cell r="F317" t="str">
            <v>اليمن</v>
          </cell>
          <cell r="G317" t="str">
            <v>عبدالله فتيني  دعبوس</v>
          </cell>
          <cell r="H317">
            <v>962865410</v>
          </cell>
          <cell r="I317">
            <v>18548</v>
          </cell>
          <cell r="J317" t="str">
            <v>1950</v>
          </cell>
          <cell r="K317" t="str">
            <v>10</v>
          </cell>
          <cell r="L317" t="str">
            <v xml:space="preserve"> 12</v>
          </cell>
          <cell r="M317" t="str">
            <v xml:space="preserve"> 12/10/1950</v>
          </cell>
          <cell r="N317">
            <v>67.061111109999999</v>
          </cell>
          <cell r="O317" t="str">
            <v>SIG 8528</v>
          </cell>
        </row>
        <row r="318">
          <cell r="C318">
            <v>2132730447</v>
          </cell>
          <cell r="D318" t="str">
            <v>G 2017-01-01</v>
          </cell>
          <cell r="E318">
            <v>32014</v>
          </cell>
          <cell r="F318" t="str">
            <v>اليمن</v>
          </cell>
          <cell r="G318" t="str">
            <v>محمد سالم  الجيلاني</v>
          </cell>
          <cell r="H318">
            <v>965773525</v>
          </cell>
          <cell r="I318">
            <v>32014</v>
          </cell>
          <cell r="J318" t="str">
            <v>1987</v>
          </cell>
          <cell r="K318" t="str">
            <v>8</v>
          </cell>
          <cell r="L318" t="str">
            <v xml:space="preserve"> 25</v>
          </cell>
          <cell r="M318" t="str">
            <v xml:space="preserve"> 25/8/1987</v>
          </cell>
          <cell r="N318">
            <v>30.19166667</v>
          </cell>
          <cell r="O318" t="str">
            <v>SIG 8947</v>
          </cell>
        </row>
        <row r="319">
          <cell r="C319">
            <v>2079287922</v>
          </cell>
          <cell r="D319" t="str">
            <v>G 2013-12-04</v>
          </cell>
          <cell r="E319">
            <v>32368</v>
          </cell>
          <cell r="F319" t="str">
            <v>اليمن</v>
          </cell>
          <cell r="G319" t="str">
            <v>عبدالله   ياسين</v>
          </cell>
          <cell r="H319">
            <v>966227532</v>
          </cell>
          <cell r="I319">
            <v>32368</v>
          </cell>
          <cell r="J319" t="str">
            <v>1988</v>
          </cell>
          <cell r="K319" t="str">
            <v>8</v>
          </cell>
          <cell r="L319" t="str">
            <v xml:space="preserve"> 13</v>
          </cell>
          <cell r="M319" t="str">
            <v xml:space="preserve"> 13/8/1988</v>
          </cell>
          <cell r="N319">
            <v>29.225000000000001</v>
          </cell>
          <cell r="O319" t="str">
            <v>SIG 8548</v>
          </cell>
        </row>
        <row r="320">
          <cell r="C320">
            <v>2324976550</v>
          </cell>
          <cell r="D320" t="str">
            <v>G 2013-11-01</v>
          </cell>
          <cell r="E320">
            <v>31305</v>
          </cell>
          <cell r="F320" t="str">
            <v>اليمن</v>
          </cell>
          <cell r="G320" t="str">
            <v>مشير عبدالدائم عبدالوارث مهيوب</v>
          </cell>
          <cell r="H320">
            <v>966263458</v>
          </cell>
          <cell r="I320">
            <v>31305</v>
          </cell>
          <cell r="J320" t="str">
            <v>1985</v>
          </cell>
          <cell r="K320" t="str">
            <v>9</v>
          </cell>
          <cell r="L320" t="str">
            <v xml:space="preserve"> 15</v>
          </cell>
          <cell r="M320" t="str">
            <v xml:space="preserve"> 15/9/1985</v>
          </cell>
          <cell r="N320">
            <v>32.136111110000002</v>
          </cell>
          <cell r="O320" t="str">
            <v>SIG 8538</v>
          </cell>
        </row>
        <row r="321">
          <cell r="C321">
            <v>2360388249</v>
          </cell>
          <cell r="D321" t="str">
            <v>G 2014-06-03</v>
          </cell>
          <cell r="E321">
            <v>33786</v>
          </cell>
          <cell r="F321" t="str">
            <v>اليمن</v>
          </cell>
          <cell r="G321" t="str">
            <v>مجيب ناجي محمد احمد يحيى</v>
          </cell>
          <cell r="H321">
            <v>968682539</v>
          </cell>
          <cell r="I321">
            <v>33786</v>
          </cell>
          <cell r="J321" t="str">
            <v>1992</v>
          </cell>
          <cell r="K321" t="str">
            <v>7</v>
          </cell>
          <cell r="L321" t="str">
            <v xml:space="preserve"> 1</v>
          </cell>
          <cell r="M321" t="str">
            <v xml:space="preserve"> 1/7/1992</v>
          </cell>
          <cell r="N321">
            <v>25.341666669999999</v>
          </cell>
          <cell r="O321" t="str">
            <v>SIG 8583</v>
          </cell>
        </row>
        <row r="322">
          <cell r="C322">
            <v>2377973744</v>
          </cell>
          <cell r="D322" t="str">
            <v>G 2017-08-23</v>
          </cell>
          <cell r="E322">
            <v>32014</v>
          </cell>
          <cell r="F322" t="str">
            <v>اليمن</v>
          </cell>
          <cell r="G322" t="str">
            <v>محمد عبدالعزيز خالد احمد</v>
          </cell>
          <cell r="H322">
            <v>973404253</v>
          </cell>
          <cell r="I322">
            <v>32014</v>
          </cell>
          <cell r="J322" t="str">
            <v>1987</v>
          </cell>
          <cell r="K322" t="str">
            <v>8</v>
          </cell>
          <cell r="L322" t="str">
            <v xml:space="preserve"> 25</v>
          </cell>
          <cell r="M322" t="str">
            <v xml:space="preserve"> 25/8/1987</v>
          </cell>
          <cell r="N322">
            <v>30.19166667</v>
          </cell>
          <cell r="O322" t="str">
            <v>SIG 9069</v>
          </cell>
        </row>
        <row r="323">
          <cell r="C323">
            <v>2365510615</v>
          </cell>
          <cell r="D323" t="str">
            <v>G 2014-09-04</v>
          </cell>
          <cell r="E323">
            <v>29534</v>
          </cell>
          <cell r="F323" t="str">
            <v>اليمن</v>
          </cell>
          <cell r="G323" t="str">
            <v>عبده غالب احمد علي</v>
          </cell>
          <cell r="H323">
            <v>973641328</v>
          </cell>
          <cell r="I323">
            <v>29534</v>
          </cell>
          <cell r="J323" t="str">
            <v>1980</v>
          </cell>
          <cell r="K323" t="str">
            <v>11</v>
          </cell>
          <cell r="L323" t="str">
            <v xml:space="preserve"> 9</v>
          </cell>
          <cell r="M323" t="str">
            <v xml:space="preserve"> 9/11/1980</v>
          </cell>
          <cell r="N323">
            <v>36.986111110000003</v>
          </cell>
          <cell r="O323" t="str">
            <v>SIG 8612</v>
          </cell>
        </row>
        <row r="324">
          <cell r="C324">
            <v>2371248101</v>
          </cell>
          <cell r="D324" t="str">
            <v>G 2014-09-16</v>
          </cell>
          <cell r="E324">
            <v>33077</v>
          </cell>
          <cell r="F324" t="str">
            <v>اليمن</v>
          </cell>
          <cell r="G324" t="str">
            <v>كامل عبدالرحمن علي نعمان</v>
          </cell>
          <cell r="H324">
            <v>976579011</v>
          </cell>
          <cell r="I324">
            <v>33077</v>
          </cell>
          <cell r="J324" t="str">
            <v>1990</v>
          </cell>
          <cell r="K324" t="str">
            <v>7</v>
          </cell>
          <cell r="L324" t="str">
            <v xml:space="preserve"> 23</v>
          </cell>
          <cell r="M324" t="str">
            <v xml:space="preserve"> 23/7/1990</v>
          </cell>
          <cell r="N324">
            <v>27.28055556</v>
          </cell>
          <cell r="O324" t="str">
            <v>SIG 8616</v>
          </cell>
        </row>
        <row r="325">
          <cell r="C325">
            <v>2273289039</v>
          </cell>
          <cell r="D325" t="str">
            <v>G 2014-08-25</v>
          </cell>
          <cell r="E325">
            <v>32186</v>
          </cell>
          <cell r="F325" t="str">
            <v>اليمن</v>
          </cell>
          <cell r="G325" t="str">
            <v>فاطه على احمد سالم</v>
          </cell>
          <cell r="H325">
            <v>977791480</v>
          </cell>
          <cell r="I325">
            <v>32186</v>
          </cell>
          <cell r="J325" t="str">
            <v>1988</v>
          </cell>
          <cell r="K325" t="str">
            <v>2</v>
          </cell>
          <cell r="L325" t="str">
            <v xml:space="preserve"> 13</v>
          </cell>
          <cell r="M325" t="str">
            <v xml:space="preserve"> 13/2/1988</v>
          </cell>
          <cell r="N325">
            <v>29.725000000000001</v>
          </cell>
          <cell r="O325" t="str">
            <v>SIG 8602</v>
          </cell>
        </row>
        <row r="326">
          <cell r="C326">
            <v>2145058521</v>
          </cell>
          <cell r="D326" t="str">
            <v>G 2014-08-25</v>
          </cell>
          <cell r="E326">
            <v>30697</v>
          </cell>
          <cell r="F326" t="str">
            <v>اليمن</v>
          </cell>
          <cell r="G326" t="str">
            <v>نعمه على احمد على</v>
          </cell>
          <cell r="H326">
            <v>977791502</v>
          </cell>
          <cell r="I326">
            <v>30697</v>
          </cell>
          <cell r="J326" t="str">
            <v>1984</v>
          </cell>
          <cell r="K326" t="str">
            <v>1</v>
          </cell>
          <cell r="L326" t="str">
            <v xml:space="preserve"> 16</v>
          </cell>
          <cell r="M326" t="str">
            <v xml:space="preserve"> 16/1/1984</v>
          </cell>
          <cell r="N326">
            <v>33.799999999999997</v>
          </cell>
          <cell r="O326" t="str">
            <v>SIG 8603</v>
          </cell>
        </row>
        <row r="327">
          <cell r="C327">
            <v>2097802959</v>
          </cell>
          <cell r="D327" t="str">
            <v>G 2017-06-01</v>
          </cell>
          <cell r="E327">
            <v>33980</v>
          </cell>
          <cell r="F327" t="str">
            <v>اليمن</v>
          </cell>
          <cell r="G327" t="str">
            <v>عمر عارف عبدالوهاب الدبعي</v>
          </cell>
          <cell r="H327">
            <v>982882532</v>
          </cell>
          <cell r="I327">
            <v>33980</v>
          </cell>
          <cell r="J327" t="str">
            <v>1993</v>
          </cell>
          <cell r="K327" t="str">
            <v>1</v>
          </cell>
          <cell r="L327" t="str">
            <v xml:space="preserve"> 11</v>
          </cell>
          <cell r="M327" t="str">
            <v xml:space="preserve"> 11/1/1993</v>
          </cell>
          <cell r="N327">
            <v>24.813888890000001</v>
          </cell>
          <cell r="O327" t="str">
            <v>SIG 9043</v>
          </cell>
        </row>
        <row r="328">
          <cell r="C328">
            <v>2230897809</v>
          </cell>
          <cell r="D328" t="str">
            <v>G 2015-07-01</v>
          </cell>
          <cell r="E328">
            <v>29729</v>
          </cell>
          <cell r="F328" t="str">
            <v>اليمن</v>
          </cell>
          <cell r="G328" t="str">
            <v>صفوان احمد امين مجاهد</v>
          </cell>
          <cell r="H328">
            <v>991745025</v>
          </cell>
          <cell r="I328">
            <v>29729</v>
          </cell>
          <cell r="J328" t="str">
            <v>1981</v>
          </cell>
          <cell r="K328" t="str">
            <v>5</v>
          </cell>
          <cell r="L328" t="str">
            <v xml:space="preserve"> 23</v>
          </cell>
          <cell r="M328" t="str">
            <v xml:space="preserve"> 23/5/1981</v>
          </cell>
          <cell r="N328">
            <v>36.44722222</v>
          </cell>
          <cell r="O328" t="str">
            <v>SIG 8744</v>
          </cell>
        </row>
        <row r="329">
          <cell r="C329">
            <v>2235179799</v>
          </cell>
          <cell r="D329" t="str">
            <v>G 2015-12-01</v>
          </cell>
          <cell r="E329">
            <v>32368</v>
          </cell>
          <cell r="F329" t="str">
            <v>اليمن</v>
          </cell>
          <cell r="G329" t="str">
            <v>كمال خادم حلص ابوعبداللة</v>
          </cell>
          <cell r="H329">
            <v>997794842</v>
          </cell>
          <cell r="I329">
            <v>32368</v>
          </cell>
          <cell r="J329" t="str">
            <v>1988</v>
          </cell>
          <cell r="K329" t="str">
            <v>8</v>
          </cell>
          <cell r="L329" t="str">
            <v xml:space="preserve"> 13</v>
          </cell>
          <cell r="M329" t="str">
            <v xml:space="preserve"> 13/8/1988</v>
          </cell>
          <cell r="N329">
            <v>29.225000000000001</v>
          </cell>
          <cell r="O329" t="str">
            <v>SIG 8889</v>
          </cell>
        </row>
        <row r="330">
          <cell r="C330">
            <v>2140504206</v>
          </cell>
          <cell r="D330" t="str">
            <v>G 2015-12-01</v>
          </cell>
          <cell r="E330">
            <v>35203</v>
          </cell>
          <cell r="F330" t="str">
            <v>اليمن</v>
          </cell>
          <cell r="G330" t="str">
            <v>محمد عبدالله فتيني دعبوس</v>
          </cell>
          <cell r="H330">
            <v>998054990</v>
          </cell>
          <cell r="I330">
            <v>35203</v>
          </cell>
          <cell r="J330" t="str">
            <v>1996</v>
          </cell>
          <cell r="K330" t="str">
            <v>5</v>
          </cell>
          <cell r="L330" t="str">
            <v xml:space="preserve"> 18</v>
          </cell>
          <cell r="M330" t="str">
            <v xml:space="preserve"> 18/5/1996</v>
          </cell>
          <cell r="N330">
            <v>21.461111110000001</v>
          </cell>
          <cell r="O330" t="str">
            <v>SIG 8887</v>
          </cell>
        </row>
        <row r="331">
          <cell r="C331">
            <v>2095875841</v>
          </cell>
          <cell r="D331" t="str">
            <v>G 2012-09-02</v>
          </cell>
          <cell r="E331">
            <v>23518</v>
          </cell>
          <cell r="F331" t="str">
            <v>مصر</v>
          </cell>
          <cell r="G331" t="str">
            <v>محمد عبدالمنعم  الوزيري</v>
          </cell>
          <cell r="H331">
            <v>833846663</v>
          </cell>
          <cell r="I331">
            <v>23518</v>
          </cell>
          <cell r="J331" t="str">
            <v>1964</v>
          </cell>
          <cell r="K331" t="str">
            <v>5</v>
          </cell>
          <cell r="L331" t="str">
            <v xml:space="preserve"> 21</v>
          </cell>
          <cell r="M331" t="str">
            <v xml:space="preserve"> 21/5/1964</v>
          </cell>
          <cell r="N331">
            <v>53.452777779999998</v>
          </cell>
          <cell r="O331" t="str">
            <v>SIG 8321</v>
          </cell>
        </row>
        <row r="332">
          <cell r="C332">
            <v>2159306485</v>
          </cell>
          <cell r="D332" t="str">
            <v>G 2017-10-05</v>
          </cell>
          <cell r="E332">
            <v>25476</v>
          </cell>
          <cell r="F332" t="str">
            <v>مصر</v>
          </cell>
          <cell r="G332" t="str">
            <v>عصام محمد عبدالله الزيات</v>
          </cell>
          <cell r="H332">
            <v>835690024</v>
          </cell>
          <cell r="I332">
            <v>25476</v>
          </cell>
          <cell r="J332" t="str">
            <v>1969</v>
          </cell>
          <cell r="K332" t="str">
            <v>9</v>
          </cell>
          <cell r="L332" t="str">
            <v xml:space="preserve"> 30</v>
          </cell>
          <cell r="M332" t="str">
            <v xml:space="preserve"> 30/9/1969</v>
          </cell>
          <cell r="N332">
            <v>48.094444439999997</v>
          </cell>
          <cell r="O332" t="str">
            <v>SIG 9072</v>
          </cell>
        </row>
        <row r="333">
          <cell r="C333">
            <v>2191022090</v>
          </cell>
          <cell r="D333" t="str">
            <v>G 2015-05-12</v>
          </cell>
          <cell r="E333">
            <v>23377</v>
          </cell>
          <cell r="F333" t="str">
            <v>مصر</v>
          </cell>
          <cell r="G333" t="str">
            <v>عمرو محمد عبدالحفيظ شرقاوي</v>
          </cell>
          <cell r="H333">
            <v>845202575</v>
          </cell>
          <cell r="I333">
            <v>23377</v>
          </cell>
          <cell r="J333" t="str">
            <v>1964</v>
          </cell>
          <cell r="K333" t="str">
            <v>1</v>
          </cell>
          <cell r="L333" t="str">
            <v xml:space="preserve"> 1</v>
          </cell>
          <cell r="M333" t="str">
            <v xml:space="preserve"> 1/1/1964</v>
          </cell>
          <cell r="N333">
            <v>53.841666670000002</v>
          </cell>
          <cell r="O333" t="str">
            <v>SIG 8723</v>
          </cell>
        </row>
        <row r="334">
          <cell r="C334">
            <v>2185280019</v>
          </cell>
          <cell r="D334" t="str">
            <v>G 2013-07-20</v>
          </cell>
          <cell r="E334">
            <v>25501</v>
          </cell>
          <cell r="F334" t="str">
            <v>مصر</v>
          </cell>
          <cell r="G334" t="str">
            <v>عزت احمد محمد الموجي</v>
          </cell>
          <cell r="H334">
            <v>854436848</v>
          </cell>
          <cell r="I334">
            <v>25501</v>
          </cell>
          <cell r="J334" t="str">
            <v>1969</v>
          </cell>
          <cell r="K334" t="str">
            <v>10</v>
          </cell>
          <cell r="L334" t="str">
            <v xml:space="preserve"> 25</v>
          </cell>
          <cell r="M334" t="str">
            <v xml:space="preserve"> 25/10/1969</v>
          </cell>
          <cell r="N334">
            <v>48.024999999999999</v>
          </cell>
          <cell r="O334" t="str">
            <v>SIG 8456</v>
          </cell>
        </row>
        <row r="335">
          <cell r="C335">
            <v>2087423592</v>
          </cell>
          <cell r="D335" t="str">
            <v>G 2012-04-14</v>
          </cell>
          <cell r="E335">
            <v>24537</v>
          </cell>
          <cell r="F335" t="str">
            <v>مصر</v>
          </cell>
          <cell r="G335" t="str">
            <v>محمد جوده ابراهيم عراقي نجم</v>
          </cell>
          <cell r="H335">
            <v>855952092</v>
          </cell>
          <cell r="I335">
            <v>24537</v>
          </cell>
          <cell r="J335" t="str">
            <v>1967</v>
          </cell>
          <cell r="K335" t="str">
            <v>3</v>
          </cell>
          <cell r="L335" t="str">
            <v xml:space="preserve"> 6</v>
          </cell>
          <cell r="M335" t="str">
            <v xml:space="preserve"> 6/3/1967</v>
          </cell>
          <cell r="N335">
            <v>50.66111111</v>
          </cell>
          <cell r="O335" t="str">
            <v>SIG 8294</v>
          </cell>
        </row>
        <row r="336">
          <cell r="C336">
            <v>2215587300</v>
          </cell>
          <cell r="D336" t="str">
            <v>G 2014-03-16</v>
          </cell>
          <cell r="E336">
            <v>27515</v>
          </cell>
          <cell r="F336" t="str">
            <v>مصر</v>
          </cell>
          <cell r="G336" t="str">
            <v>ياسر صبري عبدالعزيز عبدالفتاح</v>
          </cell>
          <cell r="H336">
            <v>857963466</v>
          </cell>
          <cell r="I336">
            <v>27515</v>
          </cell>
          <cell r="J336" t="str">
            <v>1975</v>
          </cell>
          <cell r="K336" t="str">
            <v>5</v>
          </cell>
          <cell r="L336" t="str">
            <v xml:space="preserve"> 1</v>
          </cell>
          <cell r="M336" t="str">
            <v xml:space="preserve"> 1/5/1975</v>
          </cell>
          <cell r="N336">
            <v>42.508333329999999</v>
          </cell>
          <cell r="O336" t="str">
            <v>SIG 8557</v>
          </cell>
        </row>
        <row r="337">
          <cell r="C337">
            <v>2190594537</v>
          </cell>
          <cell r="D337" t="str">
            <v>G 2006-01-01</v>
          </cell>
          <cell r="E337">
            <v>26911</v>
          </cell>
          <cell r="F337" t="str">
            <v>مصر</v>
          </cell>
          <cell r="G337" t="str">
            <v>يسري فراج عبدالتواب معتمد</v>
          </cell>
          <cell r="H337">
            <v>857981944</v>
          </cell>
          <cell r="I337">
            <v>26911</v>
          </cell>
          <cell r="J337" t="str">
            <v>1973</v>
          </cell>
          <cell r="K337" t="str">
            <v>9</v>
          </cell>
          <cell r="L337" t="str">
            <v xml:space="preserve"> 4</v>
          </cell>
          <cell r="M337" t="str">
            <v xml:space="preserve"> 4/9/1973</v>
          </cell>
          <cell r="N337">
            <v>44.166666669999998</v>
          </cell>
          <cell r="O337" t="str">
            <v>SIG 8091</v>
          </cell>
        </row>
        <row r="338">
          <cell r="C338">
            <v>2095147001</v>
          </cell>
          <cell r="D338" t="str">
            <v>G 2012-05-29</v>
          </cell>
          <cell r="E338">
            <v>22643</v>
          </cell>
          <cell r="F338" t="str">
            <v>مصر</v>
          </cell>
          <cell r="G338" t="str">
            <v>ابراهيم احمد راضي   ابراهيم الدسوقي</v>
          </cell>
          <cell r="H338">
            <v>861516512</v>
          </cell>
          <cell r="I338">
            <v>22643</v>
          </cell>
          <cell r="J338" t="str">
            <v>1961</v>
          </cell>
          <cell r="K338" t="str">
            <v>12</v>
          </cell>
          <cell r="L338" t="str">
            <v xml:space="preserve"> 28</v>
          </cell>
          <cell r="M338" t="str">
            <v xml:space="preserve"> 28/12/1961</v>
          </cell>
          <cell r="N338">
            <v>55.85</v>
          </cell>
          <cell r="O338" t="str">
            <v>SIG 8309</v>
          </cell>
        </row>
        <row r="339">
          <cell r="C339">
            <v>2147091256</v>
          </cell>
          <cell r="D339" t="str">
            <v>G 2014-07-15</v>
          </cell>
          <cell r="E339">
            <v>25102</v>
          </cell>
          <cell r="F339" t="str">
            <v>مصر</v>
          </cell>
          <cell r="G339" t="str">
            <v>شريف قبيصي يوسف عثمان</v>
          </cell>
          <cell r="H339">
            <v>862544714</v>
          </cell>
          <cell r="I339">
            <v>25102</v>
          </cell>
          <cell r="J339" t="str">
            <v>1968</v>
          </cell>
          <cell r="K339" t="str">
            <v>9</v>
          </cell>
          <cell r="L339" t="str">
            <v xml:space="preserve"> 21</v>
          </cell>
          <cell r="M339" t="str">
            <v xml:space="preserve"> 21/9/1968</v>
          </cell>
          <cell r="N339">
            <v>49.119444440000002</v>
          </cell>
          <cell r="O339" t="str">
            <v>SIG 8592</v>
          </cell>
        </row>
        <row r="340">
          <cell r="C340">
            <v>2205955871</v>
          </cell>
          <cell r="D340" t="str">
            <v>G 2007-02-01</v>
          </cell>
          <cell r="E340">
            <v>24962</v>
          </cell>
          <cell r="F340" t="str">
            <v>مصر</v>
          </cell>
          <cell r="G340" t="str">
            <v>محمد خليفه خالد عثمان</v>
          </cell>
          <cell r="H340">
            <v>864024173</v>
          </cell>
          <cell r="I340">
            <v>24962</v>
          </cell>
          <cell r="J340" t="str">
            <v>1968</v>
          </cell>
          <cell r="K340" t="str">
            <v>5</v>
          </cell>
          <cell r="L340" t="str">
            <v xml:space="preserve"> 4</v>
          </cell>
          <cell r="M340" t="str">
            <v xml:space="preserve"> 4/5/1968</v>
          </cell>
          <cell r="N340">
            <v>49.5</v>
          </cell>
          <cell r="O340" t="str">
            <v>SIG 8223</v>
          </cell>
        </row>
        <row r="341">
          <cell r="C341">
            <v>2239042431</v>
          </cell>
          <cell r="D341" t="str">
            <v>G 2015-12-27</v>
          </cell>
          <cell r="E341">
            <v>29129</v>
          </cell>
          <cell r="F341" t="str">
            <v>مصر</v>
          </cell>
          <cell r="G341" t="str">
            <v>محمد جابر محمد الغندور</v>
          </cell>
          <cell r="H341">
            <v>870241186</v>
          </cell>
          <cell r="I341">
            <v>29129</v>
          </cell>
          <cell r="J341" t="str">
            <v>1979</v>
          </cell>
          <cell r="K341" t="str">
            <v>10</v>
          </cell>
          <cell r="L341" t="str">
            <v xml:space="preserve"> 1</v>
          </cell>
          <cell r="M341" t="str">
            <v xml:space="preserve"> 1/10/1979</v>
          </cell>
          <cell r="N341">
            <v>38.091666670000002</v>
          </cell>
          <cell r="O341" t="str">
            <v>SIG 8875</v>
          </cell>
        </row>
        <row r="342">
          <cell r="C342">
            <v>2207192283</v>
          </cell>
          <cell r="D342" t="str">
            <v>G 2008-01-01</v>
          </cell>
          <cell r="E342">
            <v>24394</v>
          </cell>
          <cell r="F342" t="str">
            <v>مصر</v>
          </cell>
          <cell r="G342" t="str">
            <v>احمد عبدالغني سالم الجز</v>
          </cell>
          <cell r="H342">
            <v>870416563</v>
          </cell>
          <cell r="I342">
            <v>24394</v>
          </cell>
          <cell r="J342" t="str">
            <v>1966</v>
          </cell>
          <cell r="K342" t="str">
            <v>10</v>
          </cell>
          <cell r="L342" t="str">
            <v xml:space="preserve"> 14</v>
          </cell>
          <cell r="M342" t="str">
            <v xml:space="preserve"> 14/10/1966</v>
          </cell>
          <cell r="N342">
            <v>51.055555560000002</v>
          </cell>
          <cell r="O342" t="str">
            <v>SIG 8235</v>
          </cell>
        </row>
        <row r="343">
          <cell r="C343">
            <v>2082581550</v>
          </cell>
          <cell r="D343" t="str">
            <v>G 2013-06-26</v>
          </cell>
          <cell r="E343">
            <v>24470</v>
          </cell>
          <cell r="F343" t="str">
            <v>مصر</v>
          </cell>
          <cell r="G343" t="str">
            <v>فتحي عبدالرحمن عبدالعال خليل</v>
          </cell>
          <cell r="H343">
            <v>875584529</v>
          </cell>
          <cell r="I343">
            <v>24470</v>
          </cell>
          <cell r="J343" t="str">
            <v>1966</v>
          </cell>
          <cell r="K343" t="str">
            <v>12</v>
          </cell>
          <cell r="L343" t="str">
            <v xml:space="preserve"> 29</v>
          </cell>
          <cell r="M343" t="str">
            <v xml:space="preserve"> 29/12/1966</v>
          </cell>
          <cell r="N343">
            <v>50.847222219999999</v>
          </cell>
          <cell r="O343" t="str">
            <v>SIG 8423</v>
          </cell>
        </row>
        <row r="344">
          <cell r="C344">
            <v>2257089249</v>
          </cell>
          <cell r="D344" t="str">
            <v>G 2015-05-06</v>
          </cell>
          <cell r="E344">
            <v>27405</v>
          </cell>
          <cell r="F344" t="str">
            <v>مصر</v>
          </cell>
          <cell r="G344" t="str">
            <v>اسلام محمد اسماعيل بسيوني</v>
          </cell>
          <cell r="H344">
            <v>878015622</v>
          </cell>
          <cell r="I344">
            <v>27405</v>
          </cell>
          <cell r="J344" t="str">
            <v>1975</v>
          </cell>
          <cell r="K344" t="str">
            <v>1</v>
          </cell>
          <cell r="L344" t="str">
            <v xml:space="preserve"> 11</v>
          </cell>
          <cell r="M344" t="str">
            <v xml:space="preserve"> 11/1/1975</v>
          </cell>
          <cell r="N344">
            <v>42.813888890000001</v>
          </cell>
          <cell r="O344" t="str">
            <v>SIG 8719</v>
          </cell>
        </row>
        <row r="345">
          <cell r="C345">
            <v>2242885362</v>
          </cell>
          <cell r="D345" t="str">
            <v>G 2014-12-18</v>
          </cell>
          <cell r="E345">
            <v>28004</v>
          </cell>
          <cell r="F345" t="str">
            <v>مصر</v>
          </cell>
          <cell r="G345" t="str">
            <v>عمر احمد على ابراهيم</v>
          </cell>
          <cell r="H345">
            <v>879982359</v>
          </cell>
          <cell r="I345">
            <v>28004</v>
          </cell>
          <cell r="J345" t="str">
            <v>1976</v>
          </cell>
          <cell r="K345" t="str">
            <v>9</v>
          </cell>
          <cell r="L345" t="str">
            <v xml:space="preserve"> 1</v>
          </cell>
          <cell r="M345" t="str">
            <v xml:space="preserve"> 1/9/1976</v>
          </cell>
          <cell r="N345">
            <v>41.174999999999997</v>
          </cell>
          <cell r="O345" t="str">
            <v>SIG 8629</v>
          </cell>
        </row>
        <row r="346">
          <cell r="C346">
            <v>2271466860</v>
          </cell>
          <cell r="D346" t="str">
            <v>G 2016-01-22</v>
          </cell>
          <cell r="E346">
            <v>31403</v>
          </cell>
          <cell r="F346" t="str">
            <v>مصر</v>
          </cell>
          <cell r="G346" t="str">
            <v>احمد حسن ابراهيم يوسف</v>
          </cell>
          <cell r="H346">
            <v>881166070</v>
          </cell>
          <cell r="I346">
            <v>31403</v>
          </cell>
          <cell r="J346" t="str">
            <v>1985</v>
          </cell>
          <cell r="K346" t="str">
            <v>12</v>
          </cell>
          <cell r="L346" t="str">
            <v xml:space="preserve"> 22</v>
          </cell>
          <cell r="M346" t="str">
            <v xml:space="preserve"> 22/12/1985</v>
          </cell>
          <cell r="N346">
            <v>31.866666670000001</v>
          </cell>
          <cell r="O346" t="str">
            <v>SIG 8855</v>
          </cell>
        </row>
        <row r="347">
          <cell r="C347">
            <v>2227117161</v>
          </cell>
          <cell r="D347" t="str">
            <v>G 2014-03-16</v>
          </cell>
          <cell r="E347">
            <v>30319</v>
          </cell>
          <cell r="F347" t="str">
            <v>مصر</v>
          </cell>
          <cell r="G347" t="str">
            <v>وائل محمد الشحات بدوى</v>
          </cell>
          <cell r="H347">
            <v>884829844</v>
          </cell>
          <cell r="I347">
            <v>30319</v>
          </cell>
          <cell r="J347" t="str">
            <v>1983</v>
          </cell>
          <cell r="K347" t="str">
            <v>1</v>
          </cell>
          <cell r="L347" t="str">
            <v xml:space="preserve"> 3</v>
          </cell>
          <cell r="M347" t="str">
            <v xml:space="preserve"> 3/1/1983</v>
          </cell>
          <cell r="N347">
            <v>34.836111109999997</v>
          </cell>
          <cell r="O347" t="str">
            <v>SIG 8558</v>
          </cell>
        </row>
        <row r="348">
          <cell r="C348">
            <v>2242578116</v>
          </cell>
          <cell r="D348" t="str">
            <v>G 2014-06-08</v>
          </cell>
          <cell r="E348">
            <v>27964</v>
          </cell>
          <cell r="F348" t="str">
            <v>مصر</v>
          </cell>
          <cell r="G348" t="str">
            <v>احمد الحسن رجب محمد محمد</v>
          </cell>
          <cell r="H348">
            <v>885800947</v>
          </cell>
          <cell r="I348">
            <v>27964</v>
          </cell>
          <cell r="J348" t="str">
            <v>1976</v>
          </cell>
          <cell r="K348" t="str">
            <v>7</v>
          </cell>
          <cell r="L348" t="str">
            <v xml:space="preserve"> 23</v>
          </cell>
          <cell r="M348" t="str">
            <v xml:space="preserve"> 23/7/1976</v>
          </cell>
          <cell r="N348">
            <v>41.280555560000003</v>
          </cell>
          <cell r="O348" t="str">
            <v>SIG 8584</v>
          </cell>
        </row>
        <row r="349">
          <cell r="C349">
            <v>2216934907</v>
          </cell>
          <cell r="D349" t="str">
            <v>G 2014-12-04</v>
          </cell>
          <cell r="E349">
            <v>30422</v>
          </cell>
          <cell r="F349" t="str">
            <v>مصر</v>
          </cell>
          <cell r="G349" t="str">
            <v>محمود احمد محمد عوض</v>
          </cell>
          <cell r="H349">
            <v>896480944</v>
          </cell>
          <cell r="I349">
            <v>30422</v>
          </cell>
          <cell r="J349" t="str">
            <v>1983</v>
          </cell>
          <cell r="K349" t="str">
            <v>4</v>
          </cell>
          <cell r="L349" t="str">
            <v xml:space="preserve"> 16</v>
          </cell>
          <cell r="M349" t="str">
            <v xml:space="preserve"> 16/4/1983</v>
          </cell>
          <cell r="N349">
            <v>34.549999999999997</v>
          </cell>
          <cell r="O349" t="str">
            <v>SIG 8627</v>
          </cell>
        </row>
        <row r="350">
          <cell r="C350">
            <v>2301865321</v>
          </cell>
          <cell r="D350" t="str">
            <v>G 2016-01-12</v>
          </cell>
          <cell r="E350">
            <v>30148</v>
          </cell>
          <cell r="F350" t="str">
            <v>مصر</v>
          </cell>
          <cell r="G350" t="str">
            <v>عبد المنعم عادل السيد عبد المنعم عباس</v>
          </cell>
          <cell r="H350">
            <v>899497961</v>
          </cell>
          <cell r="I350">
            <v>30148</v>
          </cell>
          <cell r="J350" t="str">
            <v>1982</v>
          </cell>
          <cell r="K350" t="str">
            <v>7</v>
          </cell>
          <cell r="L350" t="str">
            <v xml:space="preserve"> 16</v>
          </cell>
          <cell r="M350" t="str">
            <v xml:space="preserve"> 16/7/1982</v>
          </cell>
          <cell r="N350">
            <v>35.299999999999997</v>
          </cell>
          <cell r="O350" t="str">
            <v>SIG 8880</v>
          </cell>
        </row>
        <row r="351">
          <cell r="C351">
            <v>2310033218</v>
          </cell>
          <cell r="D351" t="str">
            <v>G 2014-08-11</v>
          </cell>
          <cell r="E351">
            <v>29888</v>
          </cell>
          <cell r="F351" t="str">
            <v>مصر</v>
          </cell>
          <cell r="G351" t="str">
            <v>عمرو حسن محمد الوراقى</v>
          </cell>
          <cell r="H351">
            <v>902571930</v>
          </cell>
          <cell r="I351">
            <v>29888</v>
          </cell>
          <cell r="J351" t="str">
            <v>1981</v>
          </cell>
          <cell r="K351" t="str">
            <v>10</v>
          </cell>
          <cell r="L351" t="str">
            <v xml:space="preserve"> 29</v>
          </cell>
          <cell r="M351" t="str">
            <v xml:space="preserve"> 29/10/1981</v>
          </cell>
          <cell r="N351">
            <v>36.013888889999997</v>
          </cell>
          <cell r="O351" t="str">
            <v>SIG 8596</v>
          </cell>
        </row>
        <row r="352">
          <cell r="C352">
            <v>2279099077</v>
          </cell>
          <cell r="D352" t="str">
            <v>G 2014-05-13</v>
          </cell>
          <cell r="E352">
            <v>31686</v>
          </cell>
          <cell r="F352" t="str">
            <v>مصر</v>
          </cell>
          <cell r="G352" t="str">
            <v>محمد سعد عمر عمر</v>
          </cell>
          <cell r="H352">
            <v>914939429</v>
          </cell>
          <cell r="I352">
            <v>31686</v>
          </cell>
          <cell r="J352" t="str">
            <v>1986</v>
          </cell>
          <cell r="K352" t="str">
            <v>10</v>
          </cell>
          <cell r="L352" t="str">
            <v xml:space="preserve"> 1</v>
          </cell>
          <cell r="M352" t="str">
            <v xml:space="preserve"> 1/10/1986</v>
          </cell>
          <cell r="N352">
            <v>31.091666669999999</v>
          </cell>
          <cell r="O352" t="str">
            <v>SIG 8572</v>
          </cell>
        </row>
        <row r="353">
          <cell r="C353">
            <v>2299350351</v>
          </cell>
          <cell r="D353" t="str">
            <v>G 2017-09-19</v>
          </cell>
          <cell r="E353">
            <v>30596</v>
          </cell>
          <cell r="F353" t="str">
            <v>مصر</v>
          </cell>
          <cell r="G353" t="str">
            <v>محمد عثمان سليم عثمان</v>
          </cell>
          <cell r="H353">
            <v>916438540</v>
          </cell>
          <cell r="I353">
            <v>30596</v>
          </cell>
          <cell r="J353" t="str">
            <v>1983</v>
          </cell>
          <cell r="K353" t="str">
            <v>10</v>
          </cell>
          <cell r="L353" t="str">
            <v xml:space="preserve"> 7</v>
          </cell>
          <cell r="M353" t="str">
            <v xml:space="preserve"> 7/10/1983</v>
          </cell>
          <cell r="N353">
            <v>34.075000000000003</v>
          </cell>
          <cell r="O353" t="str">
            <v>SIG 9076</v>
          </cell>
        </row>
        <row r="354">
          <cell r="C354">
            <v>2219041544</v>
          </cell>
          <cell r="D354" t="str">
            <v>G 2017-09-01</v>
          </cell>
          <cell r="E354">
            <v>27794</v>
          </cell>
          <cell r="F354" t="str">
            <v>مصر</v>
          </cell>
          <cell r="G354" t="str">
            <v>هشام عبدالحميد أحمد عثمان</v>
          </cell>
          <cell r="H354">
            <v>917389438</v>
          </cell>
          <cell r="I354">
            <v>27794</v>
          </cell>
          <cell r="J354" t="str">
            <v>1976</v>
          </cell>
          <cell r="K354" t="str">
            <v>2</v>
          </cell>
          <cell r="L354" t="str">
            <v xml:space="preserve"> 4</v>
          </cell>
          <cell r="M354" t="str">
            <v xml:space="preserve"> 4/2/1976</v>
          </cell>
          <cell r="N354">
            <v>41.75</v>
          </cell>
          <cell r="O354" t="str">
            <v>SIG 9068</v>
          </cell>
        </row>
        <row r="355">
          <cell r="C355">
            <v>2264300373</v>
          </cell>
          <cell r="D355" t="str">
            <v>G 2014-12-20</v>
          </cell>
          <cell r="E355">
            <v>30296</v>
          </cell>
          <cell r="F355" t="str">
            <v>مصر</v>
          </cell>
          <cell r="G355" t="str">
            <v>محمد طه محمد البري</v>
          </cell>
          <cell r="H355">
            <v>923904131</v>
          </cell>
          <cell r="I355">
            <v>30296</v>
          </cell>
          <cell r="J355" t="str">
            <v>1982</v>
          </cell>
          <cell r="K355" t="str">
            <v>12</v>
          </cell>
          <cell r="L355" t="str">
            <v xml:space="preserve"> 11</v>
          </cell>
          <cell r="M355" t="str">
            <v xml:space="preserve"> 11/12/1982</v>
          </cell>
          <cell r="N355">
            <v>34.897222220000003</v>
          </cell>
          <cell r="O355" t="str">
            <v>SIG 8630</v>
          </cell>
        </row>
        <row r="356">
          <cell r="C356">
            <v>2170143198</v>
          </cell>
          <cell r="D356" t="str">
            <v>G 2014-03-17</v>
          </cell>
          <cell r="E356">
            <v>27053</v>
          </cell>
          <cell r="F356" t="str">
            <v>مصر</v>
          </cell>
          <cell r="G356" t="str">
            <v>حاتم محمد رزق يوسف</v>
          </cell>
          <cell r="H356">
            <v>923980806</v>
          </cell>
          <cell r="I356">
            <v>27053</v>
          </cell>
          <cell r="J356" t="str">
            <v>1974</v>
          </cell>
          <cell r="K356" t="str">
            <v>1</v>
          </cell>
          <cell r="L356" t="str">
            <v xml:space="preserve"> 24</v>
          </cell>
          <cell r="M356" t="str">
            <v xml:space="preserve"> 24/1/1974</v>
          </cell>
          <cell r="N356">
            <v>43.777777780000001</v>
          </cell>
          <cell r="O356" t="str">
            <v>SIG 8561</v>
          </cell>
        </row>
        <row r="357">
          <cell r="C357">
            <v>2316677497</v>
          </cell>
          <cell r="D357" t="str">
            <v>G 2015-12-01</v>
          </cell>
          <cell r="E357">
            <v>31305</v>
          </cell>
          <cell r="F357" t="str">
            <v>مصر</v>
          </cell>
          <cell r="G357" t="str">
            <v>محمود محمد شوقى محمد الخادم</v>
          </cell>
          <cell r="H357">
            <v>927317591</v>
          </cell>
          <cell r="I357">
            <v>31305</v>
          </cell>
          <cell r="J357" t="str">
            <v>1985</v>
          </cell>
          <cell r="K357" t="str">
            <v>9</v>
          </cell>
          <cell r="L357" t="str">
            <v xml:space="preserve"> 15</v>
          </cell>
          <cell r="M357" t="str">
            <v xml:space="preserve"> 15/9/1985</v>
          </cell>
          <cell r="N357">
            <v>32.136111110000002</v>
          </cell>
          <cell r="O357" t="str">
            <v>SIG 8857</v>
          </cell>
        </row>
        <row r="358">
          <cell r="C358">
            <v>2324649819</v>
          </cell>
          <cell r="D358" t="str">
            <v>G 2013-05-08</v>
          </cell>
          <cell r="E358">
            <v>24573</v>
          </cell>
          <cell r="F358" t="str">
            <v>مصر</v>
          </cell>
          <cell r="G358" t="str">
            <v>عبد الرازق توفيق عبد الرازق احمد</v>
          </cell>
          <cell r="H358">
            <v>928050335</v>
          </cell>
          <cell r="I358">
            <v>24573</v>
          </cell>
          <cell r="J358" t="str">
            <v>1967</v>
          </cell>
          <cell r="K358" t="str">
            <v>4</v>
          </cell>
          <cell r="L358" t="str">
            <v xml:space="preserve"> 11</v>
          </cell>
          <cell r="M358" t="str">
            <v xml:space="preserve"> 11/4/1967</v>
          </cell>
          <cell r="N358">
            <v>50.563888890000001</v>
          </cell>
          <cell r="O358" t="str">
            <v>SIG 8364</v>
          </cell>
        </row>
        <row r="359">
          <cell r="C359">
            <v>2319298499</v>
          </cell>
          <cell r="D359" t="str">
            <v>G 2013-06-09</v>
          </cell>
          <cell r="E359">
            <v>29591</v>
          </cell>
          <cell r="F359" t="str">
            <v>مصر</v>
          </cell>
          <cell r="G359" t="str">
            <v>نجاح متولي محمد متولي</v>
          </cell>
          <cell r="H359">
            <v>928255999</v>
          </cell>
          <cell r="I359">
            <v>29591</v>
          </cell>
          <cell r="J359" t="str">
            <v>1981</v>
          </cell>
          <cell r="K359" t="str">
            <v>1</v>
          </cell>
          <cell r="L359" t="str">
            <v xml:space="preserve"> 5</v>
          </cell>
          <cell r="M359" t="str">
            <v xml:space="preserve"> 5/1/1981</v>
          </cell>
          <cell r="N359">
            <v>36.830555560000001</v>
          </cell>
          <cell r="O359" t="str">
            <v>SIG 8383</v>
          </cell>
        </row>
        <row r="360">
          <cell r="C360">
            <v>2328463753</v>
          </cell>
          <cell r="D360" t="str">
            <v>G 2015-05-24</v>
          </cell>
          <cell r="E360">
            <v>32368</v>
          </cell>
          <cell r="F360" t="str">
            <v>مصر</v>
          </cell>
          <cell r="G360" t="str">
            <v>علاء مجدى السيد حسن منصور</v>
          </cell>
          <cell r="H360">
            <v>931157477</v>
          </cell>
          <cell r="I360">
            <v>32368</v>
          </cell>
          <cell r="J360" t="str">
            <v>1988</v>
          </cell>
          <cell r="K360" t="str">
            <v>8</v>
          </cell>
          <cell r="L360" t="str">
            <v xml:space="preserve"> 13</v>
          </cell>
          <cell r="M360" t="str">
            <v xml:space="preserve"> 13/8/1988</v>
          </cell>
          <cell r="N360">
            <v>29.225000000000001</v>
          </cell>
          <cell r="O360" t="str">
            <v>SIG 8728</v>
          </cell>
        </row>
        <row r="361">
          <cell r="C361">
            <v>2287244749</v>
          </cell>
          <cell r="D361" t="str">
            <v>G 2015-12-09</v>
          </cell>
          <cell r="E361">
            <v>32014</v>
          </cell>
          <cell r="F361" t="str">
            <v>مصر</v>
          </cell>
          <cell r="G361" t="str">
            <v>عبدالله فتحى ابراهيم الالفى</v>
          </cell>
          <cell r="H361">
            <v>932163373</v>
          </cell>
          <cell r="I361">
            <v>32014</v>
          </cell>
          <cell r="J361" t="str">
            <v>1987</v>
          </cell>
          <cell r="K361" t="str">
            <v>8</v>
          </cell>
          <cell r="L361" t="str">
            <v xml:space="preserve"> 25</v>
          </cell>
          <cell r="M361" t="str">
            <v xml:space="preserve"> 25/8/1987</v>
          </cell>
          <cell r="N361">
            <v>30.19166667</v>
          </cell>
          <cell r="O361" t="str">
            <v>SIG 8871</v>
          </cell>
        </row>
        <row r="362">
          <cell r="C362">
            <v>2297263671</v>
          </cell>
          <cell r="D362" t="str">
            <v>G 2015-12-08</v>
          </cell>
          <cell r="E362">
            <v>31317</v>
          </cell>
          <cell r="F362" t="str">
            <v>مصر</v>
          </cell>
          <cell r="G362" t="str">
            <v>عبدالغنى عبدالحميد ابراهيم الرفاعى</v>
          </cell>
          <cell r="H362">
            <v>933161315</v>
          </cell>
          <cell r="I362">
            <v>31317</v>
          </cell>
          <cell r="J362" t="str">
            <v>1985</v>
          </cell>
          <cell r="K362" t="str">
            <v>9</v>
          </cell>
          <cell r="L362" t="str">
            <v xml:space="preserve"> 27</v>
          </cell>
          <cell r="M362" t="str">
            <v xml:space="preserve"> 27/9/1985</v>
          </cell>
          <cell r="N362">
            <v>32.102777779999997</v>
          </cell>
          <cell r="O362" t="str">
            <v>SIG 8866</v>
          </cell>
        </row>
        <row r="363">
          <cell r="C363">
            <v>2323914909</v>
          </cell>
          <cell r="D363" t="str">
            <v>G 2013-07-01</v>
          </cell>
          <cell r="E363">
            <v>32722</v>
          </cell>
          <cell r="F363" t="str">
            <v>مصر</v>
          </cell>
          <cell r="G363" t="str">
            <v>عمرو محمد عبده الدسوقى</v>
          </cell>
          <cell r="H363">
            <v>933310515</v>
          </cell>
          <cell r="I363">
            <v>32722</v>
          </cell>
          <cell r="J363" t="str">
            <v>1989</v>
          </cell>
          <cell r="K363" t="str">
            <v>8</v>
          </cell>
          <cell r="L363" t="str">
            <v xml:space="preserve"> 2</v>
          </cell>
          <cell r="M363" t="str">
            <v xml:space="preserve"> 2/8/1989</v>
          </cell>
          <cell r="N363">
            <v>28.255555560000001</v>
          </cell>
          <cell r="O363" t="str">
            <v>SIG 8441</v>
          </cell>
        </row>
        <row r="364">
          <cell r="C364">
            <v>2338669522</v>
          </cell>
          <cell r="D364" t="str">
            <v>G 2017-03-23</v>
          </cell>
          <cell r="E364">
            <v>30242</v>
          </cell>
          <cell r="F364" t="str">
            <v>مصر</v>
          </cell>
          <cell r="G364" t="str">
            <v>احمد زكريا احمد العشماوى</v>
          </cell>
          <cell r="H364">
            <v>935417546</v>
          </cell>
          <cell r="I364">
            <v>30242</v>
          </cell>
          <cell r="J364" t="str">
            <v>1982</v>
          </cell>
          <cell r="K364" t="str">
            <v>10</v>
          </cell>
          <cell r="L364" t="str">
            <v xml:space="preserve"> 18</v>
          </cell>
          <cell r="M364" t="str">
            <v xml:space="preserve"> 18/10/1982</v>
          </cell>
          <cell r="N364">
            <v>35.044444439999999</v>
          </cell>
          <cell r="O364" t="str">
            <v>SIG 9042</v>
          </cell>
        </row>
        <row r="365">
          <cell r="C365">
            <v>2345814095</v>
          </cell>
          <cell r="D365" t="str">
            <v>G 2016-07-01</v>
          </cell>
          <cell r="E365">
            <v>32722</v>
          </cell>
          <cell r="F365" t="str">
            <v>مصر</v>
          </cell>
          <cell r="G365" t="str">
            <v>محمود احمد محمد ابراهيم</v>
          </cell>
          <cell r="H365">
            <v>941133495</v>
          </cell>
          <cell r="I365">
            <v>32722</v>
          </cell>
          <cell r="J365" t="str">
            <v>1989</v>
          </cell>
          <cell r="K365" t="str">
            <v>8</v>
          </cell>
          <cell r="L365" t="str">
            <v xml:space="preserve"> 2</v>
          </cell>
          <cell r="M365" t="str">
            <v xml:space="preserve"> 2/8/1989</v>
          </cell>
          <cell r="N365">
            <v>28.255555560000001</v>
          </cell>
          <cell r="O365" t="str">
            <v>SIG 8531</v>
          </cell>
        </row>
        <row r="366">
          <cell r="C366">
            <v>2348055670</v>
          </cell>
          <cell r="D366" t="str">
            <v>G 2014-05-24</v>
          </cell>
          <cell r="E366">
            <v>32014</v>
          </cell>
          <cell r="F366" t="str">
            <v>مصر</v>
          </cell>
          <cell r="G366" t="str">
            <v>محمد سامح طه عبدالحى</v>
          </cell>
          <cell r="H366">
            <v>943284571</v>
          </cell>
          <cell r="I366">
            <v>32014</v>
          </cell>
          <cell r="J366" t="str">
            <v>1987</v>
          </cell>
          <cell r="K366" t="str">
            <v>8</v>
          </cell>
          <cell r="L366" t="str">
            <v xml:space="preserve"> 25</v>
          </cell>
          <cell r="M366" t="str">
            <v xml:space="preserve"> 25/8/1987</v>
          </cell>
          <cell r="N366">
            <v>30.19166667</v>
          </cell>
          <cell r="O366" t="str">
            <v>SIG 8579</v>
          </cell>
        </row>
        <row r="367">
          <cell r="C367">
            <v>2361256205</v>
          </cell>
          <cell r="D367" t="str">
            <v>G 2016-10-31</v>
          </cell>
          <cell r="E367">
            <v>33077</v>
          </cell>
          <cell r="F367" t="str">
            <v>مصر</v>
          </cell>
          <cell r="G367" t="str">
            <v>محمود طلبه طلبه عتمان</v>
          </cell>
          <cell r="H367">
            <v>946483176</v>
          </cell>
          <cell r="I367">
            <v>33077</v>
          </cell>
          <cell r="J367" t="str">
            <v>1990</v>
          </cell>
          <cell r="K367" t="str">
            <v>7</v>
          </cell>
          <cell r="L367" t="str">
            <v xml:space="preserve"> 23</v>
          </cell>
          <cell r="M367" t="str">
            <v xml:space="preserve"> 23/7/1990</v>
          </cell>
          <cell r="N367">
            <v>27.28055556</v>
          </cell>
          <cell r="O367" t="str">
            <v>SIG 8924</v>
          </cell>
        </row>
        <row r="368">
          <cell r="C368">
            <v>2314085933</v>
          </cell>
          <cell r="D368" t="str">
            <v>G 2014-08-16</v>
          </cell>
          <cell r="E368">
            <v>29179</v>
          </cell>
          <cell r="F368" t="str">
            <v>مصر</v>
          </cell>
          <cell r="G368" t="str">
            <v>توفيق خليل كامل الجندي</v>
          </cell>
          <cell r="H368">
            <v>964234671</v>
          </cell>
          <cell r="I368">
            <v>29179</v>
          </cell>
          <cell r="J368" t="str">
            <v>1979</v>
          </cell>
          <cell r="K368" t="str">
            <v>11</v>
          </cell>
          <cell r="L368" t="str">
            <v xml:space="preserve"> 20</v>
          </cell>
          <cell r="M368" t="str">
            <v xml:space="preserve"> 20/11/1979</v>
          </cell>
          <cell r="N368">
            <v>37.955555560000001</v>
          </cell>
          <cell r="O368" t="str">
            <v>SIG 8598</v>
          </cell>
        </row>
        <row r="369">
          <cell r="C369">
            <v>2357099213</v>
          </cell>
          <cell r="D369" t="str">
            <v>G 2017-01-01</v>
          </cell>
          <cell r="E369">
            <v>32722</v>
          </cell>
          <cell r="F369" t="str">
            <v>مصر</v>
          </cell>
          <cell r="G369" t="str">
            <v>محمد أحمد أحمد عبد القادر</v>
          </cell>
          <cell r="H369">
            <v>965833226</v>
          </cell>
          <cell r="I369">
            <v>32722</v>
          </cell>
          <cell r="J369" t="str">
            <v>1989</v>
          </cell>
          <cell r="K369" t="str">
            <v>8</v>
          </cell>
          <cell r="L369" t="str">
            <v xml:space="preserve"> 2</v>
          </cell>
          <cell r="M369" t="str">
            <v xml:space="preserve"> 2/8/1989</v>
          </cell>
          <cell r="N369">
            <v>28.255555560000001</v>
          </cell>
          <cell r="O369" t="str">
            <v>SIG 8994</v>
          </cell>
        </row>
        <row r="370">
          <cell r="C370">
            <v>2363595543</v>
          </cell>
          <cell r="D370" t="str">
            <v>G 2014-05-16</v>
          </cell>
          <cell r="E370">
            <v>32722</v>
          </cell>
          <cell r="F370" t="str">
            <v>مصر</v>
          </cell>
          <cell r="G370" t="str">
            <v>مصطفى محمد الهادى مسعد</v>
          </cell>
          <cell r="H370">
            <v>972416711</v>
          </cell>
          <cell r="I370">
            <v>32722</v>
          </cell>
          <cell r="J370" t="str">
            <v>1989</v>
          </cell>
          <cell r="K370" t="str">
            <v>8</v>
          </cell>
          <cell r="L370" t="str">
            <v xml:space="preserve"> 2</v>
          </cell>
          <cell r="M370" t="str">
            <v xml:space="preserve"> 2/8/1989</v>
          </cell>
          <cell r="N370">
            <v>28.255555560000001</v>
          </cell>
          <cell r="O370" t="str">
            <v>SIG 8576</v>
          </cell>
        </row>
        <row r="371">
          <cell r="C371">
            <v>2404990612</v>
          </cell>
          <cell r="D371" t="str">
            <v>G 2017-03-06</v>
          </cell>
          <cell r="E371">
            <v>32368</v>
          </cell>
          <cell r="F371" t="str">
            <v>مصر</v>
          </cell>
          <cell r="G371" t="str">
            <v>محمد ابراهيم على الفخرانى</v>
          </cell>
          <cell r="H371">
            <v>992020512</v>
          </cell>
          <cell r="I371">
            <v>32368</v>
          </cell>
          <cell r="J371" t="str">
            <v>1988</v>
          </cell>
          <cell r="K371" t="str">
            <v>8</v>
          </cell>
          <cell r="L371" t="str">
            <v xml:space="preserve"> 13</v>
          </cell>
          <cell r="M371" t="str">
            <v xml:space="preserve"> 13/8/1988</v>
          </cell>
          <cell r="N371">
            <v>29.225000000000001</v>
          </cell>
          <cell r="O371" t="str">
            <v>SIG 9032</v>
          </cell>
        </row>
        <row r="372">
          <cell r="C372">
            <v>2396123651</v>
          </cell>
          <cell r="D372" t="str">
            <v>G 2015-12-01</v>
          </cell>
          <cell r="E372">
            <v>31660</v>
          </cell>
          <cell r="F372" t="str">
            <v>مصر</v>
          </cell>
          <cell r="G372" t="str">
            <v>امير كرم احمد محمد</v>
          </cell>
          <cell r="H372">
            <v>992887753</v>
          </cell>
          <cell r="I372">
            <v>31660</v>
          </cell>
          <cell r="J372" t="str">
            <v>1986</v>
          </cell>
          <cell r="K372" t="str">
            <v>9</v>
          </cell>
          <cell r="L372" t="str">
            <v xml:space="preserve"> 5</v>
          </cell>
          <cell r="M372" t="str">
            <v xml:space="preserve"> 5/9/1986</v>
          </cell>
          <cell r="N372">
            <v>31.163888889999999</v>
          </cell>
          <cell r="O372" t="str">
            <v>SIG 8869</v>
          </cell>
        </row>
        <row r="373">
          <cell r="C373">
            <v>2402613786</v>
          </cell>
          <cell r="D373" t="str">
            <v>G 2017-03-20</v>
          </cell>
          <cell r="E373">
            <v>33786</v>
          </cell>
          <cell r="F373" t="str">
            <v>مصر</v>
          </cell>
          <cell r="G373" t="str">
            <v>احمد نعيم ابو طالب شاهين</v>
          </cell>
          <cell r="H373">
            <v>996026558</v>
          </cell>
          <cell r="I373">
            <v>33786</v>
          </cell>
          <cell r="J373" t="str">
            <v>1992</v>
          </cell>
          <cell r="K373" t="str">
            <v>7</v>
          </cell>
          <cell r="L373" t="str">
            <v xml:space="preserve"> 1</v>
          </cell>
          <cell r="M373" t="str">
            <v xml:space="preserve"> 1/7/1992</v>
          </cell>
          <cell r="N373">
            <v>25.341666669999999</v>
          </cell>
          <cell r="O373" t="str">
            <v>SIG 9041</v>
          </cell>
        </row>
        <row r="374">
          <cell r="C374">
            <v>2394258244</v>
          </cell>
          <cell r="D374" t="str">
            <v>G 2016-01-01</v>
          </cell>
          <cell r="E374">
            <v>32722</v>
          </cell>
          <cell r="F374" t="str">
            <v>مصر</v>
          </cell>
          <cell r="G374" t="str">
            <v>محمد احمد ابوالسعود على</v>
          </cell>
          <cell r="H374">
            <v>999413536</v>
          </cell>
          <cell r="I374">
            <v>32722</v>
          </cell>
          <cell r="J374" t="str">
            <v>1989</v>
          </cell>
          <cell r="K374" t="str">
            <v>8</v>
          </cell>
          <cell r="L374" t="str">
            <v xml:space="preserve"> 2</v>
          </cell>
          <cell r="M374" t="str">
            <v xml:space="preserve"> 2/8/1989</v>
          </cell>
          <cell r="N374">
            <v>28.255555560000001</v>
          </cell>
          <cell r="O374" t="str">
            <v>SIG 8858</v>
          </cell>
        </row>
        <row r="375">
          <cell r="C375">
            <v>2007353309</v>
          </cell>
          <cell r="D375" t="str">
            <v>G 2006-01-01</v>
          </cell>
          <cell r="E375">
            <v>20637</v>
          </cell>
          <cell r="F375" t="str">
            <v xml:space="preserve">السودان </v>
          </cell>
          <cell r="G375" t="str">
            <v>اسامه حامد  الطيب</v>
          </cell>
          <cell r="H375">
            <v>352996122</v>
          </cell>
          <cell r="I375">
            <v>20637</v>
          </cell>
          <cell r="J375" t="str">
            <v>1956</v>
          </cell>
          <cell r="K375" t="str">
            <v>7</v>
          </cell>
          <cell r="L375" t="str">
            <v xml:space="preserve"> 1</v>
          </cell>
          <cell r="M375" t="str">
            <v xml:space="preserve"> 1/7/1956</v>
          </cell>
          <cell r="N375">
            <v>61.341666670000002</v>
          </cell>
          <cell r="O375" t="str">
            <v>SIG 8092</v>
          </cell>
        </row>
        <row r="376">
          <cell r="C376">
            <v>2408722771</v>
          </cell>
          <cell r="D376" t="str">
            <v>G 2016-10-23</v>
          </cell>
          <cell r="E376">
            <v>33786</v>
          </cell>
          <cell r="F376" t="str">
            <v xml:space="preserve">السودان </v>
          </cell>
          <cell r="G376" t="str">
            <v>احمد عادل محمد عثمان</v>
          </cell>
          <cell r="H376">
            <v>600872613</v>
          </cell>
          <cell r="I376">
            <v>33786</v>
          </cell>
          <cell r="J376" t="str">
            <v>1992</v>
          </cell>
          <cell r="K376" t="str">
            <v>7</v>
          </cell>
          <cell r="L376" t="str">
            <v xml:space="preserve"> 1</v>
          </cell>
          <cell r="M376" t="str">
            <v xml:space="preserve"> 1/7/1992</v>
          </cell>
          <cell r="N376">
            <v>25.341666669999999</v>
          </cell>
          <cell r="O376" t="str">
            <v>SIG 8923</v>
          </cell>
        </row>
        <row r="377">
          <cell r="C377">
            <v>2412589414</v>
          </cell>
          <cell r="D377" t="str">
            <v>G 2017-03-19</v>
          </cell>
          <cell r="E377">
            <v>30596</v>
          </cell>
          <cell r="F377" t="str">
            <v xml:space="preserve">السودان </v>
          </cell>
          <cell r="G377" t="str">
            <v>مهدى مصطفى عبدالله ابراهيم</v>
          </cell>
          <cell r="H377">
            <v>602988244</v>
          </cell>
          <cell r="I377">
            <v>30596</v>
          </cell>
          <cell r="J377" t="str">
            <v>1983</v>
          </cell>
          <cell r="K377" t="str">
            <v>10</v>
          </cell>
          <cell r="L377" t="str">
            <v xml:space="preserve"> 7</v>
          </cell>
          <cell r="M377" t="str">
            <v xml:space="preserve"> 7/10/1983</v>
          </cell>
          <cell r="N377">
            <v>34.075000000000003</v>
          </cell>
          <cell r="O377" t="str">
            <v>SIG 9035</v>
          </cell>
        </row>
        <row r="378">
          <cell r="C378">
            <v>2413462777</v>
          </cell>
          <cell r="D378" t="str">
            <v>G 2016-11-01</v>
          </cell>
          <cell r="E378">
            <v>29887</v>
          </cell>
          <cell r="F378" t="str">
            <v xml:space="preserve">السودان </v>
          </cell>
          <cell r="G378" t="str">
            <v>خطاب ادريس محمد علي</v>
          </cell>
          <cell r="H378">
            <v>604513022</v>
          </cell>
          <cell r="I378">
            <v>29887</v>
          </cell>
          <cell r="J378" t="str">
            <v>1981</v>
          </cell>
          <cell r="K378" t="str">
            <v>10</v>
          </cell>
          <cell r="L378" t="str">
            <v xml:space="preserve"> 28</v>
          </cell>
          <cell r="M378" t="str">
            <v xml:space="preserve"> 28/10/1981</v>
          </cell>
          <cell r="N378">
            <v>36.016666669999999</v>
          </cell>
          <cell r="O378" t="str">
            <v>SIG 8916</v>
          </cell>
        </row>
        <row r="379">
          <cell r="C379">
            <v>2421703071</v>
          </cell>
          <cell r="D379" t="str">
            <v>G 2017-03-01</v>
          </cell>
          <cell r="E379">
            <v>32722</v>
          </cell>
          <cell r="F379" t="str">
            <v xml:space="preserve">السودان </v>
          </cell>
          <cell r="G379" t="str">
            <v>سامح ادريس دياب ابوشوشه</v>
          </cell>
          <cell r="H379">
            <v>609272694</v>
          </cell>
          <cell r="I379">
            <v>32722</v>
          </cell>
          <cell r="J379" t="str">
            <v>1989</v>
          </cell>
          <cell r="K379" t="str">
            <v>8</v>
          </cell>
          <cell r="L379" t="str">
            <v xml:space="preserve"> 2</v>
          </cell>
          <cell r="M379" t="str">
            <v xml:space="preserve"> 2/8/1989</v>
          </cell>
          <cell r="N379">
            <v>28.255555560000001</v>
          </cell>
          <cell r="O379" t="str">
            <v>SIG 9012</v>
          </cell>
        </row>
        <row r="380">
          <cell r="C380">
            <v>2419055104</v>
          </cell>
          <cell r="D380" t="str">
            <v>G 2017-02-02</v>
          </cell>
          <cell r="E380">
            <v>32722</v>
          </cell>
          <cell r="F380" t="str">
            <v xml:space="preserve">السودان </v>
          </cell>
          <cell r="G380" t="str">
            <v>متبتل عمر محمد سعيد</v>
          </cell>
          <cell r="H380">
            <v>609523689</v>
          </cell>
          <cell r="I380">
            <v>32722</v>
          </cell>
          <cell r="J380" t="str">
            <v>1989</v>
          </cell>
          <cell r="K380" t="str">
            <v>8</v>
          </cell>
          <cell r="L380" t="str">
            <v xml:space="preserve"> 2</v>
          </cell>
          <cell r="M380" t="str">
            <v xml:space="preserve"> 2/8/1989</v>
          </cell>
          <cell r="N380">
            <v>28.255555560000001</v>
          </cell>
          <cell r="O380" t="str">
            <v>SIG 9002</v>
          </cell>
        </row>
        <row r="381">
          <cell r="C381">
            <v>2427258781</v>
          </cell>
          <cell r="D381" t="str">
            <v>G 2017-02-27</v>
          </cell>
          <cell r="E381">
            <v>32368</v>
          </cell>
          <cell r="F381" t="str">
            <v xml:space="preserve">السودان </v>
          </cell>
          <cell r="G381" t="str">
            <v>ربيع جمعه صباح الخير مبروك</v>
          </cell>
          <cell r="H381">
            <v>613091890</v>
          </cell>
          <cell r="I381">
            <v>32368</v>
          </cell>
          <cell r="J381" t="str">
            <v>1988</v>
          </cell>
          <cell r="K381" t="str">
            <v>8</v>
          </cell>
          <cell r="L381" t="str">
            <v xml:space="preserve"> 13</v>
          </cell>
          <cell r="M381" t="str">
            <v xml:space="preserve"> 13/8/1988</v>
          </cell>
          <cell r="N381">
            <v>29.225000000000001</v>
          </cell>
          <cell r="O381" t="str">
            <v>SIG 9025</v>
          </cell>
        </row>
        <row r="382">
          <cell r="C382">
            <v>2427379207</v>
          </cell>
          <cell r="D382" t="str">
            <v>G 2017-03-03</v>
          </cell>
          <cell r="E382">
            <v>28825</v>
          </cell>
          <cell r="F382" t="str">
            <v xml:space="preserve">السودان </v>
          </cell>
          <cell r="G382" t="str">
            <v>حمدى عثمان محمد طه</v>
          </cell>
          <cell r="H382">
            <v>614924268</v>
          </cell>
          <cell r="I382">
            <v>28825</v>
          </cell>
          <cell r="J382" t="str">
            <v>1978</v>
          </cell>
          <cell r="K382" t="str">
            <v>12</v>
          </cell>
          <cell r="L382" t="str">
            <v xml:space="preserve"> 1</v>
          </cell>
          <cell r="M382" t="str">
            <v xml:space="preserve"> 1/12/1978</v>
          </cell>
          <cell r="N382">
            <v>38.924999999999997</v>
          </cell>
          <cell r="O382" t="str">
            <v>SIG 9026</v>
          </cell>
        </row>
        <row r="383">
          <cell r="C383">
            <v>2020342297</v>
          </cell>
          <cell r="D383" t="str">
            <v>G 2006-01-01</v>
          </cell>
          <cell r="E383">
            <v>53328</v>
          </cell>
          <cell r="F383" t="str">
            <v xml:space="preserve">السودان </v>
          </cell>
          <cell r="G383" t="str">
            <v>حمد عثمان حمد فقير</v>
          </cell>
          <cell r="H383">
            <v>806671266</v>
          </cell>
          <cell r="I383">
            <v>53328</v>
          </cell>
          <cell r="J383" t="str">
            <v>2046</v>
          </cell>
          <cell r="K383" t="str">
            <v>1</v>
          </cell>
          <cell r="L383" t="str">
            <v xml:space="preserve"> 1</v>
          </cell>
          <cell r="M383" t="str">
            <v xml:space="preserve"> 1/1/2046</v>
          </cell>
          <cell r="N383">
            <v>28.158333330000001</v>
          </cell>
          <cell r="O383" t="str">
            <v>SIG 8093</v>
          </cell>
        </row>
        <row r="384">
          <cell r="C384">
            <v>2153768797</v>
          </cell>
          <cell r="D384" t="str">
            <v>G 2001-04-01</v>
          </cell>
          <cell r="E384">
            <v>21732</v>
          </cell>
          <cell r="F384" t="str">
            <v xml:space="preserve">السودان </v>
          </cell>
          <cell r="G384" t="str">
            <v>يوسف حسين احمد عالم</v>
          </cell>
          <cell r="H384">
            <v>836266277</v>
          </cell>
          <cell r="I384">
            <v>21732</v>
          </cell>
          <cell r="J384" t="str">
            <v>1959</v>
          </cell>
          <cell r="K384" t="str">
            <v>7</v>
          </cell>
          <cell r="L384" t="str">
            <v xml:space="preserve"> 1</v>
          </cell>
          <cell r="M384" t="str">
            <v xml:space="preserve"> 1/7/1959</v>
          </cell>
          <cell r="N384">
            <v>58.341666670000002</v>
          </cell>
          <cell r="O384" t="str">
            <v>SIG 8002</v>
          </cell>
        </row>
        <row r="385">
          <cell r="C385">
            <v>2117254157</v>
          </cell>
          <cell r="D385" t="str">
            <v>G 2002-10-01</v>
          </cell>
          <cell r="E385">
            <v>26846</v>
          </cell>
          <cell r="F385" t="str">
            <v xml:space="preserve">السودان </v>
          </cell>
          <cell r="G385" t="str">
            <v>عبدون كمال  عبدون</v>
          </cell>
          <cell r="H385">
            <v>843498884</v>
          </cell>
          <cell r="I385">
            <v>26846</v>
          </cell>
          <cell r="J385" t="str">
            <v>1973</v>
          </cell>
          <cell r="K385" t="str">
            <v>7</v>
          </cell>
          <cell r="L385" t="str">
            <v xml:space="preserve"> 1</v>
          </cell>
          <cell r="M385" t="str">
            <v xml:space="preserve"> 1/7/1973</v>
          </cell>
          <cell r="N385">
            <v>44.341666670000002</v>
          </cell>
          <cell r="O385" t="str">
            <v>SIG 8057</v>
          </cell>
        </row>
        <row r="386">
          <cell r="C386">
            <v>2017699816</v>
          </cell>
          <cell r="D386" t="str">
            <v>G 2006-01-01</v>
          </cell>
          <cell r="E386">
            <v>18810</v>
          </cell>
          <cell r="F386" t="str">
            <v xml:space="preserve">السودان </v>
          </cell>
          <cell r="G386" t="str">
            <v>عثمان عبدالرحيم  عثمان</v>
          </cell>
          <cell r="H386">
            <v>845351678</v>
          </cell>
          <cell r="I386">
            <v>18810</v>
          </cell>
          <cell r="J386" t="str">
            <v>1951</v>
          </cell>
          <cell r="K386" t="str">
            <v>7</v>
          </cell>
          <cell r="L386" t="str">
            <v xml:space="preserve"> 1</v>
          </cell>
          <cell r="M386" t="str">
            <v xml:space="preserve"> 1/7/1951</v>
          </cell>
          <cell r="N386">
            <v>66.341666669999995</v>
          </cell>
          <cell r="O386" t="str">
            <v>SIG 8095</v>
          </cell>
        </row>
        <row r="387">
          <cell r="C387">
            <v>2200959092</v>
          </cell>
          <cell r="D387" t="str">
            <v>G 2007-10-01</v>
          </cell>
          <cell r="E387">
            <v>26856</v>
          </cell>
          <cell r="F387" t="str">
            <v xml:space="preserve">السودان </v>
          </cell>
          <cell r="G387" t="str">
            <v>خضر أحمد خضر محمد</v>
          </cell>
          <cell r="H387">
            <v>855051141</v>
          </cell>
          <cell r="I387">
            <v>26856</v>
          </cell>
          <cell r="J387" t="str">
            <v>1973</v>
          </cell>
          <cell r="K387" t="str">
            <v>7</v>
          </cell>
          <cell r="L387" t="str">
            <v xml:space="preserve"> 11</v>
          </cell>
          <cell r="M387" t="str">
            <v xml:space="preserve"> 11/7/1973</v>
          </cell>
          <cell r="N387">
            <v>44.313888890000001</v>
          </cell>
          <cell r="O387" t="str">
            <v>SIG 8232</v>
          </cell>
        </row>
        <row r="388">
          <cell r="C388">
            <v>2116142882</v>
          </cell>
          <cell r="D388" t="str">
            <v>G 2006-03-01</v>
          </cell>
          <cell r="E388">
            <v>23012</v>
          </cell>
          <cell r="F388" t="str">
            <v xml:space="preserve">السودان </v>
          </cell>
          <cell r="G388" t="str">
            <v>طه عثمان محمد طه</v>
          </cell>
          <cell r="H388">
            <v>858814170</v>
          </cell>
          <cell r="I388">
            <v>23012</v>
          </cell>
          <cell r="J388" t="str">
            <v>1963</v>
          </cell>
          <cell r="K388" t="str">
            <v>1</v>
          </cell>
          <cell r="L388" t="str">
            <v xml:space="preserve"> 1</v>
          </cell>
          <cell r="M388" t="str">
            <v xml:space="preserve"> 1/1/1963</v>
          </cell>
          <cell r="N388">
            <v>54.841666670000002</v>
          </cell>
          <cell r="O388" t="str">
            <v>SIG 8210</v>
          </cell>
        </row>
        <row r="389">
          <cell r="C389">
            <v>2205640556</v>
          </cell>
          <cell r="D389" t="str">
            <v>G 2006-03-01</v>
          </cell>
          <cell r="E389">
            <v>26360</v>
          </cell>
          <cell r="F389" t="str">
            <v xml:space="preserve">السودان </v>
          </cell>
          <cell r="G389" t="str">
            <v>عاطف محمد عبداللطيف عمسيب</v>
          </cell>
          <cell r="H389">
            <v>858814553</v>
          </cell>
          <cell r="I389">
            <v>26360</v>
          </cell>
          <cell r="J389" t="str">
            <v>1972</v>
          </cell>
          <cell r="K389" t="str">
            <v>3</v>
          </cell>
          <cell r="L389" t="str">
            <v xml:space="preserve"> 2</v>
          </cell>
          <cell r="M389" t="str">
            <v xml:space="preserve"> 2/3/1972</v>
          </cell>
          <cell r="N389">
            <v>45.672222220000002</v>
          </cell>
          <cell r="O389" t="str">
            <v>SIG 8211</v>
          </cell>
        </row>
        <row r="390">
          <cell r="C390">
            <v>2023264373</v>
          </cell>
          <cell r="D390" t="str">
            <v>G 2006-12-01</v>
          </cell>
          <cell r="E390">
            <v>19906</v>
          </cell>
          <cell r="F390" t="str">
            <v xml:space="preserve">السودان </v>
          </cell>
          <cell r="G390" t="str">
            <v>جمعه قورتي  ابراهيم</v>
          </cell>
          <cell r="H390">
            <v>862845544</v>
          </cell>
          <cell r="I390">
            <v>19906</v>
          </cell>
          <cell r="J390" t="str">
            <v>1954</v>
          </cell>
          <cell r="K390" t="str">
            <v>7</v>
          </cell>
          <cell r="L390" t="str">
            <v xml:space="preserve"> 1</v>
          </cell>
          <cell r="M390" t="str">
            <v xml:space="preserve"> 1/7/1954</v>
          </cell>
          <cell r="N390">
            <v>63.341666670000002</v>
          </cell>
          <cell r="O390" t="str">
            <v>SIG 8220</v>
          </cell>
        </row>
        <row r="391">
          <cell r="C391">
            <v>2121205054</v>
          </cell>
          <cell r="D391" t="str">
            <v>G 2017-04-11</v>
          </cell>
          <cell r="E391">
            <v>24838</v>
          </cell>
          <cell r="F391" t="str">
            <v xml:space="preserve">السودان </v>
          </cell>
          <cell r="G391" t="str">
            <v>عثمان حسن حموده الفكي</v>
          </cell>
          <cell r="H391">
            <v>867856463</v>
          </cell>
          <cell r="I391">
            <v>24838</v>
          </cell>
          <cell r="J391" t="str">
            <v>1968</v>
          </cell>
          <cell r="K391" t="str">
            <v>1</v>
          </cell>
          <cell r="L391" t="str">
            <v xml:space="preserve"> 1</v>
          </cell>
          <cell r="M391" t="str">
            <v xml:space="preserve"> 1/1/1968</v>
          </cell>
          <cell r="N391">
            <v>49.841666670000002</v>
          </cell>
          <cell r="O391" t="str">
            <v>SIG 8989</v>
          </cell>
        </row>
        <row r="392">
          <cell r="C392">
            <v>2023820398</v>
          </cell>
          <cell r="D392" t="str">
            <v>G 2013-07-01</v>
          </cell>
          <cell r="E392">
            <v>22828</v>
          </cell>
          <cell r="F392" t="str">
            <v xml:space="preserve">السودان </v>
          </cell>
          <cell r="G392" t="str">
            <v>عصام عبدالماجد  محمد</v>
          </cell>
          <cell r="H392">
            <v>870377886</v>
          </cell>
          <cell r="I392">
            <v>22828</v>
          </cell>
          <cell r="J392" t="str">
            <v>1962</v>
          </cell>
          <cell r="K392" t="str">
            <v>7</v>
          </cell>
          <cell r="L392" t="str">
            <v xml:space="preserve"> 1</v>
          </cell>
          <cell r="M392" t="str">
            <v xml:space="preserve"> 1/7/1962</v>
          </cell>
          <cell r="N392">
            <v>55.341666670000002</v>
          </cell>
          <cell r="O392" t="str">
            <v>SIG 8442</v>
          </cell>
        </row>
        <row r="393">
          <cell r="C393">
            <v>2251181919</v>
          </cell>
          <cell r="D393" t="str">
            <v>G 2012-05-06</v>
          </cell>
          <cell r="E393">
            <v>28126</v>
          </cell>
          <cell r="F393" t="str">
            <v xml:space="preserve">السودان </v>
          </cell>
          <cell r="G393" t="str">
            <v>عبد الحكيم علاء الدين محمد عثمان</v>
          </cell>
          <cell r="H393">
            <v>879134676</v>
          </cell>
          <cell r="I393">
            <v>28126</v>
          </cell>
          <cell r="J393" t="str">
            <v>1977</v>
          </cell>
          <cell r="K393" t="str">
            <v>1</v>
          </cell>
          <cell r="L393" t="str">
            <v xml:space="preserve"> 1</v>
          </cell>
          <cell r="M393" t="str">
            <v xml:space="preserve"> 1/1/1977</v>
          </cell>
          <cell r="N393">
            <v>40.841666670000002</v>
          </cell>
          <cell r="O393" t="str">
            <v>SIG 8300</v>
          </cell>
        </row>
        <row r="394">
          <cell r="C394">
            <v>2263773331</v>
          </cell>
          <cell r="D394" t="str">
            <v>G 2015-05-07</v>
          </cell>
          <cell r="E394">
            <v>28491</v>
          </cell>
          <cell r="F394" t="str">
            <v xml:space="preserve">السودان </v>
          </cell>
          <cell r="G394" t="str">
            <v>بابكر محمد احمد عثمان</v>
          </cell>
          <cell r="H394">
            <v>883052412</v>
          </cell>
          <cell r="I394">
            <v>28491</v>
          </cell>
          <cell r="J394" t="str">
            <v>1978</v>
          </cell>
          <cell r="K394" t="str">
            <v>1</v>
          </cell>
          <cell r="L394" t="str">
            <v xml:space="preserve"> 1</v>
          </cell>
          <cell r="M394" t="str">
            <v xml:space="preserve"> 1/1/1978</v>
          </cell>
          <cell r="N394">
            <v>39.841666670000002</v>
          </cell>
          <cell r="O394" t="str">
            <v>SIG 8720</v>
          </cell>
        </row>
        <row r="395">
          <cell r="C395">
            <v>2160581225</v>
          </cell>
          <cell r="D395" t="str">
            <v>G 2014-03-25</v>
          </cell>
          <cell r="E395">
            <v>28369</v>
          </cell>
          <cell r="F395" t="str">
            <v xml:space="preserve">السودان </v>
          </cell>
          <cell r="G395" t="str">
            <v>معتز مصطفي عباس قرشي</v>
          </cell>
          <cell r="H395">
            <v>890505686</v>
          </cell>
          <cell r="I395">
            <v>28369</v>
          </cell>
          <cell r="J395" t="str">
            <v>1977</v>
          </cell>
          <cell r="K395" t="str">
            <v>9</v>
          </cell>
          <cell r="L395" t="str">
            <v xml:space="preserve"> 1</v>
          </cell>
          <cell r="M395" t="str">
            <v xml:space="preserve"> 1/9/1977</v>
          </cell>
          <cell r="N395">
            <v>40.174999999999997</v>
          </cell>
          <cell r="O395" t="str">
            <v>SIG 8565</v>
          </cell>
        </row>
        <row r="396">
          <cell r="C396">
            <v>2196999508</v>
          </cell>
          <cell r="D396" t="str">
            <v>G 2014-07-01</v>
          </cell>
          <cell r="E396">
            <v>21551</v>
          </cell>
          <cell r="F396" t="str">
            <v xml:space="preserve">السودان </v>
          </cell>
          <cell r="G396" t="str">
            <v>سيف الدين عوض عبدالرحمن فضل</v>
          </cell>
          <cell r="H396">
            <v>895537195</v>
          </cell>
          <cell r="I396">
            <v>21551</v>
          </cell>
          <cell r="J396" t="str">
            <v>1959</v>
          </cell>
          <cell r="K396" t="str">
            <v>1</v>
          </cell>
          <cell r="L396" t="str">
            <v xml:space="preserve"> 1</v>
          </cell>
          <cell r="M396" t="str">
            <v xml:space="preserve"> 1/1/1959</v>
          </cell>
          <cell r="N396">
            <v>58.841666670000002</v>
          </cell>
          <cell r="O396" t="str">
            <v>SIG 8587</v>
          </cell>
        </row>
        <row r="397">
          <cell r="C397">
            <v>2107727345</v>
          </cell>
          <cell r="D397" t="str">
            <v>G 2011-06-01</v>
          </cell>
          <cell r="E397">
            <v>23012</v>
          </cell>
          <cell r="F397" t="str">
            <v xml:space="preserve">السودان </v>
          </cell>
          <cell r="G397" t="str">
            <v>محمد علاء الدين محمد عثمان</v>
          </cell>
          <cell r="H397">
            <v>900551800</v>
          </cell>
          <cell r="I397">
            <v>23012</v>
          </cell>
          <cell r="J397" t="str">
            <v>1963</v>
          </cell>
          <cell r="K397" t="str">
            <v>1</v>
          </cell>
          <cell r="L397" t="str">
            <v xml:space="preserve"> 1</v>
          </cell>
          <cell r="M397" t="str">
            <v xml:space="preserve"> 1/1/1963</v>
          </cell>
          <cell r="N397">
            <v>54.841666670000002</v>
          </cell>
          <cell r="O397" t="str">
            <v>SIG 8254</v>
          </cell>
        </row>
        <row r="398">
          <cell r="C398">
            <v>2011924442</v>
          </cell>
          <cell r="D398" t="str">
            <v>G 2011-06-01</v>
          </cell>
          <cell r="E398">
            <v>53693</v>
          </cell>
          <cell r="F398" t="str">
            <v xml:space="preserve">السودان </v>
          </cell>
          <cell r="G398" t="str">
            <v>كمال عبدون عمسيب عمسيب</v>
          </cell>
          <cell r="H398">
            <v>900552181</v>
          </cell>
          <cell r="I398">
            <v>53693</v>
          </cell>
          <cell r="J398" t="str">
            <v>2047</v>
          </cell>
          <cell r="K398" t="str">
            <v>1</v>
          </cell>
          <cell r="L398" t="str">
            <v xml:space="preserve"> 1</v>
          </cell>
          <cell r="M398" t="str">
            <v xml:space="preserve"> 1/1/2047</v>
          </cell>
          <cell r="N398">
            <v>29.158333330000001</v>
          </cell>
          <cell r="O398" t="str">
            <v>SIG 8255</v>
          </cell>
        </row>
        <row r="399">
          <cell r="C399">
            <v>2298889029</v>
          </cell>
          <cell r="D399" t="str">
            <v>G 2013-09-05</v>
          </cell>
          <cell r="E399">
            <v>32509</v>
          </cell>
          <cell r="F399" t="str">
            <v xml:space="preserve">السودان </v>
          </cell>
          <cell r="G399" t="str">
            <v>مدحت عثمان عبد الفتاح محمد</v>
          </cell>
          <cell r="H399">
            <v>907880737</v>
          </cell>
          <cell r="I399">
            <v>32509</v>
          </cell>
          <cell r="J399" t="str">
            <v>1989</v>
          </cell>
          <cell r="K399" t="str">
            <v>1</v>
          </cell>
          <cell r="L399" t="str">
            <v xml:space="preserve"> 1</v>
          </cell>
          <cell r="M399" t="str">
            <v xml:space="preserve"> 1/1/1989</v>
          </cell>
          <cell r="N399">
            <v>28.841666669999999</v>
          </cell>
          <cell r="O399" t="str">
            <v>SIG 8487</v>
          </cell>
        </row>
        <row r="400">
          <cell r="C400">
            <v>2109447405</v>
          </cell>
          <cell r="D400" t="str">
            <v>G 2013-06-02</v>
          </cell>
          <cell r="E400">
            <v>23012</v>
          </cell>
          <cell r="F400" t="str">
            <v xml:space="preserve">السودان </v>
          </cell>
          <cell r="G400" t="str">
            <v>بدري همت البدري همت</v>
          </cell>
          <cell r="H400">
            <v>915167519</v>
          </cell>
          <cell r="I400">
            <v>23012</v>
          </cell>
          <cell r="J400" t="str">
            <v>1963</v>
          </cell>
          <cell r="K400" t="str">
            <v>1</v>
          </cell>
          <cell r="L400" t="str">
            <v xml:space="preserve"> 1</v>
          </cell>
          <cell r="M400" t="str">
            <v xml:space="preserve"> 1/1/1963</v>
          </cell>
          <cell r="N400">
            <v>54.841666670000002</v>
          </cell>
          <cell r="O400" t="str">
            <v>SIG 8376</v>
          </cell>
        </row>
        <row r="401">
          <cell r="C401">
            <v>2109600821</v>
          </cell>
          <cell r="D401" t="str">
            <v>G 2012-10-03</v>
          </cell>
          <cell r="E401">
            <v>21551</v>
          </cell>
          <cell r="F401" t="str">
            <v xml:space="preserve">السودان </v>
          </cell>
          <cell r="G401" t="str">
            <v>ماهر سيد احمد عثمان</v>
          </cell>
          <cell r="H401">
            <v>927359383</v>
          </cell>
          <cell r="I401">
            <v>21551</v>
          </cell>
          <cell r="J401" t="str">
            <v>1959</v>
          </cell>
          <cell r="K401" t="str">
            <v>1</v>
          </cell>
          <cell r="L401" t="str">
            <v xml:space="preserve"> 1</v>
          </cell>
          <cell r="M401" t="str">
            <v xml:space="preserve"> 1/1/1959</v>
          </cell>
          <cell r="N401">
            <v>58.841666670000002</v>
          </cell>
          <cell r="O401" t="str">
            <v>SIG 8333</v>
          </cell>
        </row>
        <row r="402">
          <cell r="C402">
            <v>2334520885</v>
          </cell>
          <cell r="D402" t="str">
            <v>G 2013-06-12</v>
          </cell>
          <cell r="E402">
            <v>29887</v>
          </cell>
          <cell r="F402" t="str">
            <v xml:space="preserve">السودان </v>
          </cell>
          <cell r="G402" t="str">
            <v>وائل ابوالعلا خليل حسين</v>
          </cell>
          <cell r="H402">
            <v>930471089</v>
          </cell>
          <cell r="I402">
            <v>29887</v>
          </cell>
          <cell r="J402" t="str">
            <v>1981</v>
          </cell>
          <cell r="K402" t="str">
            <v>10</v>
          </cell>
          <cell r="L402" t="str">
            <v xml:space="preserve"> 28</v>
          </cell>
          <cell r="M402" t="str">
            <v xml:space="preserve"> 28/10/1981</v>
          </cell>
          <cell r="N402">
            <v>36.016666669999999</v>
          </cell>
          <cell r="O402" t="str">
            <v>SIG 8401</v>
          </cell>
        </row>
        <row r="403">
          <cell r="C403">
            <v>2174858320</v>
          </cell>
          <cell r="D403" t="str">
            <v>G 2013-05-27</v>
          </cell>
          <cell r="E403">
            <v>26699</v>
          </cell>
          <cell r="F403" t="str">
            <v xml:space="preserve">السودان </v>
          </cell>
          <cell r="G403" t="str">
            <v>فاروق عثمان محمد طه</v>
          </cell>
          <cell r="H403">
            <v>934012828</v>
          </cell>
          <cell r="I403">
            <v>26699</v>
          </cell>
          <cell r="J403" t="str">
            <v>1973</v>
          </cell>
          <cell r="K403" t="str">
            <v>2</v>
          </cell>
          <cell r="L403" t="str">
            <v xml:space="preserve"> 4</v>
          </cell>
          <cell r="M403" t="str">
            <v xml:space="preserve"> 4/2/1973</v>
          </cell>
          <cell r="N403">
            <v>44.75</v>
          </cell>
          <cell r="O403" t="str">
            <v>SIG 8371</v>
          </cell>
        </row>
        <row r="404">
          <cell r="C404">
            <v>2348489838</v>
          </cell>
          <cell r="D404" t="str">
            <v>G 2013-11-23</v>
          </cell>
          <cell r="E404">
            <v>27761</v>
          </cell>
          <cell r="F404" t="str">
            <v xml:space="preserve">السودان </v>
          </cell>
          <cell r="G404" t="str">
            <v>محمد عثمان عكاشة علي</v>
          </cell>
          <cell r="H404">
            <v>945641916</v>
          </cell>
          <cell r="I404">
            <v>27761</v>
          </cell>
          <cell r="J404" t="str">
            <v>1976</v>
          </cell>
          <cell r="K404" t="str">
            <v>1</v>
          </cell>
          <cell r="L404" t="str">
            <v xml:space="preserve"> 2</v>
          </cell>
          <cell r="M404" t="str">
            <v xml:space="preserve"> 2/1/1976</v>
          </cell>
          <cell r="N404">
            <v>41.83888889</v>
          </cell>
          <cell r="O404" t="str">
            <v>SIG 8544</v>
          </cell>
        </row>
        <row r="405">
          <cell r="C405">
            <v>2049302561</v>
          </cell>
          <cell r="D405" t="str">
            <v>G 2016-07-04</v>
          </cell>
          <cell r="E405">
            <v>32722</v>
          </cell>
          <cell r="F405" t="str">
            <v xml:space="preserve">السودان </v>
          </cell>
          <cell r="G405" t="str">
            <v>محمد عبدالرحمن حامد الطيب</v>
          </cell>
          <cell r="H405">
            <v>950217987</v>
          </cell>
          <cell r="I405">
            <v>32722</v>
          </cell>
          <cell r="J405" t="str">
            <v>1989</v>
          </cell>
          <cell r="K405" t="str">
            <v>8</v>
          </cell>
          <cell r="L405" t="str">
            <v xml:space="preserve"> 2</v>
          </cell>
          <cell r="M405" t="str">
            <v xml:space="preserve"> 2/8/1989</v>
          </cell>
          <cell r="N405">
            <v>28.255555560000001</v>
          </cell>
          <cell r="O405" t="str">
            <v>SIG 8420</v>
          </cell>
        </row>
        <row r="406">
          <cell r="C406">
            <v>2116345170</v>
          </cell>
          <cell r="D406" t="str">
            <v>G 2014-03-13</v>
          </cell>
          <cell r="E406">
            <v>22446</v>
          </cell>
          <cell r="F406" t="str">
            <v xml:space="preserve">السودان </v>
          </cell>
          <cell r="G406" t="str">
            <v>محمد عثمان محمد محمود</v>
          </cell>
          <cell r="H406">
            <v>954561143</v>
          </cell>
          <cell r="I406">
            <v>22446</v>
          </cell>
          <cell r="J406" t="str">
            <v>1961</v>
          </cell>
          <cell r="K406" t="str">
            <v>6</v>
          </cell>
          <cell r="L406" t="str">
            <v xml:space="preserve"> 14</v>
          </cell>
          <cell r="M406" t="str">
            <v xml:space="preserve"> 14/6/1961</v>
          </cell>
          <cell r="N406">
            <v>56.388888889999997</v>
          </cell>
          <cell r="O406" t="str">
            <v>SIG 8554</v>
          </cell>
        </row>
        <row r="407">
          <cell r="C407">
            <v>2297324374</v>
          </cell>
          <cell r="D407" t="str">
            <v>G 2017-03-19</v>
          </cell>
          <cell r="E407">
            <v>30242</v>
          </cell>
          <cell r="F407" t="str">
            <v xml:space="preserve">السودان </v>
          </cell>
          <cell r="G407" t="str">
            <v>عبد المعز حامد سعيد محمود</v>
          </cell>
          <cell r="H407">
            <v>957578810</v>
          </cell>
          <cell r="I407">
            <v>30242</v>
          </cell>
          <cell r="J407" t="str">
            <v>1982</v>
          </cell>
          <cell r="K407" t="str">
            <v>10</v>
          </cell>
          <cell r="L407" t="str">
            <v xml:space="preserve"> 18</v>
          </cell>
          <cell r="M407" t="str">
            <v xml:space="preserve"> 18/10/1982</v>
          </cell>
          <cell r="N407">
            <v>35.044444439999999</v>
          </cell>
          <cell r="O407" t="str">
            <v>SIG 9034</v>
          </cell>
        </row>
        <row r="408">
          <cell r="C408">
            <v>2144267206</v>
          </cell>
          <cell r="D408" t="str">
            <v>G 2013-10-07</v>
          </cell>
          <cell r="E408">
            <v>21029</v>
          </cell>
          <cell r="F408" t="str">
            <v xml:space="preserve">السودان </v>
          </cell>
          <cell r="G408" t="str">
            <v>محمد علي محمد فايد</v>
          </cell>
          <cell r="H408">
            <v>963134754</v>
          </cell>
          <cell r="I408">
            <v>21029</v>
          </cell>
          <cell r="J408" t="str">
            <v>1957</v>
          </cell>
          <cell r="K408" t="str">
            <v>7</v>
          </cell>
          <cell r="L408" t="str">
            <v xml:space="preserve"> 28</v>
          </cell>
          <cell r="M408" t="str">
            <v xml:space="preserve"> 28/7/1957</v>
          </cell>
          <cell r="N408">
            <v>60.266666669999999</v>
          </cell>
          <cell r="O408" t="str">
            <v>SIG 8523</v>
          </cell>
        </row>
        <row r="409">
          <cell r="C409">
            <v>2307150991</v>
          </cell>
          <cell r="D409" t="str">
            <v>G 2017-02-21</v>
          </cell>
          <cell r="E409">
            <v>31305</v>
          </cell>
          <cell r="F409" t="str">
            <v xml:space="preserve">السودان </v>
          </cell>
          <cell r="G409" t="str">
            <v>عبد الرؤف حمد محمد عبدون</v>
          </cell>
          <cell r="H409">
            <v>963149689</v>
          </cell>
          <cell r="I409">
            <v>31305</v>
          </cell>
          <cell r="J409" t="str">
            <v>1985</v>
          </cell>
          <cell r="K409" t="str">
            <v>9</v>
          </cell>
          <cell r="L409" t="str">
            <v xml:space="preserve"> 15</v>
          </cell>
          <cell r="M409" t="str">
            <v xml:space="preserve"> 15/9/1985</v>
          </cell>
          <cell r="N409">
            <v>32.136111110000002</v>
          </cell>
          <cell r="O409" t="str">
            <v>SIG 8516</v>
          </cell>
        </row>
        <row r="410">
          <cell r="C410">
            <v>2110363757</v>
          </cell>
          <cell r="D410" t="str">
            <v>G 2013-10-01</v>
          </cell>
          <cell r="E410">
            <v>21384</v>
          </cell>
          <cell r="F410" t="str">
            <v xml:space="preserve">السودان </v>
          </cell>
          <cell r="G410" t="str">
            <v>عادل محمد   الحاج</v>
          </cell>
          <cell r="H410">
            <v>964620679</v>
          </cell>
          <cell r="I410">
            <v>21384</v>
          </cell>
          <cell r="J410" t="str">
            <v>1958</v>
          </cell>
          <cell r="K410" t="str">
            <v>7</v>
          </cell>
          <cell r="L410" t="str">
            <v xml:space="preserve"> 18</v>
          </cell>
          <cell r="M410" t="str">
            <v xml:space="preserve"> 18/7/1958</v>
          </cell>
          <cell r="N410">
            <v>59.294444439999999</v>
          </cell>
          <cell r="O410" t="str">
            <v>SIG 8517</v>
          </cell>
        </row>
        <row r="411">
          <cell r="C411">
            <v>2357369020</v>
          </cell>
          <cell r="D411" t="str">
            <v>G 2014-03-15</v>
          </cell>
          <cell r="E411">
            <v>33431</v>
          </cell>
          <cell r="F411" t="str">
            <v xml:space="preserve">السودان </v>
          </cell>
          <cell r="G411" t="str">
            <v>محمد فيصل عبدالفتاح محمد</v>
          </cell>
          <cell r="H411">
            <v>966757434</v>
          </cell>
          <cell r="I411">
            <v>33431</v>
          </cell>
          <cell r="J411" t="str">
            <v>1991</v>
          </cell>
          <cell r="K411" t="str">
            <v>7</v>
          </cell>
          <cell r="L411" t="str">
            <v xml:space="preserve"> 12</v>
          </cell>
          <cell r="M411" t="str">
            <v xml:space="preserve"> 12/7/1991</v>
          </cell>
          <cell r="N411">
            <v>26.311111109999999</v>
          </cell>
          <cell r="O411" t="str">
            <v>SIG 8556</v>
          </cell>
        </row>
        <row r="412">
          <cell r="C412">
            <v>2328819798</v>
          </cell>
          <cell r="D412" t="str">
            <v>G 2013-12-01</v>
          </cell>
          <cell r="E412">
            <v>31305</v>
          </cell>
          <cell r="F412" t="str">
            <v xml:space="preserve">السودان </v>
          </cell>
          <cell r="G412" t="str">
            <v>عبد الجبار جلال حفظ الله علي</v>
          </cell>
          <cell r="H412">
            <v>968477552</v>
          </cell>
          <cell r="I412">
            <v>31305</v>
          </cell>
          <cell r="J412" t="str">
            <v>1985</v>
          </cell>
          <cell r="K412" t="str">
            <v>9</v>
          </cell>
          <cell r="L412" t="str">
            <v xml:space="preserve"> 15</v>
          </cell>
          <cell r="M412" t="str">
            <v xml:space="preserve"> 15/9/1985</v>
          </cell>
          <cell r="N412">
            <v>32.136111110000002</v>
          </cell>
          <cell r="O412" t="str">
            <v>SIG 8546</v>
          </cell>
        </row>
        <row r="413">
          <cell r="C413">
            <v>2332681457</v>
          </cell>
          <cell r="D413" t="str">
            <v>G 2014-08-10</v>
          </cell>
          <cell r="E413">
            <v>28116</v>
          </cell>
          <cell r="F413" t="str">
            <v xml:space="preserve">السودان </v>
          </cell>
          <cell r="G413" t="str">
            <v>عثمان محمد مختار فضل</v>
          </cell>
          <cell r="H413">
            <v>978092306</v>
          </cell>
          <cell r="I413">
            <v>28116</v>
          </cell>
          <cell r="J413" t="str">
            <v>1976</v>
          </cell>
          <cell r="K413" t="str">
            <v>12</v>
          </cell>
          <cell r="L413" t="str">
            <v xml:space="preserve"> 22</v>
          </cell>
          <cell r="M413" t="str">
            <v xml:space="preserve"> 22/12/1976</v>
          </cell>
          <cell r="N413">
            <v>40.866666670000001</v>
          </cell>
          <cell r="O413" t="str">
            <v>SIG 8594</v>
          </cell>
        </row>
        <row r="414">
          <cell r="C414">
            <v>2377834607</v>
          </cell>
          <cell r="D414" t="str">
            <v>G 2017-02-01</v>
          </cell>
          <cell r="E414">
            <v>32722</v>
          </cell>
          <cell r="F414" t="str">
            <v xml:space="preserve">السودان </v>
          </cell>
          <cell r="G414" t="str">
            <v>عبدالرحمن ابوعبيده عبدالرحمن احمد</v>
          </cell>
          <cell r="H414">
            <v>980440095</v>
          </cell>
          <cell r="I414">
            <v>32722</v>
          </cell>
          <cell r="J414" t="str">
            <v>1989</v>
          </cell>
          <cell r="K414" t="str">
            <v>8</v>
          </cell>
          <cell r="L414" t="str">
            <v xml:space="preserve"> 2</v>
          </cell>
          <cell r="M414" t="str">
            <v xml:space="preserve"> 2/8/1989</v>
          </cell>
          <cell r="N414">
            <v>28.255555560000001</v>
          </cell>
          <cell r="O414" t="str">
            <v>SIG 9011</v>
          </cell>
        </row>
        <row r="415">
          <cell r="C415">
            <v>2400292575</v>
          </cell>
          <cell r="D415" t="str">
            <v>G 2015-12-19</v>
          </cell>
          <cell r="E415">
            <v>21738</v>
          </cell>
          <cell r="F415" t="str">
            <v xml:space="preserve">السودان </v>
          </cell>
          <cell r="G415" t="str">
            <v>فيصل محمد على حسن عبدالسلام</v>
          </cell>
          <cell r="H415">
            <v>996545830</v>
          </cell>
          <cell r="I415">
            <v>21738</v>
          </cell>
          <cell r="J415" t="str">
            <v>1959</v>
          </cell>
          <cell r="K415" t="str">
            <v>7</v>
          </cell>
          <cell r="L415" t="str">
            <v xml:space="preserve"> 7</v>
          </cell>
          <cell r="M415" t="str">
            <v xml:space="preserve"> 7/7/1959</v>
          </cell>
          <cell r="N415">
            <v>58.325000000000003</v>
          </cell>
          <cell r="O415" t="str">
            <v>SIG 8856</v>
          </cell>
        </row>
        <row r="416">
          <cell r="C416">
            <v>2403602879</v>
          </cell>
          <cell r="D416" t="str">
            <v>G 2017-02-01</v>
          </cell>
          <cell r="E416">
            <v>33786</v>
          </cell>
          <cell r="F416" t="str">
            <v xml:space="preserve">السودان </v>
          </cell>
          <cell r="G416" t="str">
            <v>محمد اسماعيل الامام محمد</v>
          </cell>
          <cell r="H416">
            <v>996814114</v>
          </cell>
          <cell r="I416">
            <v>33786</v>
          </cell>
          <cell r="J416" t="str">
            <v>1992</v>
          </cell>
          <cell r="K416" t="str">
            <v>7</v>
          </cell>
          <cell r="L416" t="str">
            <v xml:space="preserve"> 1</v>
          </cell>
          <cell r="M416" t="str">
            <v xml:space="preserve"> 1/7/1992</v>
          </cell>
          <cell r="N416">
            <v>25.341666669999999</v>
          </cell>
          <cell r="O416" t="str">
            <v>SIG 9000</v>
          </cell>
        </row>
        <row r="417">
          <cell r="C417">
            <v>2406177465</v>
          </cell>
          <cell r="D417" t="str">
            <v>G 2017-02-05</v>
          </cell>
          <cell r="E417">
            <v>34141</v>
          </cell>
          <cell r="F417" t="str">
            <v xml:space="preserve">السودان </v>
          </cell>
          <cell r="G417" t="str">
            <v>محمد حسن حاج عبدالله</v>
          </cell>
          <cell r="H417">
            <v>997040902</v>
          </cell>
          <cell r="I417">
            <v>34141</v>
          </cell>
          <cell r="J417" t="str">
            <v>1993</v>
          </cell>
          <cell r="K417" t="str">
            <v>6</v>
          </cell>
          <cell r="L417" t="str">
            <v xml:space="preserve"> 21</v>
          </cell>
          <cell r="M417" t="str">
            <v xml:space="preserve"> 21/6/1993</v>
          </cell>
          <cell r="N417">
            <v>24.369444439999999</v>
          </cell>
          <cell r="O417" t="str">
            <v>SIG 9013</v>
          </cell>
        </row>
        <row r="418">
          <cell r="C418">
            <v>2020902850</v>
          </cell>
          <cell r="D418" t="str">
            <v>G 2015-12-18</v>
          </cell>
          <cell r="E418">
            <v>31660</v>
          </cell>
          <cell r="F418" t="str">
            <v xml:space="preserve">السودان </v>
          </cell>
          <cell r="G418" t="str">
            <v>عبدالرحيم علا ء الدين عبدالرحيم احمد</v>
          </cell>
          <cell r="H418">
            <v>997204638</v>
          </cell>
          <cell r="I418">
            <v>31660</v>
          </cell>
          <cell r="J418" t="str">
            <v>1986</v>
          </cell>
          <cell r="K418" t="str">
            <v>9</v>
          </cell>
          <cell r="L418" t="str">
            <v xml:space="preserve"> 5</v>
          </cell>
          <cell r="M418" t="str">
            <v xml:space="preserve"> 5/9/1986</v>
          </cell>
          <cell r="N418">
            <v>31.163888889999999</v>
          </cell>
          <cell r="O418" t="str">
            <v>SIG 8877</v>
          </cell>
        </row>
        <row r="419">
          <cell r="C419">
            <v>2400503138</v>
          </cell>
          <cell r="D419" t="str">
            <v>G 2016-10-26</v>
          </cell>
          <cell r="E419">
            <v>32368</v>
          </cell>
          <cell r="F419" t="str">
            <v xml:space="preserve">السودان </v>
          </cell>
          <cell r="G419" t="str">
            <v>ميسره النور صبرالنور بلال</v>
          </cell>
          <cell r="H419">
            <v>998891337</v>
          </cell>
          <cell r="I419">
            <v>32368</v>
          </cell>
          <cell r="J419" t="str">
            <v>1988</v>
          </cell>
          <cell r="K419" t="str">
            <v>8</v>
          </cell>
          <cell r="L419" t="str">
            <v xml:space="preserve"> 13</v>
          </cell>
          <cell r="M419" t="str">
            <v xml:space="preserve"> 13/8/1988</v>
          </cell>
          <cell r="N419">
            <v>29.225000000000001</v>
          </cell>
          <cell r="O419" t="str">
            <v>SIG 8959</v>
          </cell>
        </row>
        <row r="420">
          <cell r="C420">
            <v>2011759640</v>
          </cell>
          <cell r="D420" t="str">
            <v>G 2006-01-01</v>
          </cell>
          <cell r="E420">
            <v>20784</v>
          </cell>
          <cell r="F420" t="str">
            <v>الجزائر</v>
          </cell>
          <cell r="G420" t="str">
            <v>محمد   بهلولى</v>
          </cell>
          <cell r="H420">
            <v>806671800</v>
          </cell>
          <cell r="I420">
            <v>20784</v>
          </cell>
          <cell r="J420" t="str">
            <v>1956</v>
          </cell>
          <cell r="K420" t="str">
            <v>11</v>
          </cell>
          <cell r="L420" t="str">
            <v xml:space="preserve"> 25</v>
          </cell>
          <cell r="M420" t="str">
            <v xml:space="preserve"> 25/11/1956</v>
          </cell>
          <cell r="N420">
            <v>60.941666669999996</v>
          </cell>
          <cell r="O420" t="str">
            <v>SIG 8097</v>
          </cell>
        </row>
        <row r="421">
          <cell r="C421">
            <v>2046002891</v>
          </cell>
          <cell r="D421" t="str">
            <v>G 2017-07-16</v>
          </cell>
          <cell r="E421">
            <v>33964</v>
          </cell>
          <cell r="F421" t="str">
            <v>قبائل نازحة</v>
          </cell>
          <cell r="G421" t="str">
            <v>عماد حماد  علي</v>
          </cell>
          <cell r="H421">
            <v>614902175</v>
          </cell>
          <cell r="I421">
            <v>33964</v>
          </cell>
          <cell r="J421" t="str">
            <v>1992</v>
          </cell>
          <cell r="K421" t="str">
            <v>12</v>
          </cell>
          <cell r="L421" t="str">
            <v xml:space="preserve"> 26</v>
          </cell>
          <cell r="M421" t="str">
            <v xml:space="preserve"> 26/12/1992</v>
          </cell>
          <cell r="N421">
            <v>24.855555559999999</v>
          </cell>
          <cell r="O421" t="str">
            <v>SIG 8969</v>
          </cell>
        </row>
        <row r="422">
          <cell r="C422">
            <v>2131578912</v>
          </cell>
          <cell r="D422" t="str">
            <v>G 2016-12-22</v>
          </cell>
          <cell r="E422">
            <v>31995</v>
          </cell>
          <cell r="F422" t="str">
            <v>قبائل نازحة</v>
          </cell>
          <cell r="G422" t="str">
            <v>عمار سلامة محمد عودان</v>
          </cell>
          <cell r="H422">
            <v>933879151</v>
          </cell>
          <cell r="I422">
            <v>31995</v>
          </cell>
          <cell r="J422" t="str">
            <v>1987</v>
          </cell>
          <cell r="K422" t="str">
            <v>8</v>
          </cell>
          <cell r="L422" t="str">
            <v xml:space="preserve"> 6</v>
          </cell>
          <cell r="M422" t="str">
            <v xml:space="preserve"> 6/8/1987</v>
          </cell>
          <cell r="N422">
            <v>30.244444439999999</v>
          </cell>
          <cell r="O422" t="str">
            <v>SIG 8979</v>
          </cell>
        </row>
        <row r="423">
          <cell r="C423">
            <v>2054259714</v>
          </cell>
          <cell r="D423" t="str">
            <v>G 2016-08-01</v>
          </cell>
          <cell r="E423">
            <v>31129</v>
          </cell>
          <cell r="F423" t="str">
            <v>قبائل نازحة</v>
          </cell>
          <cell r="G423" t="str">
            <v>محمد مخاف  الاسود</v>
          </cell>
          <cell r="H423">
            <v>939233067</v>
          </cell>
          <cell r="I423">
            <v>31129</v>
          </cell>
          <cell r="J423" t="str">
            <v>1985</v>
          </cell>
          <cell r="K423" t="str">
            <v>3</v>
          </cell>
          <cell r="L423" t="str">
            <v xml:space="preserve"> 23</v>
          </cell>
          <cell r="M423" t="str">
            <v xml:space="preserve"> 23/3/1985</v>
          </cell>
          <cell r="N423">
            <v>32.613888889999998</v>
          </cell>
          <cell r="O423" t="str">
            <v>SIG 8930</v>
          </cell>
        </row>
        <row r="424">
          <cell r="C424">
            <v>2221388487</v>
          </cell>
          <cell r="D424" t="str">
            <v>G 2017-01-23</v>
          </cell>
          <cell r="E424">
            <v>34672</v>
          </cell>
          <cell r="F424" t="str">
            <v>قبائل نازحة</v>
          </cell>
          <cell r="G424" t="str">
            <v>ابراهيم طلب عوده صبار</v>
          </cell>
          <cell r="H424">
            <v>980256456</v>
          </cell>
          <cell r="I424">
            <v>34672</v>
          </cell>
          <cell r="J424" t="str">
            <v>1994</v>
          </cell>
          <cell r="K424" t="str">
            <v>12</v>
          </cell>
          <cell r="L424" t="str">
            <v xml:space="preserve"> 4</v>
          </cell>
          <cell r="M424" t="str">
            <v xml:space="preserve"> 4/12/1994</v>
          </cell>
          <cell r="N424">
            <v>22.916666670000001</v>
          </cell>
          <cell r="O424" t="str">
            <v>SIG 8990</v>
          </cell>
        </row>
        <row r="425">
          <cell r="C425">
            <v>2036115661</v>
          </cell>
          <cell r="D425" t="str">
            <v>G 2006-01-01</v>
          </cell>
          <cell r="E425">
            <v>25355</v>
          </cell>
          <cell r="F425" t="str">
            <v xml:space="preserve">تايلند </v>
          </cell>
          <cell r="G425" t="str">
            <v>بونلرت   كورنيناى</v>
          </cell>
          <cell r="H425">
            <v>806670863</v>
          </cell>
          <cell r="I425">
            <v>25355</v>
          </cell>
          <cell r="J425" t="str">
            <v>1969</v>
          </cell>
          <cell r="K425" t="str">
            <v>6</v>
          </cell>
          <cell r="L425" t="str">
            <v xml:space="preserve"> 1</v>
          </cell>
          <cell r="M425" t="str">
            <v xml:space="preserve"> 1/6/1969</v>
          </cell>
          <cell r="N425">
            <v>48.424999999999997</v>
          </cell>
          <cell r="O425" t="str">
            <v>SIG 8098</v>
          </cell>
        </row>
        <row r="426">
          <cell r="C426">
            <v>2033328309</v>
          </cell>
          <cell r="D426" t="str">
            <v>G 2006-01-01</v>
          </cell>
          <cell r="E426">
            <v>21849</v>
          </cell>
          <cell r="F426" t="str">
            <v xml:space="preserve">تايلند </v>
          </cell>
          <cell r="G426" t="str">
            <v>سومساك   لاوثنج</v>
          </cell>
          <cell r="H426">
            <v>806670944</v>
          </cell>
          <cell r="I426">
            <v>21849</v>
          </cell>
          <cell r="J426" t="str">
            <v>1959</v>
          </cell>
          <cell r="K426" t="str">
            <v>10</v>
          </cell>
          <cell r="L426" t="str">
            <v xml:space="preserve"> 26</v>
          </cell>
          <cell r="M426" t="str">
            <v xml:space="preserve"> 26/10/1959</v>
          </cell>
          <cell r="N426">
            <v>58.022222220000003</v>
          </cell>
          <cell r="O426" t="str">
            <v>SIG 8099</v>
          </cell>
        </row>
        <row r="427">
          <cell r="C427">
            <v>2005258393</v>
          </cell>
          <cell r="D427" t="str">
            <v>G 2001-04-01</v>
          </cell>
          <cell r="E427">
            <v>21163</v>
          </cell>
          <cell r="F427" t="str">
            <v xml:space="preserve">الفلبين </v>
          </cell>
          <cell r="G427" t="str">
            <v>مانويل   جبريل</v>
          </cell>
          <cell r="H427">
            <v>806692506</v>
          </cell>
          <cell r="I427">
            <v>21163</v>
          </cell>
          <cell r="J427" t="str">
            <v>1957</v>
          </cell>
          <cell r="K427" t="str">
            <v>12</v>
          </cell>
          <cell r="L427" t="str">
            <v xml:space="preserve"> 9</v>
          </cell>
          <cell r="M427" t="str">
            <v xml:space="preserve"> 9/12/1957</v>
          </cell>
          <cell r="N427">
            <v>59.902777780000001</v>
          </cell>
          <cell r="O427" t="str">
            <v>SIG 8005</v>
          </cell>
        </row>
        <row r="428">
          <cell r="C428">
            <v>2007590702</v>
          </cell>
          <cell r="D428" t="str">
            <v>G 2001-04-01</v>
          </cell>
          <cell r="E428">
            <v>22272</v>
          </cell>
          <cell r="F428" t="str">
            <v xml:space="preserve">الفلبين </v>
          </cell>
          <cell r="G428" t="str">
            <v>البرت   بوكاد</v>
          </cell>
          <cell r="H428">
            <v>806692565</v>
          </cell>
          <cell r="I428">
            <v>22272</v>
          </cell>
          <cell r="J428" t="str">
            <v>1960</v>
          </cell>
          <cell r="K428" t="str">
            <v>12</v>
          </cell>
          <cell r="L428" t="str">
            <v xml:space="preserve"> 22</v>
          </cell>
          <cell r="M428" t="str">
            <v xml:space="preserve"> 22/12/1960</v>
          </cell>
          <cell r="N428">
            <v>56.866666670000001</v>
          </cell>
          <cell r="O428" t="str">
            <v>SIG 8006</v>
          </cell>
        </row>
        <row r="429">
          <cell r="C429">
            <v>2007590918</v>
          </cell>
          <cell r="D429" t="str">
            <v>G 2001-04-01</v>
          </cell>
          <cell r="E429">
            <v>20488</v>
          </cell>
          <cell r="F429" t="str">
            <v xml:space="preserve">الفلبين </v>
          </cell>
          <cell r="G429" t="str">
            <v>روميو   بوكار</v>
          </cell>
          <cell r="H429">
            <v>806692727</v>
          </cell>
          <cell r="I429">
            <v>20488</v>
          </cell>
          <cell r="J429" t="str">
            <v>1956</v>
          </cell>
          <cell r="K429" t="str">
            <v>2</v>
          </cell>
          <cell r="L429" t="str">
            <v xml:space="preserve"> 3</v>
          </cell>
          <cell r="M429" t="str">
            <v xml:space="preserve"> 3/2/1956</v>
          </cell>
          <cell r="N429">
            <v>61.752777780000002</v>
          </cell>
          <cell r="O429" t="str">
            <v>SIG 8007</v>
          </cell>
        </row>
        <row r="430">
          <cell r="C430">
            <v>2010811640</v>
          </cell>
          <cell r="D430" t="str">
            <v>G 2001-04-01</v>
          </cell>
          <cell r="E430">
            <v>21841</v>
          </cell>
          <cell r="F430" t="str">
            <v xml:space="preserve">الفلبين </v>
          </cell>
          <cell r="G430" t="str">
            <v>سول ار  فيرجارا</v>
          </cell>
          <cell r="H430">
            <v>806695238</v>
          </cell>
          <cell r="I430">
            <v>21841</v>
          </cell>
          <cell r="J430" t="str">
            <v>1959</v>
          </cell>
          <cell r="K430" t="str">
            <v>10</v>
          </cell>
          <cell r="L430" t="str">
            <v xml:space="preserve"> 18</v>
          </cell>
          <cell r="M430" t="str">
            <v xml:space="preserve"> 18/10/1959</v>
          </cell>
          <cell r="N430">
            <v>58.044444439999999</v>
          </cell>
          <cell r="O430" t="str">
            <v>SIG 8008</v>
          </cell>
        </row>
        <row r="431">
          <cell r="C431">
            <v>2069587646</v>
          </cell>
          <cell r="D431" t="str">
            <v>G 2006-01-01</v>
          </cell>
          <cell r="E431">
            <v>20711</v>
          </cell>
          <cell r="F431" t="str">
            <v xml:space="preserve">الفلبين </v>
          </cell>
          <cell r="G431" t="str">
            <v>ارنستو   ديلاكروز</v>
          </cell>
          <cell r="H431">
            <v>810689102</v>
          </cell>
          <cell r="I431">
            <v>20711</v>
          </cell>
          <cell r="J431" t="str">
            <v>1956</v>
          </cell>
          <cell r="K431" t="str">
            <v>9</v>
          </cell>
          <cell r="L431" t="str">
            <v xml:space="preserve"> 13</v>
          </cell>
          <cell r="M431" t="str">
            <v xml:space="preserve"> 13/9/1956</v>
          </cell>
          <cell r="N431">
            <v>61.141666669999999</v>
          </cell>
          <cell r="O431" t="str">
            <v>SIG 8100</v>
          </cell>
        </row>
        <row r="432">
          <cell r="C432">
            <v>2069876569</v>
          </cell>
          <cell r="D432" t="str">
            <v>G 2006-01-01</v>
          </cell>
          <cell r="E432">
            <v>21592</v>
          </cell>
          <cell r="F432" t="str">
            <v xml:space="preserve">الفلبين </v>
          </cell>
          <cell r="G432" t="str">
            <v>سيسار اس  اودرابى</v>
          </cell>
          <cell r="H432">
            <v>811085243</v>
          </cell>
          <cell r="I432">
            <v>21592</v>
          </cell>
          <cell r="J432" t="str">
            <v>1959</v>
          </cell>
          <cell r="K432" t="str">
            <v>2</v>
          </cell>
          <cell r="L432" t="str">
            <v xml:space="preserve"> 11</v>
          </cell>
          <cell r="M432" t="str">
            <v xml:space="preserve"> 11/2/1959</v>
          </cell>
          <cell r="N432">
            <v>58.730555559999999</v>
          </cell>
          <cell r="O432" t="str">
            <v>SIG 8102</v>
          </cell>
        </row>
        <row r="433">
          <cell r="C433">
            <v>2116142858</v>
          </cell>
          <cell r="D433" t="str">
            <v>G 2006-01-01</v>
          </cell>
          <cell r="E433">
            <v>25149</v>
          </cell>
          <cell r="F433" t="str">
            <v xml:space="preserve">الفلبين </v>
          </cell>
          <cell r="G433" t="str">
            <v>الان كاردانو  جليرمو</v>
          </cell>
          <cell r="H433">
            <v>821318017</v>
          </cell>
          <cell r="I433">
            <v>25149</v>
          </cell>
          <cell r="J433" t="str">
            <v>1968</v>
          </cell>
          <cell r="K433" t="str">
            <v>11</v>
          </cell>
          <cell r="L433" t="str">
            <v xml:space="preserve"> 7</v>
          </cell>
          <cell r="M433" t="str">
            <v xml:space="preserve"> 7/11/1968</v>
          </cell>
          <cell r="N433">
            <v>48.991666670000001</v>
          </cell>
          <cell r="O433" t="str">
            <v>SIG 8103</v>
          </cell>
        </row>
        <row r="434">
          <cell r="C434">
            <v>2101250559</v>
          </cell>
          <cell r="D434" t="str">
            <v>G 2006-01-01</v>
          </cell>
          <cell r="E434">
            <v>23989</v>
          </cell>
          <cell r="F434" t="str">
            <v xml:space="preserve">الفلبين </v>
          </cell>
          <cell r="G434" t="str">
            <v>فلورينتينو   ديلاكروز</v>
          </cell>
          <cell r="H434">
            <v>821323819</v>
          </cell>
          <cell r="I434">
            <v>23989</v>
          </cell>
          <cell r="J434" t="str">
            <v>1965</v>
          </cell>
          <cell r="K434" t="str">
            <v>9</v>
          </cell>
          <cell r="L434" t="str">
            <v xml:space="preserve"> 4</v>
          </cell>
          <cell r="M434" t="str">
            <v xml:space="preserve"> 4/9/1965</v>
          </cell>
          <cell r="N434">
            <v>52.166666669999998</v>
          </cell>
          <cell r="O434" t="str">
            <v>SIG 8104</v>
          </cell>
        </row>
        <row r="435">
          <cell r="C435">
            <v>2076545082</v>
          </cell>
          <cell r="D435" t="str">
            <v>G 2006-01-01</v>
          </cell>
          <cell r="E435">
            <v>18622</v>
          </cell>
          <cell r="F435" t="str">
            <v xml:space="preserve">الفلبين </v>
          </cell>
          <cell r="G435" t="str">
            <v>جيسوس   راميريز</v>
          </cell>
          <cell r="H435">
            <v>821323851</v>
          </cell>
          <cell r="I435">
            <v>18622</v>
          </cell>
          <cell r="J435" t="str">
            <v>1950</v>
          </cell>
          <cell r="K435" t="str">
            <v>12</v>
          </cell>
          <cell r="L435" t="str">
            <v xml:space="preserve"> 25</v>
          </cell>
          <cell r="M435" t="str">
            <v xml:space="preserve"> 25/12/1950</v>
          </cell>
          <cell r="N435">
            <v>66.858333329999994</v>
          </cell>
          <cell r="O435" t="str">
            <v>SIG 8105</v>
          </cell>
        </row>
        <row r="436">
          <cell r="C436">
            <v>2121534636</v>
          </cell>
          <cell r="D436" t="str">
            <v>G 2017-02-21</v>
          </cell>
          <cell r="E436">
            <v>24477</v>
          </cell>
          <cell r="F436" t="str">
            <v xml:space="preserve">الفلبين </v>
          </cell>
          <cell r="G436" t="str">
            <v>فرجليو فاجاردو  دارسينس</v>
          </cell>
          <cell r="H436">
            <v>823166486</v>
          </cell>
          <cell r="I436">
            <v>24477</v>
          </cell>
          <cell r="J436" t="str">
            <v>1967</v>
          </cell>
          <cell r="K436" t="str">
            <v>1</v>
          </cell>
          <cell r="L436" t="str">
            <v xml:space="preserve"> 5</v>
          </cell>
          <cell r="M436" t="str">
            <v xml:space="preserve"> 5/1/1967</v>
          </cell>
          <cell r="N436">
            <v>50.830555560000001</v>
          </cell>
          <cell r="O436" t="str">
            <v>SIG 8009</v>
          </cell>
        </row>
        <row r="437">
          <cell r="C437">
            <v>2129732737</v>
          </cell>
          <cell r="D437" t="str">
            <v>G 2006-01-01</v>
          </cell>
          <cell r="E437">
            <v>20554</v>
          </cell>
          <cell r="F437" t="str">
            <v xml:space="preserve">الفلبين </v>
          </cell>
          <cell r="G437" t="str">
            <v>جيمس   جونزاليس</v>
          </cell>
          <cell r="H437">
            <v>824638187</v>
          </cell>
          <cell r="I437">
            <v>20554</v>
          </cell>
          <cell r="J437" t="str">
            <v>1956</v>
          </cell>
          <cell r="K437" t="str">
            <v>4</v>
          </cell>
          <cell r="L437" t="str">
            <v xml:space="preserve"> 9</v>
          </cell>
          <cell r="M437" t="str">
            <v xml:space="preserve"> 9/4/1956</v>
          </cell>
          <cell r="N437">
            <v>61.569444439999998</v>
          </cell>
          <cell r="O437" t="str">
            <v>SIG 8106</v>
          </cell>
        </row>
        <row r="438">
          <cell r="C438">
            <v>2129732539</v>
          </cell>
          <cell r="D438" t="str">
            <v>G 2006-01-01</v>
          </cell>
          <cell r="E438">
            <v>26736</v>
          </cell>
          <cell r="F438" t="str">
            <v xml:space="preserve">الفلبين </v>
          </cell>
          <cell r="G438" t="str">
            <v>جونيل   بيريز</v>
          </cell>
          <cell r="H438">
            <v>824638276</v>
          </cell>
          <cell r="I438">
            <v>26736</v>
          </cell>
          <cell r="J438" t="str">
            <v>1973</v>
          </cell>
          <cell r="K438" t="str">
            <v>3</v>
          </cell>
          <cell r="L438" t="str">
            <v xml:space="preserve"> 13</v>
          </cell>
          <cell r="M438" t="str">
            <v xml:space="preserve"> 13/3/1973</v>
          </cell>
          <cell r="N438">
            <v>44.641666669999999</v>
          </cell>
          <cell r="O438" t="str">
            <v>SIG 8107</v>
          </cell>
        </row>
        <row r="439">
          <cell r="C439">
            <v>2112852294</v>
          </cell>
          <cell r="D439" t="str">
            <v>G 2006-01-01</v>
          </cell>
          <cell r="E439">
            <v>26041</v>
          </cell>
          <cell r="F439" t="str">
            <v xml:space="preserve">الفلبين </v>
          </cell>
          <cell r="G439" t="str">
            <v>جوسيليتو   بيرناردينو</v>
          </cell>
          <cell r="H439">
            <v>827934895</v>
          </cell>
          <cell r="I439">
            <v>26041</v>
          </cell>
          <cell r="J439" t="str">
            <v>1971</v>
          </cell>
          <cell r="K439" t="str">
            <v>4</v>
          </cell>
          <cell r="L439" t="str">
            <v xml:space="preserve"> 18</v>
          </cell>
          <cell r="M439" t="str">
            <v xml:space="preserve"> 18/4/1971</v>
          </cell>
          <cell r="N439">
            <v>46.544444439999999</v>
          </cell>
          <cell r="O439" t="str">
            <v>SIG 8108</v>
          </cell>
        </row>
        <row r="440">
          <cell r="C440">
            <v>2128794597</v>
          </cell>
          <cell r="D440" t="str">
            <v>G 2006-01-01</v>
          </cell>
          <cell r="E440">
            <v>23763</v>
          </cell>
          <cell r="F440" t="str">
            <v xml:space="preserve">الفلبين </v>
          </cell>
          <cell r="G440" t="str">
            <v>اولوجيو   فيلامانيور</v>
          </cell>
          <cell r="H440">
            <v>835222446</v>
          </cell>
          <cell r="I440">
            <v>23763</v>
          </cell>
          <cell r="J440" t="str">
            <v>1965</v>
          </cell>
          <cell r="K440" t="str">
            <v>1</v>
          </cell>
          <cell r="L440" t="str">
            <v xml:space="preserve"> 21</v>
          </cell>
          <cell r="M440" t="str">
            <v xml:space="preserve"> 21/1/1965</v>
          </cell>
          <cell r="N440">
            <v>52.78611111</v>
          </cell>
          <cell r="O440" t="str">
            <v>SIG 8109</v>
          </cell>
        </row>
        <row r="441">
          <cell r="C441">
            <v>2157842325</v>
          </cell>
          <cell r="D441" t="str">
            <v>G 2006-01-01</v>
          </cell>
          <cell r="E441">
            <v>25750</v>
          </cell>
          <cell r="F441" t="str">
            <v xml:space="preserve">الفلبين </v>
          </cell>
          <cell r="G441" t="str">
            <v>بيلي   لوجاتي</v>
          </cell>
          <cell r="H441">
            <v>836402030</v>
          </cell>
          <cell r="I441">
            <v>25750</v>
          </cell>
          <cell r="J441" t="str">
            <v>1970</v>
          </cell>
          <cell r="K441" t="str">
            <v>7</v>
          </cell>
          <cell r="L441" t="str">
            <v xml:space="preserve"> 1</v>
          </cell>
          <cell r="M441" t="str">
            <v xml:space="preserve"> 1/7/1970</v>
          </cell>
          <cell r="N441">
            <v>47.341666670000002</v>
          </cell>
          <cell r="O441" t="str">
            <v>SIG 8111</v>
          </cell>
        </row>
        <row r="442">
          <cell r="C442">
            <v>2156315075</v>
          </cell>
          <cell r="D442" t="str">
            <v>G 2007-10-01</v>
          </cell>
          <cell r="E442">
            <v>23855</v>
          </cell>
          <cell r="F442" t="str">
            <v xml:space="preserve">الفلبين </v>
          </cell>
          <cell r="G442" t="str">
            <v>الفونسو   سوسميران</v>
          </cell>
          <cell r="H442">
            <v>837954401</v>
          </cell>
          <cell r="I442">
            <v>23855</v>
          </cell>
          <cell r="J442" t="str">
            <v>1965</v>
          </cell>
          <cell r="K442" t="str">
            <v>4</v>
          </cell>
          <cell r="L442" t="str">
            <v xml:space="preserve"> 23</v>
          </cell>
          <cell r="M442" t="str">
            <v xml:space="preserve"> 23/4/1965</v>
          </cell>
          <cell r="N442">
            <v>52.530555560000003</v>
          </cell>
          <cell r="O442" t="str">
            <v>SIG 8233</v>
          </cell>
        </row>
        <row r="443">
          <cell r="C443">
            <v>2092960398</v>
          </cell>
          <cell r="D443" t="str">
            <v>G 2003-03-01</v>
          </cell>
          <cell r="E443">
            <v>25674</v>
          </cell>
          <cell r="F443" t="str">
            <v xml:space="preserve">الفلبين </v>
          </cell>
          <cell r="G443" t="str">
            <v>رحيم   بيجاريس</v>
          </cell>
          <cell r="H443">
            <v>845700826</v>
          </cell>
          <cell r="I443">
            <v>25674</v>
          </cell>
          <cell r="J443" t="str">
            <v>1970</v>
          </cell>
          <cell r="K443" t="str">
            <v>4</v>
          </cell>
          <cell r="L443" t="str">
            <v xml:space="preserve"> 16</v>
          </cell>
          <cell r="M443" t="str">
            <v xml:space="preserve"> 16/4/1970</v>
          </cell>
          <cell r="N443">
            <v>47.55</v>
          </cell>
          <cell r="O443" t="str">
            <v>SIG 8058</v>
          </cell>
        </row>
        <row r="444">
          <cell r="C444">
            <v>2194517427</v>
          </cell>
          <cell r="D444" t="str">
            <v>G 2013-07-20</v>
          </cell>
          <cell r="E444">
            <v>21646</v>
          </cell>
          <cell r="F444" t="str">
            <v xml:space="preserve">الفلبين </v>
          </cell>
          <cell r="G444" t="str">
            <v>ديسروسو   شينج</v>
          </cell>
          <cell r="H444">
            <v>850129606</v>
          </cell>
          <cell r="I444">
            <v>21646</v>
          </cell>
          <cell r="J444" t="str">
            <v>1959</v>
          </cell>
          <cell r="K444" t="str">
            <v>4</v>
          </cell>
          <cell r="L444" t="str">
            <v xml:space="preserve"> 6</v>
          </cell>
          <cell r="M444" t="str">
            <v xml:space="preserve"> 6/4/1959</v>
          </cell>
          <cell r="N444">
            <v>58.577777779999998</v>
          </cell>
          <cell r="O444" t="str">
            <v>SIG 8457</v>
          </cell>
        </row>
        <row r="445">
          <cell r="C445">
            <v>2198455210</v>
          </cell>
          <cell r="D445" t="str">
            <v>G 2006-01-01</v>
          </cell>
          <cell r="E445">
            <v>24585</v>
          </cell>
          <cell r="F445" t="str">
            <v xml:space="preserve">الفلبين </v>
          </cell>
          <cell r="G445" t="str">
            <v>ابرول   فلورنتينو</v>
          </cell>
          <cell r="H445">
            <v>850130175</v>
          </cell>
          <cell r="I445">
            <v>24585</v>
          </cell>
          <cell r="J445" t="str">
            <v>1967</v>
          </cell>
          <cell r="K445" t="str">
            <v>4</v>
          </cell>
          <cell r="L445" t="str">
            <v xml:space="preserve"> 23</v>
          </cell>
          <cell r="M445" t="str">
            <v xml:space="preserve"> 23/4/1967</v>
          </cell>
          <cell r="N445">
            <v>50.530555560000003</v>
          </cell>
          <cell r="O445" t="str">
            <v>SIG 8112</v>
          </cell>
        </row>
        <row r="446">
          <cell r="C446">
            <v>2129696353</v>
          </cell>
          <cell r="D446" t="str">
            <v>G 2006-01-01</v>
          </cell>
          <cell r="E446">
            <v>21796</v>
          </cell>
          <cell r="F446" t="str">
            <v xml:space="preserve">الفلبين </v>
          </cell>
          <cell r="G446" t="str">
            <v>رولاندو   لمبين</v>
          </cell>
          <cell r="H446">
            <v>851068538</v>
          </cell>
          <cell r="I446">
            <v>21796</v>
          </cell>
          <cell r="J446" t="str">
            <v>1959</v>
          </cell>
          <cell r="K446" t="str">
            <v>9</v>
          </cell>
          <cell r="L446" t="str">
            <v xml:space="preserve"> 3</v>
          </cell>
          <cell r="M446" t="str">
            <v xml:space="preserve"> 3/9/1959</v>
          </cell>
          <cell r="N446">
            <v>58.169444439999999</v>
          </cell>
          <cell r="O446" t="str">
            <v>SIG 8113</v>
          </cell>
        </row>
        <row r="447">
          <cell r="C447">
            <v>2252443235</v>
          </cell>
          <cell r="D447" t="str">
            <v>G 2012-06-13</v>
          </cell>
          <cell r="E447">
            <v>26503</v>
          </cell>
          <cell r="F447" t="str">
            <v xml:space="preserve">الفلبين </v>
          </cell>
          <cell r="G447" t="str">
            <v>نويل كريستومو  ميرندا</v>
          </cell>
          <cell r="H447">
            <v>874641774</v>
          </cell>
          <cell r="I447">
            <v>26503</v>
          </cell>
          <cell r="J447" t="str">
            <v>1972</v>
          </cell>
          <cell r="K447" t="str">
            <v>7</v>
          </cell>
          <cell r="L447" t="str">
            <v xml:space="preserve"> 23</v>
          </cell>
          <cell r="M447" t="str">
            <v xml:space="preserve"> 23/7/1972</v>
          </cell>
          <cell r="N447">
            <v>45.280555560000003</v>
          </cell>
          <cell r="O447" t="str">
            <v>SIG 8313</v>
          </cell>
        </row>
        <row r="448">
          <cell r="C448">
            <v>2252576356</v>
          </cell>
          <cell r="D448" t="str">
            <v>G 2013-09-19</v>
          </cell>
          <cell r="E448">
            <v>23082</v>
          </cell>
          <cell r="F448" t="str">
            <v xml:space="preserve">الفلبين </v>
          </cell>
          <cell r="G448" t="str">
            <v>أرنيل جومابون  هيسبان</v>
          </cell>
          <cell r="H448">
            <v>957841902</v>
          </cell>
          <cell r="I448">
            <v>23082</v>
          </cell>
          <cell r="J448" t="str">
            <v>1963</v>
          </cell>
          <cell r="K448" t="str">
            <v>3</v>
          </cell>
          <cell r="L448" t="str">
            <v xml:space="preserve"> 12</v>
          </cell>
          <cell r="M448" t="str">
            <v xml:space="preserve"> 12/3/1963</v>
          </cell>
          <cell r="N448">
            <v>54.644444440000001</v>
          </cell>
          <cell r="O448" t="str">
            <v>SIG 8508</v>
          </cell>
        </row>
        <row r="449">
          <cell r="C449">
            <v>2007499656</v>
          </cell>
          <cell r="D449" t="str">
            <v>G 2006-01-01</v>
          </cell>
          <cell r="E449">
            <v>20090</v>
          </cell>
          <cell r="F449" t="str">
            <v xml:space="preserve">بنغلادش </v>
          </cell>
          <cell r="G449" t="str">
            <v>محمد سليم لوتى مياه</v>
          </cell>
          <cell r="H449">
            <v>361731808</v>
          </cell>
          <cell r="I449">
            <v>20090</v>
          </cell>
          <cell r="J449" t="str">
            <v>1955</v>
          </cell>
          <cell r="K449" t="str">
            <v>1</v>
          </cell>
          <cell r="L449" t="str">
            <v xml:space="preserve"> 1</v>
          </cell>
          <cell r="M449" t="str">
            <v xml:space="preserve"> 1/1/1955</v>
          </cell>
          <cell r="N449">
            <v>62.841666670000002</v>
          </cell>
          <cell r="O449" t="str">
            <v>SIG 8115</v>
          </cell>
        </row>
        <row r="450">
          <cell r="C450">
            <v>2256530219</v>
          </cell>
          <cell r="D450" t="str">
            <v>G 2016-01-01</v>
          </cell>
          <cell r="E450">
            <v>28470</v>
          </cell>
          <cell r="F450" t="str">
            <v xml:space="preserve">بنغلادش </v>
          </cell>
          <cell r="G450" t="str">
            <v>عثمان سندر علي سافيا</v>
          </cell>
          <cell r="H450">
            <v>600970488</v>
          </cell>
          <cell r="I450">
            <v>28470</v>
          </cell>
          <cell r="J450" t="str">
            <v>1977</v>
          </cell>
          <cell r="K450" t="str">
            <v>12</v>
          </cell>
          <cell r="L450" t="str">
            <v xml:space="preserve"> 11</v>
          </cell>
          <cell r="M450" t="str">
            <v xml:space="preserve"> 11/12/1977</v>
          </cell>
          <cell r="N450">
            <v>39.897222220000003</v>
          </cell>
          <cell r="O450" t="str">
            <v>SIG 8470</v>
          </cell>
        </row>
        <row r="451">
          <cell r="C451">
            <v>2429342971</v>
          </cell>
          <cell r="D451" t="str">
            <v>G 2017-06-01</v>
          </cell>
          <cell r="E451">
            <v>34495</v>
          </cell>
          <cell r="F451" t="str">
            <v xml:space="preserve">بنغلادش </v>
          </cell>
          <cell r="G451" t="str">
            <v>محمد نصير  الدين</v>
          </cell>
          <cell r="H451">
            <v>615927163</v>
          </cell>
          <cell r="I451">
            <v>34495</v>
          </cell>
          <cell r="J451" t="str">
            <v>1994</v>
          </cell>
          <cell r="K451" t="str">
            <v>6</v>
          </cell>
          <cell r="L451" t="str">
            <v xml:space="preserve"> 10</v>
          </cell>
          <cell r="M451" t="str">
            <v xml:space="preserve"> 10/6/1994</v>
          </cell>
          <cell r="N451">
            <v>23.4</v>
          </cell>
          <cell r="O451" t="str">
            <v>SIG 9036</v>
          </cell>
        </row>
        <row r="452">
          <cell r="C452">
            <v>2429342807</v>
          </cell>
          <cell r="D452" t="str">
            <v>G 2017-04-01</v>
          </cell>
          <cell r="E452">
            <v>33431</v>
          </cell>
          <cell r="F452" t="str">
            <v xml:space="preserve">بنغلادش </v>
          </cell>
          <cell r="G452" t="str">
            <v>عريف اسماعيل  ميردا</v>
          </cell>
          <cell r="H452">
            <v>615927171</v>
          </cell>
          <cell r="I452">
            <v>33431</v>
          </cell>
          <cell r="J452" t="str">
            <v>1991</v>
          </cell>
          <cell r="K452" t="str">
            <v>7</v>
          </cell>
          <cell r="L452" t="str">
            <v xml:space="preserve"> 12</v>
          </cell>
          <cell r="M452" t="str">
            <v xml:space="preserve"> 12/7/1991</v>
          </cell>
          <cell r="N452">
            <v>26.311111109999999</v>
          </cell>
          <cell r="O452" t="str">
            <v>SIG 9040</v>
          </cell>
        </row>
        <row r="453">
          <cell r="C453">
            <v>2429068683</v>
          </cell>
          <cell r="D453" t="str">
            <v>G 2017-04-01</v>
          </cell>
          <cell r="E453">
            <v>28116</v>
          </cell>
          <cell r="F453" t="str">
            <v xml:space="preserve">بنغلادش </v>
          </cell>
          <cell r="G453" t="str">
            <v>جوينا   عابدين</v>
          </cell>
          <cell r="H453">
            <v>617557886</v>
          </cell>
          <cell r="I453">
            <v>28116</v>
          </cell>
          <cell r="J453" t="str">
            <v>1976</v>
          </cell>
          <cell r="K453" t="str">
            <v>12</v>
          </cell>
          <cell r="L453" t="str">
            <v xml:space="preserve"> 22</v>
          </cell>
          <cell r="M453" t="str">
            <v xml:space="preserve"> 22/12/1976</v>
          </cell>
          <cell r="N453">
            <v>40.866666670000001</v>
          </cell>
          <cell r="O453" t="str">
            <v>SIG 9038</v>
          </cell>
        </row>
        <row r="454">
          <cell r="C454">
            <v>2049818012</v>
          </cell>
          <cell r="D454" t="str">
            <v>G 2001-04-01</v>
          </cell>
          <cell r="E454">
            <v>21611</v>
          </cell>
          <cell r="F454" t="str">
            <v xml:space="preserve">بنغلادش </v>
          </cell>
          <cell r="G454" t="str">
            <v>محمد منظور  عبداللطيف</v>
          </cell>
          <cell r="H454">
            <v>806630934</v>
          </cell>
          <cell r="I454">
            <v>21611</v>
          </cell>
          <cell r="J454" t="str">
            <v>1959</v>
          </cell>
          <cell r="K454" t="str">
            <v>3</v>
          </cell>
          <cell r="L454" t="str">
            <v xml:space="preserve"> 2</v>
          </cell>
          <cell r="M454" t="str">
            <v xml:space="preserve"> 2/3/1959</v>
          </cell>
          <cell r="N454">
            <v>58.672222220000002</v>
          </cell>
          <cell r="O454" t="str">
            <v>SIG 8010</v>
          </cell>
        </row>
        <row r="455">
          <cell r="C455">
            <v>2015943547</v>
          </cell>
          <cell r="D455" t="str">
            <v>G 2006-01-01</v>
          </cell>
          <cell r="E455">
            <v>21703</v>
          </cell>
          <cell r="F455" t="str">
            <v xml:space="preserve">بنغلادش </v>
          </cell>
          <cell r="G455" t="str">
            <v>محمد شفيق الاسلام محمدبشير ملا</v>
          </cell>
          <cell r="H455">
            <v>806672041</v>
          </cell>
          <cell r="I455">
            <v>21703</v>
          </cell>
          <cell r="J455" t="str">
            <v>1959</v>
          </cell>
          <cell r="K455" t="str">
            <v>6</v>
          </cell>
          <cell r="L455" t="str">
            <v xml:space="preserve"> 2</v>
          </cell>
          <cell r="M455" t="str">
            <v xml:space="preserve"> 2/6/1959</v>
          </cell>
          <cell r="N455">
            <v>58.422222220000002</v>
          </cell>
          <cell r="O455" t="str">
            <v>SIG 8118</v>
          </cell>
        </row>
        <row r="456">
          <cell r="C456">
            <v>2002365381</v>
          </cell>
          <cell r="D456" t="str">
            <v>G 2001-04-01</v>
          </cell>
          <cell r="E456">
            <v>21552</v>
          </cell>
          <cell r="F456" t="str">
            <v xml:space="preserve">بنغلادش </v>
          </cell>
          <cell r="G456" t="str">
            <v>محمد ابراهيم  سراج الدين</v>
          </cell>
          <cell r="H456">
            <v>806693251</v>
          </cell>
          <cell r="I456">
            <v>21552</v>
          </cell>
          <cell r="J456" t="str">
            <v>1959</v>
          </cell>
          <cell r="K456" t="str">
            <v>1</v>
          </cell>
          <cell r="L456" t="str">
            <v xml:space="preserve"> 2</v>
          </cell>
          <cell r="M456" t="str">
            <v xml:space="preserve"> 2/1/1959</v>
          </cell>
          <cell r="N456">
            <v>58.83888889</v>
          </cell>
          <cell r="O456" t="str">
            <v>SIG 8012</v>
          </cell>
        </row>
        <row r="457">
          <cell r="C457">
            <v>2043458799</v>
          </cell>
          <cell r="D457" t="str">
            <v>G 2001-04-01</v>
          </cell>
          <cell r="E457">
            <v>21749</v>
          </cell>
          <cell r="F457" t="str">
            <v xml:space="preserve">بنغلادش </v>
          </cell>
          <cell r="G457" t="str">
            <v>عبدالرشيد محبت  على</v>
          </cell>
          <cell r="H457">
            <v>811109622</v>
          </cell>
          <cell r="I457">
            <v>21749</v>
          </cell>
          <cell r="J457" t="str">
            <v>1959</v>
          </cell>
          <cell r="K457" t="str">
            <v>7</v>
          </cell>
          <cell r="L457" t="str">
            <v xml:space="preserve"> 18</v>
          </cell>
          <cell r="M457" t="str">
            <v xml:space="preserve"> 18/7/1959</v>
          </cell>
          <cell r="N457">
            <v>58.294444439999999</v>
          </cell>
          <cell r="O457" t="str">
            <v>SIG 8013</v>
          </cell>
        </row>
        <row r="458">
          <cell r="C458">
            <v>2044722367</v>
          </cell>
          <cell r="D458" t="str">
            <v>G 2001-04-01</v>
          </cell>
          <cell r="E458">
            <v>23163</v>
          </cell>
          <cell r="F458" t="str">
            <v xml:space="preserve">بنغلادش </v>
          </cell>
          <cell r="G458" t="str">
            <v>ابوسيد جنو  مياه</v>
          </cell>
          <cell r="H458">
            <v>811109762</v>
          </cell>
          <cell r="I458">
            <v>23163</v>
          </cell>
          <cell r="J458" t="str">
            <v>1963</v>
          </cell>
          <cell r="K458" t="str">
            <v>6</v>
          </cell>
          <cell r="L458" t="str">
            <v xml:space="preserve"> 1</v>
          </cell>
          <cell r="M458" t="str">
            <v xml:space="preserve"> 1/6/1963</v>
          </cell>
          <cell r="N458">
            <v>54.424999999999997</v>
          </cell>
          <cell r="O458" t="str">
            <v>SIG 8014</v>
          </cell>
        </row>
        <row r="459">
          <cell r="C459">
            <v>2068350483</v>
          </cell>
          <cell r="D459" t="str">
            <v>G 2001-04-01</v>
          </cell>
          <cell r="E459">
            <v>23528</v>
          </cell>
          <cell r="F459" t="str">
            <v xml:space="preserve">بنغلادش </v>
          </cell>
          <cell r="G459" t="str">
            <v>سيراج الدين   ابوبكر</v>
          </cell>
          <cell r="H459">
            <v>813389401</v>
          </cell>
          <cell r="I459">
            <v>23528</v>
          </cell>
          <cell r="J459" t="str">
            <v>1964</v>
          </cell>
          <cell r="K459" t="str">
            <v>5</v>
          </cell>
          <cell r="L459" t="str">
            <v xml:space="preserve"> 31</v>
          </cell>
          <cell r="M459" t="str">
            <v xml:space="preserve"> 31/5/1964</v>
          </cell>
          <cell r="N459">
            <v>53.42777778</v>
          </cell>
          <cell r="O459" t="str">
            <v>SIG 8015</v>
          </cell>
        </row>
        <row r="460">
          <cell r="C460">
            <v>2066763570</v>
          </cell>
          <cell r="D460" t="str">
            <v>G 2001-04-01</v>
          </cell>
          <cell r="E460">
            <v>23168</v>
          </cell>
          <cell r="F460" t="str">
            <v xml:space="preserve">بنغلادش </v>
          </cell>
          <cell r="G460" t="str">
            <v>محمد ياسين  غازى</v>
          </cell>
          <cell r="H460">
            <v>813389452</v>
          </cell>
          <cell r="I460">
            <v>23168</v>
          </cell>
          <cell r="J460" t="str">
            <v>1963</v>
          </cell>
          <cell r="K460" t="str">
            <v>6</v>
          </cell>
          <cell r="L460" t="str">
            <v xml:space="preserve"> 6</v>
          </cell>
          <cell r="M460" t="str">
            <v xml:space="preserve"> 6/6/1963</v>
          </cell>
          <cell r="N460">
            <v>54.41111111</v>
          </cell>
          <cell r="O460" t="str">
            <v>SIG 8016</v>
          </cell>
        </row>
        <row r="461">
          <cell r="C461">
            <v>2065520047</v>
          </cell>
          <cell r="D461" t="str">
            <v>G 2001-04-01</v>
          </cell>
          <cell r="E461">
            <v>21673</v>
          </cell>
          <cell r="F461" t="str">
            <v xml:space="preserve">بنغلادش </v>
          </cell>
          <cell r="G461" t="str">
            <v>امين ميا على احمد</v>
          </cell>
          <cell r="H461">
            <v>813389495</v>
          </cell>
          <cell r="I461">
            <v>21673</v>
          </cell>
          <cell r="J461" t="str">
            <v>1959</v>
          </cell>
          <cell r="K461" t="str">
            <v>5</v>
          </cell>
          <cell r="L461" t="str">
            <v xml:space="preserve"> 3</v>
          </cell>
          <cell r="M461" t="str">
            <v xml:space="preserve"> 3/5/1959</v>
          </cell>
          <cell r="N461">
            <v>58.502777780000002</v>
          </cell>
          <cell r="O461" t="str">
            <v>SIG 8017</v>
          </cell>
        </row>
        <row r="462">
          <cell r="C462">
            <v>2068346879</v>
          </cell>
          <cell r="D462" t="str">
            <v>G 2001-04-01</v>
          </cell>
          <cell r="E462">
            <v>24352</v>
          </cell>
          <cell r="F462" t="str">
            <v xml:space="preserve">بنغلادش </v>
          </cell>
          <cell r="G462" t="str">
            <v>عبدالحنان   عبدالسبحان</v>
          </cell>
          <cell r="H462">
            <v>813389606</v>
          </cell>
          <cell r="I462">
            <v>24352</v>
          </cell>
          <cell r="J462" t="str">
            <v>1966</v>
          </cell>
          <cell r="K462" t="str">
            <v>9</v>
          </cell>
          <cell r="L462" t="str">
            <v xml:space="preserve"> 2</v>
          </cell>
          <cell r="M462" t="str">
            <v xml:space="preserve"> 2/9/1966</v>
          </cell>
          <cell r="N462">
            <v>51.172222220000002</v>
          </cell>
          <cell r="O462" t="str">
            <v>SIG 8018</v>
          </cell>
        </row>
        <row r="463">
          <cell r="C463">
            <v>2076143177</v>
          </cell>
          <cell r="D463" t="str">
            <v>G 2006-01-01</v>
          </cell>
          <cell r="E463">
            <v>23898</v>
          </cell>
          <cell r="F463" t="str">
            <v xml:space="preserve">بنغلادش </v>
          </cell>
          <cell r="G463" t="str">
            <v>محمد دوال  فاضي الدين</v>
          </cell>
          <cell r="H463">
            <v>818788215</v>
          </cell>
          <cell r="I463">
            <v>23898</v>
          </cell>
          <cell r="J463" t="str">
            <v>1965</v>
          </cell>
          <cell r="K463" t="str">
            <v>6</v>
          </cell>
          <cell r="L463" t="str">
            <v xml:space="preserve"> 5</v>
          </cell>
          <cell r="M463" t="str">
            <v xml:space="preserve"> 5/6/1965</v>
          </cell>
          <cell r="N463">
            <v>52.413888890000003</v>
          </cell>
          <cell r="O463" t="str">
            <v>SIG 8120</v>
          </cell>
        </row>
        <row r="464">
          <cell r="C464">
            <v>2092404264</v>
          </cell>
          <cell r="D464" t="str">
            <v>G 2006-01-01</v>
          </cell>
          <cell r="E464">
            <v>24870</v>
          </cell>
          <cell r="F464" t="str">
            <v xml:space="preserve">بنغلادش </v>
          </cell>
          <cell r="G464" t="str">
            <v>نورالاسلام   عبدالرحمن</v>
          </cell>
          <cell r="H464">
            <v>819131635</v>
          </cell>
          <cell r="I464">
            <v>24870</v>
          </cell>
          <cell r="J464" t="str">
            <v>1968</v>
          </cell>
          <cell r="K464" t="str">
            <v>2</v>
          </cell>
          <cell r="L464" t="str">
            <v xml:space="preserve"> 2</v>
          </cell>
          <cell r="M464" t="str">
            <v xml:space="preserve"> 2/2/1968</v>
          </cell>
          <cell r="N464">
            <v>49.755555559999998</v>
          </cell>
          <cell r="O464" t="str">
            <v>SIG 8122</v>
          </cell>
        </row>
        <row r="465">
          <cell r="C465">
            <v>2139498576</v>
          </cell>
          <cell r="D465" t="str">
            <v>G 2001-04-01</v>
          </cell>
          <cell r="E465">
            <v>24625</v>
          </cell>
          <cell r="F465" t="str">
            <v xml:space="preserve">بنغلادش </v>
          </cell>
          <cell r="G465" t="str">
            <v>محمد سليم نور مياه</v>
          </cell>
          <cell r="H465">
            <v>819131864</v>
          </cell>
          <cell r="I465">
            <v>24625</v>
          </cell>
          <cell r="J465" t="str">
            <v>1967</v>
          </cell>
          <cell r="K465" t="str">
            <v>6</v>
          </cell>
          <cell r="L465" t="str">
            <v xml:space="preserve"> 2</v>
          </cell>
          <cell r="M465" t="str">
            <v xml:space="preserve"> 2/6/1967</v>
          </cell>
          <cell r="N465">
            <v>50.422222220000002</v>
          </cell>
          <cell r="O465" t="str">
            <v>SIG 8019</v>
          </cell>
        </row>
        <row r="466">
          <cell r="C466">
            <v>2032106466</v>
          </cell>
          <cell r="D466" t="str">
            <v>G 2001-04-01</v>
          </cell>
          <cell r="E466">
            <v>22282</v>
          </cell>
          <cell r="F466" t="str">
            <v xml:space="preserve">بنغلادش </v>
          </cell>
          <cell r="G466" t="str">
            <v>حسين   عبدالرشيد</v>
          </cell>
          <cell r="H466">
            <v>819131880</v>
          </cell>
          <cell r="I466">
            <v>22282</v>
          </cell>
          <cell r="J466" t="str">
            <v>1961</v>
          </cell>
          <cell r="K466" t="str">
            <v>1</v>
          </cell>
          <cell r="L466" t="str">
            <v xml:space="preserve"> 1</v>
          </cell>
          <cell r="M466" t="str">
            <v xml:space="preserve"> 1/1/1961</v>
          </cell>
          <cell r="N466">
            <v>56.841666670000002</v>
          </cell>
          <cell r="O466" t="str">
            <v>SIG 8020</v>
          </cell>
        </row>
        <row r="467">
          <cell r="C467">
            <v>2087800393</v>
          </cell>
          <cell r="D467" t="str">
            <v>G 2001-04-01</v>
          </cell>
          <cell r="E467">
            <v>23377</v>
          </cell>
          <cell r="F467" t="str">
            <v xml:space="preserve">بنغلادش </v>
          </cell>
          <cell r="G467" t="str">
            <v>رفيق الاسلام   بشيرالله</v>
          </cell>
          <cell r="H467">
            <v>819131910</v>
          </cell>
          <cell r="I467">
            <v>23377</v>
          </cell>
          <cell r="J467" t="str">
            <v>1964</v>
          </cell>
          <cell r="K467" t="str">
            <v>1</v>
          </cell>
          <cell r="L467" t="str">
            <v xml:space="preserve"> 1</v>
          </cell>
          <cell r="M467" t="str">
            <v xml:space="preserve"> 1/1/1964</v>
          </cell>
          <cell r="N467">
            <v>53.841666670000002</v>
          </cell>
          <cell r="O467" t="str">
            <v>SIG 8021</v>
          </cell>
        </row>
        <row r="468">
          <cell r="C468">
            <v>2081396273</v>
          </cell>
          <cell r="D468" t="str">
            <v>G 2001-04-01</v>
          </cell>
          <cell r="E468">
            <v>24580</v>
          </cell>
          <cell r="F468" t="str">
            <v xml:space="preserve">بنغلادش </v>
          </cell>
          <cell r="G468" t="str">
            <v>محمد كليم الدين  مناف الله</v>
          </cell>
          <cell r="H468">
            <v>819131953</v>
          </cell>
          <cell r="I468">
            <v>24580</v>
          </cell>
          <cell r="J468" t="str">
            <v>1967</v>
          </cell>
          <cell r="K468" t="str">
            <v>4</v>
          </cell>
          <cell r="L468" t="str">
            <v xml:space="preserve"> 18</v>
          </cell>
          <cell r="M468" t="str">
            <v xml:space="preserve"> 18/4/1967</v>
          </cell>
          <cell r="N468">
            <v>50.544444439999999</v>
          </cell>
          <cell r="O468" t="str">
            <v>SIG 8022</v>
          </cell>
        </row>
        <row r="469">
          <cell r="C469">
            <v>2080624667</v>
          </cell>
          <cell r="D469" t="str">
            <v>G 2001-04-01</v>
          </cell>
          <cell r="E469">
            <v>23563</v>
          </cell>
          <cell r="F469" t="str">
            <v xml:space="preserve">بنغلادش </v>
          </cell>
          <cell r="G469" t="str">
            <v>خورشيد عالم  علي</v>
          </cell>
          <cell r="H469">
            <v>819131988</v>
          </cell>
          <cell r="I469">
            <v>23563</v>
          </cell>
          <cell r="J469" t="str">
            <v>1964</v>
          </cell>
          <cell r="K469" t="str">
            <v>7</v>
          </cell>
          <cell r="L469" t="str">
            <v xml:space="preserve"> 5</v>
          </cell>
          <cell r="M469" t="str">
            <v xml:space="preserve"> 5/7/1964</v>
          </cell>
          <cell r="N469">
            <v>53.330555560000001</v>
          </cell>
          <cell r="O469" t="str">
            <v>SIG 8023</v>
          </cell>
        </row>
        <row r="470">
          <cell r="C470">
            <v>2081396372</v>
          </cell>
          <cell r="D470" t="str">
            <v>G 2006-01-01</v>
          </cell>
          <cell r="E470">
            <v>24898</v>
          </cell>
          <cell r="F470" t="str">
            <v xml:space="preserve">بنغلادش </v>
          </cell>
          <cell r="G470" t="str">
            <v>سروار حسني  خبيرالدين</v>
          </cell>
          <cell r="H470">
            <v>819150451</v>
          </cell>
          <cell r="I470">
            <v>24898</v>
          </cell>
          <cell r="J470" t="str">
            <v>1968</v>
          </cell>
          <cell r="K470" t="str">
            <v>3</v>
          </cell>
          <cell r="L470" t="str">
            <v xml:space="preserve"> 1</v>
          </cell>
          <cell r="M470" t="str">
            <v xml:space="preserve"> 1/3/1968</v>
          </cell>
          <cell r="N470">
            <v>49.674999999999997</v>
          </cell>
          <cell r="O470" t="str">
            <v>SIG 8123</v>
          </cell>
        </row>
        <row r="471">
          <cell r="C471">
            <v>2120200635</v>
          </cell>
          <cell r="D471" t="str">
            <v>G 2006-01-01</v>
          </cell>
          <cell r="E471">
            <v>23774</v>
          </cell>
          <cell r="F471" t="str">
            <v xml:space="preserve">بنغلادش </v>
          </cell>
          <cell r="G471" t="str">
            <v>ميران الرحمن   عبدالصمد</v>
          </cell>
          <cell r="H471">
            <v>819150486</v>
          </cell>
          <cell r="I471">
            <v>23774</v>
          </cell>
          <cell r="J471" t="str">
            <v>1965</v>
          </cell>
          <cell r="K471" t="str">
            <v>2</v>
          </cell>
          <cell r="L471" t="str">
            <v xml:space="preserve"> 1</v>
          </cell>
          <cell r="M471" t="str">
            <v xml:space="preserve"> 1/2/1965</v>
          </cell>
          <cell r="N471">
            <v>52.758333329999999</v>
          </cell>
          <cell r="O471" t="str">
            <v>SIG 8124</v>
          </cell>
        </row>
        <row r="472">
          <cell r="C472">
            <v>2082385499</v>
          </cell>
          <cell r="D472" t="str">
            <v>G 2006-01-01</v>
          </cell>
          <cell r="E472">
            <v>24595</v>
          </cell>
          <cell r="F472" t="str">
            <v xml:space="preserve">بنغلادش </v>
          </cell>
          <cell r="G472" t="str">
            <v>محمد حنان  فضل الرحمن</v>
          </cell>
          <cell r="H472">
            <v>819519706</v>
          </cell>
          <cell r="I472">
            <v>24595</v>
          </cell>
          <cell r="J472" t="str">
            <v>1967</v>
          </cell>
          <cell r="K472" t="str">
            <v>5</v>
          </cell>
          <cell r="L472" t="str">
            <v xml:space="preserve"> 3</v>
          </cell>
          <cell r="M472" t="str">
            <v xml:space="preserve"> 3/5/1967</v>
          </cell>
          <cell r="N472">
            <v>50.502777780000002</v>
          </cell>
          <cell r="O472" t="str">
            <v>SIG 8125</v>
          </cell>
        </row>
        <row r="473">
          <cell r="C473">
            <v>2079737686</v>
          </cell>
          <cell r="D473" t="str">
            <v>G 2006-01-01</v>
          </cell>
          <cell r="E473">
            <v>22817</v>
          </cell>
          <cell r="F473" t="str">
            <v xml:space="preserve">بنغلادش </v>
          </cell>
          <cell r="G473" t="str">
            <v>خالق   سليم الدين</v>
          </cell>
          <cell r="H473">
            <v>819519854</v>
          </cell>
          <cell r="I473">
            <v>22817</v>
          </cell>
          <cell r="J473" t="str">
            <v>1962</v>
          </cell>
          <cell r="K473" t="str">
            <v>6</v>
          </cell>
          <cell r="L473" t="str">
            <v xml:space="preserve"> 20</v>
          </cell>
          <cell r="M473" t="str">
            <v xml:space="preserve"> 20/6/1962</v>
          </cell>
          <cell r="N473">
            <v>55.372222219999998</v>
          </cell>
          <cell r="O473" t="str">
            <v>SIG 8126</v>
          </cell>
        </row>
        <row r="474">
          <cell r="C474">
            <v>2078013089</v>
          </cell>
          <cell r="D474" t="str">
            <v>G 2006-01-01</v>
          </cell>
          <cell r="E474">
            <v>24628</v>
          </cell>
          <cell r="F474" t="str">
            <v xml:space="preserve">بنغلادش </v>
          </cell>
          <cell r="G474" t="str">
            <v>محمد شاهجيهان  شمس الحق</v>
          </cell>
          <cell r="H474">
            <v>819519986</v>
          </cell>
          <cell r="I474">
            <v>24628</v>
          </cell>
          <cell r="J474" t="str">
            <v>1967</v>
          </cell>
          <cell r="K474" t="str">
            <v>6</v>
          </cell>
          <cell r="L474" t="str">
            <v xml:space="preserve"> 5</v>
          </cell>
          <cell r="M474" t="str">
            <v xml:space="preserve"> 5/6/1967</v>
          </cell>
          <cell r="N474">
            <v>50.413888890000003</v>
          </cell>
          <cell r="O474" t="str">
            <v>SIG 8128</v>
          </cell>
        </row>
        <row r="475">
          <cell r="C475">
            <v>2104482266</v>
          </cell>
          <cell r="D475" t="str">
            <v>G 2001-04-01</v>
          </cell>
          <cell r="E475">
            <v>25570</v>
          </cell>
          <cell r="F475" t="str">
            <v xml:space="preserve">بنغلادش </v>
          </cell>
          <cell r="G475" t="str">
            <v>ناصرالدين   عبدالغني</v>
          </cell>
          <cell r="H475">
            <v>820283023</v>
          </cell>
          <cell r="I475">
            <v>25570</v>
          </cell>
          <cell r="J475" t="str">
            <v>1970</v>
          </cell>
          <cell r="K475" t="str">
            <v>1</v>
          </cell>
          <cell r="L475" t="str">
            <v xml:space="preserve"> 2</v>
          </cell>
          <cell r="M475" t="str">
            <v xml:space="preserve"> 2/1/1970</v>
          </cell>
          <cell r="N475">
            <v>47.83888889</v>
          </cell>
          <cell r="O475" t="str">
            <v>SIG 8025</v>
          </cell>
        </row>
        <row r="476">
          <cell r="C476">
            <v>2104008541</v>
          </cell>
          <cell r="D476" t="str">
            <v>G 2006-01-01</v>
          </cell>
          <cell r="E476">
            <v>21657</v>
          </cell>
          <cell r="F476" t="str">
            <v xml:space="preserve">بنغلادش </v>
          </cell>
          <cell r="G476" t="str">
            <v>كمال باشا محمد حنيف</v>
          </cell>
          <cell r="H476">
            <v>821558905</v>
          </cell>
          <cell r="I476">
            <v>21657</v>
          </cell>
          <cell r="J476" t="str">
            <v>1959</v>
          </cell>
          <cell r="K476" t="str">
            <v>4</v>
          </cell>
          <cell r="L476" t="str">
            <v xml:space="preserve"> 17</v>
          </cell>
          <cell r="M476" t="str">
            <v xml:space="preserve"> 17/4/1959</v>
          </cell>
          <cell r="N476">
            <v>58.547222220000002</v>
          </cell>
          <cell r="O476" t="str">
            <v>SIG 8129</v>
          </cell>
        </row>
        <row r="477">
          <cell r="C477">
            <v>2065839124</v>
          </cell>
          <cell r="D477" t="str">
            <v>G 2001-04-01</v>
          </cell>
          <cell r="E477">
            <v>23905</v>
          </cell>
          <cell r="F477" t="str">
            <v xml:space="preserve">بنغلادش </v>
          </cell>
          <cell r="G477" t="str">
            <v>محمد حسين  باثوري</v>
          </cell>
          <cell r="H477">
            <v>823166117</v>
          </cell>
          <cell r="I477">
            <v>23905</v>
          </cell>
          <cell r="J477" t="str">
            <v>1965</v>
          </cell>
          <cell r="K477" t="str">
            <v>6</v>
          </cell>
          <cell r="L477" t="str">
            <v xml:space="preserve"> 12</v>
          </cell>
          <cell r="M477" t="str">
            <v xml:space="preserve"> 12/6/1965</v>
          </cell>
          <cell r="N477">
            <v>52.394444440000001</v>
          </cell>
          <cell r="O477" t="str">
            <v>SIG 8027</v>
          </cell>
        </row>
        <row r="478">
          <cell r="C478">
            <v>2071141895</v>
          </cell>
          <cell r="D478" t="str">
            <v>G 2001-04-01</v>
          </cell>
          <cell r="E478">
            <v>23776</v>
          </cell>
          <cell r="F478" t="str">
            <v xml:space="preserve">بنغلادش </v>
          </cell>
          <cell r="G478" t="str">
            <v>ارشادالله مولوي  عبدالعزيز</v>
          </cell>
          <cell r="H478">
            <v>823166559</v>
          </cell>
          <cell r="I478">
            <v>23776</v>
          </cell>
          <cell r="J478" t="str">
            <v>1965</v>
          </cell>
          <cell r="K478" t="str">
            <v>2</v>
          </cell>
          <cell r="L478" t="str">
            <v xml:space="preserve"> 3</v>
          </cell>
          <cell r="M478" t="str">
            <v xml:space="preserve"> 3/2/1965</v>
          </cell>
          <cell r="N478">
            <v>52.752777780000002</v>
          </cell>
          <cell r="O478" t="str">
            <v>SIG 8029</v>
          </cell>
        </row>
        <row r="479">
          <cell r="C479">
            <v>2065820124</v>
          </cell>
          <cell r="D479" t="str">
            <v>G 2001-04-01</v>
          </cell>
          <cell r="E479">
            <v>23744</v>
          </cell>
          <cell r="F479" t="str">
            <v xml:space="preserve">بنغلادش </v>
          </cell>
          <cell r="G479" t="str">
            <v>غياث الدين رنقو  مياه</v>
          </cell>
          <cell r="H479">
            <v>823166656</v>
          </cell>
          <cell r="I479">
            <v>23744</v>
          </cell>
          <cell r="J479" t="str">
            <v>1965</v>
          </cell>
          <cell r="K479" t="str">
            <v>1</v>
          </cell>
          <cell r="L479" t="str">
            <v xml:space="preserve"> 2</v>
          </cell>
          <cell r="M479" t="str">
            <v xml:space="preserve"> 2/1/1965</v>
          </cell>
          <cell r="N479">
            <v>52.83888889</v>
          </cell>
          <cell r="O479" t="str">
            <v>SIG 8030</v>
          </cell>
        </row>
        <row r="480">
          <cell r="C480">
            <v>2059838397</v>
          </cell>
          <cell r="D480" t="str">
            <v>G 2006-01-01</v>
          </cell>
          <cell r="E480">
            <v>23955</v>
          </cell>
          <cell r="F480" t="str">
            <v xml:space="preserve">بنغلادش </v>
          </cell>
          <cell r="G480" t="str">
            <v>محمد صديق  عبدالعزيز</v>
          </cell>
          <cell r="H480">
            <v>823194978</v>
          </cell>
          <cell r="I480">
            <v>23955</v>
          </cell>
          <cell r="J480" t="str">
            <v>1965</v>
          </cell>
          <cell r="K480" t="str">
            <v>8</v>
          </cell>
          <cell r="L480" t="str">
            <v xml:space="preserve"> 1</v>
          </cell>
          <cell r="M480" t="str">
            <v xml:space="preserve"> 1/8/1965</v>
          </cell>
          <cell r="N480">
            <v>52.258333329999999</v>
          </cell>
          <cell r="O480" t="str">
            <v>SIG 8130</v>
          </cell>
        </row>
        <row r="481">
          <cell r="C481">
            <v>2087134231</v>
          </cell>
          <cell r="D481" t="str">
            <v>G 2006-01-01</v>
          </cell>
          <cell r="E481">
            <v>24838</v>
          </cell>
          <cell r="F481" t="str">
            <v xml:space="preserve">بنغلادش </v>
          </cell>
          <cell r="G481" t="str">
            <v>مسعودالرحمن   دليل الرحمن</v>
          </cell>
          <cell r="H481">
            <v>823195354</v>
          </cell>
          <cell r="I481">
            <v>24838</v>
          </cell>
          <cell r="J481" t="str">
            <v>1968</v>
          </cell>
          <cell r="K481" t="str">
            <v>1</v>
          </cell>
          <cell r="L481" t="str">
            <v xml:space="preserve"> 1</v>
          </cell>
          <cell r="M481" t="str">
            <v xml:space="preserve"> 1/1/1968</v>
          </cell>
          <cell r="N481">
            <v>49.841666670000002</v>
          </cell>
          <cell r="O481" t="str">
            <v>SIG 8131</v>
          </cell>
        </row>
        <row r="482">
          <cell r="C482">
            <v>2062780479</v>
          </cell>
          <cell r="D482" t="str">
            <v>G 2006-01-01</v>
          </cell>
          <cell r="E482">
            <v>23469</v>
          </cell>
          <cell r="F482" t="str">
            <v xml:space="preserve">بنغلادش </v>
          </cell>
          <cell r="G482" t="str">
            <v>محمد شفيق الاسلام محمد سلامت الله</v>
          </cell>
          <cell r="H482">
            <v>823195621</v>
          </cell>
          <cell r="I482">
            <v>23469</v>
          </cell>
          <cell r="J482" t="str">
            <v>1964</v>
          </cell>
          <cell r="K482" t="str">
            <v>4</v>
          </cell>
          <cell r="L482" t="str">
            <v xml:space="preserve"> 2</v>
          </cell>
          <cell r="M482" t="str">
            <v xml:space="preserve"> 2/4/1964</v>
          </cell>
          <cell r="N482">
            <v>53.58888889</v>
          </cell>
          <cell r="O482" t="str">
            <v>SIG 8132</v>
          </cell>
        </row>
        <row r="483">
          <cell r="C483">
            <v>2131221810</v>
          </cell>
          <cell r="D483" t="str">
            <v>G 2006-01-01</v>
          </cell>
          <cell r="E483">
            <v>26756</v>
          </cell>
          <cell r="F483" t="str">
            <v xml:space="preserve">بنغلادش </v>
          </cell>
          <cell r="G483" t="str">
            <v>كمال حسين  ستار</v>
          </cell>
          <cell r="H483">
            <v>829221500</v>
          </cell>
          <cell r="I483">
            <v>26756</v>
          </cell>
          <cell r="J483" t="str">
            <v>1973</v>
          </cell>
          <cell r="K483" t="str">
            <v>4</v>
          </cell>
          <cell r="L483" t="str">
            <v xml:space="preserve"> 2</v>
          </cell>
          <cell r="M483" t="str">
            <v xml:space="preserve"> 2/4/1973</v>
          </cell>
          <cell r="N483">
            <v>44.58888889</v>
          </cell>
          <cell r="O483" t="str">
            <v>SIG 8133</v>
          </cell>
        </row>
        <row r="484">
          <cell r="C484">
            <v>2137520991</v>
          </cell>
          <cell r="D484" t="str">
            <v>G 2006-01-01</v>
          </cell>
          <cell r="E484">
            <v>26816</v>
          </cell>
          <cell r="F484" t="str">
            <v xml:space="preserve">بنغلادش </v>
          </cell>
          <cell r="G484" t="str">
            <v>حبيب الرحمن فضل الحق  جادار</v>
          </cell>
          <cell r="H484">
            <v>829221772</v>
          </cell>
          <cell r="I484">
            <v>26816</v>
          </cell>
          <cell r="J484" t="str">
            <v>1973</v>
          </cell>
          <cell r="K484" t="str">
            <v>6</v>
          </cell>
          <cell r="L484" t="str">
            <v xml:space="preserve"> 1</v>
          </cell>
          <cell r="M484" t="str">
            <v xml:space="preserve"> 1/6/1973</v>
          </cell>
          <cell r="N484">
            <v>44.424999999999997</v>
          </cell>
          <cell r="O484" t="str">
            <v>SIG 8134</v>
          </cell>
        </row>
        <row r="485">
          <cell r="C485">
            <v>2127844443</v>
          </cell>
          <cell r="D485" t="str">
            <v>G 2006-01-01</v>
          </cell>
          <cell r="E485">
            <v>25222</v>
          </cell>
          <cell r="F485" t="str">
            <v xml:space="preserve">بنغلادش </v>
          </cell>
          <cell r="G485" t="str">
            <v>خورشيد باثوري شاه مياه</v>
          </cell>
          <cell r="H485">
            <v>831222514</v>
          </cell>
          <cell r="I485">
            <v>25222</v>
          </cell>
          <cell r="J485" t="str">
            <v>1969</v>
          </cell>
          <cell r="K485" t="str">
            <v>1</v>
          </cell>
          <cell r="L485" t="str">
            <v xml:space="preserve"> 19</v>
          </cell>
          <cell r="M485" t="str">
            <v xml:space="preserve"> 19/1/1969</v>
          </cell>
          <cell r="N485">
            <v>48.791666669999998</v>
          </cell>
          <cell r="O485" t="str">
            <v>SIG 8135</v>
          </cell>
        </row>
        <row r="486">
          <cell r="C486">
            <v>2128286883</v>
          </cell>
          <cell r="D486" t="str">
            <v>G 2006-01-01</v>
          </cell>
          <cell r="E486">
            <v>26330</v>
          </cell>
          <cell r="F486" t="str">
            <v xml:space="preserve">بنغلادش </v>
          </cell>
          <cell r="G486" t="str">
            <v>خورشيد عالم  الكاسر</v>
          </cell>
          <cell r="H486">
            <v>831222999</v>
          </cell>
          <cell r="I486">
            <v>26330</v>
          </cell>
          <cell r="J486" t="str">
            <v>1972</v>
          </cell>
          <cell r="K486" t="str">
            <v>2</v>
          </cell>
          <cell r="L486" t="str">
            <v xml:space="preserve"> 1</v>
          </cell>
          <cell r="M486" t="str">
            <v xml:space="preserve"> 1/2/1972</v>
          </cell>
          <cell r="N486">
            <v>45.758333329999999</v>
          </cell>
          <cell r="O486" t="str">
            <v>SIG 8136</v>
          </cell>
        </row>
        <row r="487">
          <cell r="C487">
            <v>2128287295</v>
          </cell>
          <cell r="D487" t="str">
            <v>G 2006-01-01</v>
          </cell>
          <cell r="E487">
            <v>26536</v>
          </cell>
          <cell r="F487" t="str">
            <v xml:space="preserve">بنغلادش </v>
          </cell>
          <cell r="G487" t="str">
            <v>شاه عالم  عبدالمنان</v>
          </cell>
          <cell r="H487">
            <v>831223006</v>
          </cell>
          <cell r="I487">
            <v>26536</v>
          </cell>
          <cell r="J487" t="str">
            <v>1972</v>
          </cell>
          <cell r="K487" t="str">
            <v>8</v>
          </cell>
          <cell r="L487" t="str">
            <v xml:space="preserve"> 25</v>
          </cell>
          <cell r="M487" t="str">
            <v xml:space="preserve"> 25/8/1972</v>
          </cell>
          <cell r="N487">
            <v>45.191666669999996</v>
          </cell>
          <cell r="O487" t="str">
            <v>SIG 8137</v>
          </cell>
        </row>
        <row r="488">
          <cell r="C488">
            <v>2127845036</v>
          </cell>
          <cell r="D488" t="str">
            <v>G 2006-01-01</v>
          </cell>
          <cell r="E488">
            <v>24845</v>
          </cell>
          <cell r="F488" t="str">
            <v xml:space="preserve">بنغلادش </v>
          </cell>
          <cell r="G488" t="str">
            <v>سليمان باثوري شاه مياه</v>
          </cell>
          <cell r="H488">
            <v>831223022</v>
          </cell>
          <cell r="I488">
            <v>24845</v>
          </cell>
          <cell r="J488" t="str">
            <v>1968</v>
          </cell>
          <cell r="K488" t="str">
            <v>1</v>
          </cell>
          <cell r="L488" t="str">
            <v xml:space="preserve"> 8</v>
          </cell>
          <cell r="M488" t="str">
            <v xml:space="preserve"> 8/1/1968</v>
          </cell>
          <cell r="N488">
            <v>49.82222222</v>
          </cell>
          <cell r="O488" t="str">
            <v>SIG 8138</v>
          </cell>
        </row>
        <row r="489">
          <cell r="C489">
            <v>2120581455</v>
          </cell>
          <cell r="D489" t="str">
            <v>G 2006-01-01</v>
          </cell>
          <cell r="E489">
            <v>23377</v>
          </cell>
          <cell r="F489" t="str">
            <v xml:space="preserve">بنغلادش </v>
          </cell>
          <cell r="G489" t="str">
            <v>غلام مصطفى  عبدالمنان</v>
          </cell>
          <cell r="H489">
            <v>831223294</v>
          </cell>
          <cell r="I489">
            <v>23377</v>
          </cell>
          <cell r="J489" t="str">
            <v>1964</v>
          </cell>
          <cell r="K489" t="str">
            <v>1</v>
          </cell>
          <cell r="L489" t="str">
            <v xml:space="preserve"> 1</v>
          </cell>
          <cell r="M489" t="str">
            <v xml:space="preserve"> 1/1/1964</v>
          </cell>
          <cell r="N489">
            <v>53.841666670000002</v>
          </cell>
          <cell r="O489" t="str">
            <v>SIG 8139</v>
          </cell>
        </row>
        <row r="490">
          <cell r="C490">
            <v>2116005360</v>
          </cell>
          <cell r="D490" t="str">
            <v>G 2006-01-01</v>
          </cell>
          <cell r="E490">
            <v>22742</v>
          </cell>
          <cell r="F490" t="str">
            <v xml:space="preserve">بنغلادش </v>
          </cell>
          <cell r="G490" t="str">
            <v>محمد سليم مياه محمد عبدالغفور</v>
          </cell>
          <cell r="H490">
            <v>831223359</v>
          </cell>
          <cell r="I490">
            <v>22742</v>
          </cell>
          <cell r="J490" t="str">
            <v>1962</v>
          </cell>
          <cell r="K490" t="str">
            <v>4</v>
          </cell>
          <cell r="L490" t="str">
            <v xml:space="preserve"> 6</v>
          </cell>
          <cell r="M490" t="str">
            <v xml:space="preserve"> 6/4/1962</v>
          </cell>
          <cell r="N490">
            <v>55.577777779999998</v>
          </cell>
          <cell r="O490" t="str">
            <v>SIG 8140</v>
          </cell>
        </row>
        <row r="491">
          <cell r="C491">
            <v>2130101930</v>
          </cell>
          <cell r="D491" t="str">
            <v>G 2006-01-01</v>
          </cell>
          <cell r="E491">
            <v>26089</v>
          </cell>
          <cell r="F491" t="str">
            <v xml:space="preserve">بنغلادش </v>
          </cell>
          <cell r="G491" t="str">
            <v>محمد ممتاز  زين العابدين</v>
          </cell>
          <cell r="H491">
            <v>831223464</v>
          </cell>
          <cell r="I491">
            <v>26089</v>
          </cell>
          <cell r="J491" t="str">
            <v>1971</v>
          </cell>
          <cell r="K491" t="str">
            <v>6</v>
          </cell>
          <cell r="L491" t="str">
            <v xml:space="preserve"> 5</v>
          </cell>
          <cell r="M491" t="str">
            <v xml:space="preserve"> 5/6/1971</v>
          </cell>
          <cell r="N491">
            <v>46.413888890000003</v>
          </cell>
          <cell r="O491" t="str">
            <v>SIG 8141</v>
          </cell>
        </row>
        <row r="492">
          <cell r="C492">
            <v>2129281271</v>
          </cell>
          <cell r="D492" t="str">
            <v>G 2003-11-01</v>
          </cell>
          <cell r="E492">
            <v>25569</v>
          </cell>
          <cell r="F492" t="str">
            <v xml:space="preserve">بنغلادش </v>
          </cell>
          <cell r="G492" t="str">
            <v>يوسف مياه محمد نوزامان</v>
          </cell>
          <cell r="H492">
            <v>831223669</v>
          </cell>
          <cell r="I492">
            <v>25569</v>
          </cell>
          <cell r="J492" t="str">
            <v>1970</v>
          </cell>
          <cell r="K492" t="str">
            <v>1</v>
          </cell>
          <cell r="L492" t="str">
            <v xml:space="preserve"> 1</v>
          </cell>
          <cell r="M492" t="str">
            <v xml:space="preserve"> 1/1/1970</v>
          </cell>
          <cell r="N492">
            <v>47.841666670000002</v>
          </cell>
          <cell r="O492" t="str">
            <v>SIG 8059</v>
          </cell>
        </row>
        <row r="493">
          <cell r="C493">
            <v>2129732422</v>
          </cell>
          <cell r="D493" t="str">
            <v>G 2003-11-01</v>
          </cell>
          <cell r="E493">
            <v>27010</v>
          </cell>
          <cell r="F493" t="str">
            <v xml:space="preserve">بنغلادش </v>
          </cell>
          <cell r="G493" t="str">
            <v>منير حسين محمد حسين</v>
          </cell>
          <cell r="H493">
            <v>831223677</v>
          </cell>
          <cell r="I493">
            <v>27010</v>
          </cell>
          <cell r="J493" t="str">
            <v>1973</v>
          </cell>
          <cell r="K493" t="str">
            <v>12</v>
          </cell>
          <cell r="L493" t="str">
            <v xml:space="preserve"> 12</v>
          </cell>
          <cell r="M493" t="str">
            <v xml:space="preserve"> 12/12/1973</v>
          </cell>
          <cell r="N493">
            <v>43.894444440000001</v>
          </cell>
          <cell r="O493" t="str">
            <v>SIG 8060</v>
          </cell>
        </row>
        <row r="494">
          <cell r="C494">
            <v>2157948734</v>
          </cell>
          <cell r="D494" t="str">
            <v>G 2006-01-01</v>
          </cell>
          <cell r="E494">
            <v>28307</v>
          </cell>
          <cell r="F494" t="str">
            <v xml:space="preserve">بنغلادش </v>
          </cell>
          <cell r="G494" t="str">
            <v>معين الدين منصور  علي</v>
          </cell>
          <cell r="H494">
            <v>834763737</v>
          </cell>
          <cell r="I494">
            <v>28307</v>
          </cell>
          <cell r="J494" t="str">
            <v>1977</v>
          </cell>
          <cell r="K494" t="str">
            <v>7</v>
          </cell>
          <cell r="L494" t="str">
            <v xml:space="preserve"> 1</v>
          </cell>
          <cell r="M494" t="str">
            <v xml:space="preserve"> 1/7/1977</v>
          </cell>
          <cell r="N494">
            <v>40.341666670000002</v>
          </cell>
          <cell r="O494" t="str">
            <v>SIG 8143</v>
          </cell>
        </row>
        <row r="495">
          <cell r="C495">
            <v>2152205908</v>
          </cell>
          <cell r="D495" t="str">
            <v>G 2006-01-01</v>
          </cell>
          <cell r="E495">
            <v>27192</v>
          </cell>
          <cell r="F495" t="str">
            <v xml:space="preserve">بنغلادش </v>
          </cell>
          <cell r="G495" t="str">
            <v>ابونعمان   عبدالرحمن</v>
          </cell>
          <cell r="H495">
            <v>835222330</v>
          </cell>
          <cell r="I495">
            <v>27192</v>
          </cell>
          <cell r="J495" t="str">
            <v>1974</v>
          </cell>
          <cell r="K495" t="str">
            <v>6</v>
          </cell>
          <cell r="L495" t="str">
            <v xml:space="preserve"> 12</v>
          </cell>
          <cell r="M495" t="str">
            <v xml:space="preserve"> 12/6/1974</v>
          </cell>
          <cell r="N495">
            <v>43.394444440000001</v>
          </cell>
          <cell r="O495" t="str">
            <v>SIG 8144</v>
          </cell>
        </row>
        <row r="496">
          <cell r="C496">
            <v>2137127342</v>
          </cell>
          <cell r="D496" t="str">
            <v>G 2013-09-01</v>
          </cell>
          <cell r="E496">
            <v>26471</v>
          </cell>
          <cell r="F496" t="str">
            <v xml:space="preserve">بنغلادش </v>
          </cell>
          <cell r="G496" t="str">
            <v>عالمجير حسين  نجيب الله</v>
          </cell>
          <cell r="H496">
            <v>836266285</v>
          </cell>
          <cell r="I496">
            <v>26471</v>
          </cell>
          <cell r="J496" t="str">
            <v>1972</v>
          </cell>
          <cell r="K496" t="str">
            <v>6</v>
          </cell>
          <cell r="L496" t="str">
            <v xml:space="preserve"> 21</v>
          </cell>
          <cell r="M496" t="str">
            <v xml:space="preserve"> 21/6/1972</v>
          </cell>
          <cell r="N496">
            <v>45.369444440000002</v>
          </cell>
          <cell r="O496" t="str">
            <v>SIG 8480</v>
          </cell>
        </row>
        <row r="497">
          <cell r="C497">
            <v>2131492429</v>
          </cell>
          <cell r="D497" t="str">
            <v>G 2006-01-01</v>
          </cell>
          <cell r="E497">
            <v>24143</v>
          </cell>
          <cell r="F497" t="str">
            <v xml:space="preserve">بنغلادش </v>
          </cell>
          <cell r="G497" t="str">
            <v>اكرم الحق   صديق الرحمن</v>
          </cell>
          <cell r="H497">
            <v>836266293</v>
          </cell>
          <cell r="I497">
            <v>24143</v>
          </cell>
          <cell r="J497" t="str">
            <v>1966</v>
          </cell>
          <cell r="K497" t="str">
            <v>2</v>
          </cell>
          <cell r="L497" t="str">
            <v xml:space="preserve"> 5</v>
          </cell>
          <cell r="M497" t="str">
            <v xml:space="preserve"> 5/2/1966</v>
          </cell>
          <cell r="N497">
            <v>51.747222219999998</v>
          </cell>
          <cell r="O497" t="str">
            <v>SIG 8146</v>
          </cell>
        </row>
        <row r="498">
          <cell r="C498">
            <v>2120402462</v>
          </cell>
          <cell r="D498" t="str">
            <v>G 2006-01-01</v>
          </cell>
          <cell r="E498">
            <v>25020</v>
          </cell>
          <cell r="F498" t="str">
            <v xml:space="preserve">بنغلادش </v>
          </cell>
          <cell r="G498" t="str">
            <v>محمد ابوالحسين  عبدالستار</v>
          </cell>
          <cell r="H498">
            <v>836376307</v>
          </cell>
          <cell r="I498">
            <v>25020</v>
          </cell>
          <cell r="J498" t="str">
            <v>1968</v>
          </cell>
          <cell r="K498" t="str">
            <v>7</v>
          </cell>
          <cell r="L498" t="str">
            <v xml:space="preserve"> 1</v>
          </cell>
          <cell r="M498" t="str">
            <v xml:space="preserve"> 1/7/1968</v>
          </cell>
          <cell r="N498">
            <v>49.341666670000002</v>
          </cell>
          <cell r="O498" t="str">
            <v>SIG 8147</v>
          </cell>
        </row>
        <row r="499">
          <cell r="C499">
            <v>2143140222</v>
          </cell>
          <cell r="D499" t="str">
            <v>G 2006-01-01</v>
          </cell>
          <cell r="E499">
            <v>26846</v>
          </cell>
          <cell r="F499" t="str">
            <v xml:space="preserve">بنغلادش </v>
          </cell>
          <cell r="G499" t="str">
            <v>غلام كريا  حبيب الله</v>
          </cell>
          <cell r="H499">
            <v>836401646</v>
          </cell>
          <cell r="I499">
            <v>26846</v>
          </cell>
          <cell r="J499" t="str">
            <v>1973</v>
          </cell>
          <cell r="K499" t="str">
            <v>7</v>
          </cell>
          <cell r="L499" t="str">
            <v xml:space="preserve"> 1</v>
          </cell>
          <cell r="M499" t="str">
            <v xml:space="preserve"> 1/7/1973</v>
          </cell>
          <cell r="N499">
            <v>44.341666670000002</v>
          </cell>
          <cell r="O499" t="str">
            <v>SIG 8148</v>
          </cell>
        </row>
        <row r="500">
          <cell r="C500">
            <v>2137127532</v>
          </cell>
          <cell r="D500" t="str">
            <v>G 2006-01-01</v>
          </cell>
          <cell r="E500">
            <v>22828</v>
          </cell>
          <cell r="F500" t="str">
            <v xml:space="preserve">بنغلادش </v>
          </cell>
          <cell r="G500" t="str">
            <v>تاج الاسلام   سليم الله</v>
          </cell>
          <cell r="H500">
            <v>836401700</v>
          </cell>
          <cell r="I500">
            <v>22828</v>
          </cell>
          <cell r="J500" t="str">
            <v>1962</v>
          </cell>
          <cell r="K500" t="str">
            <v>7</v>
          </cell>
          <cell r="L500" t="str">
            <v xml:space="preserve"> 1</v>
          </cell>
          <cell r="M500" t="str">
            <v xml:space="preserve"> 1/7/1962</v>
          </cell>
          <cell r="N500">
            <v>55.341666670000002</v>
          </cell>
          <cell r="O500" t="str">
            <v>SIG 8149</v>
          </cell>
        </row>
        <row r="501">
          <cell r="C501">
            <v>2144853120</v>
          </cell>
          <cell r="D501" t="str">
            <v>G 2006-01-01</v>
          </cell>
          <cell r="E501">
            <v>27211</v>
          </cell>
          <cell r="F501" t="str">
            <v xml:space="preserve">بنغلادش </v>
          </cell>
          <cell r="G501" t="str">
            <v>شاجيهان مقصود  علي</v>
          </cell>
          <cell r="H501">
            <v>836401751</v>
          </cell>
          <cell r="I501">
            <v>27211</v>
          </cell>
          <cell r="J501" t="str">
            <v>1974</v>
          </cell>
          <cell r="K501" t="str">
            <v>7</v>
          </cell>
          <cell r="L501" t="str">
            <v xml:space="preserve"> 1</v>
          </cell>
          <cell r="M501" t="str">
            <v xml:space="preserve"> 1/7/1974</v>
          </cell>
          <cell r="N501">
            <v>43.341666670000002</v>
          </cell>
          <cell r="O501" t="str">
            <v>SIG 8150</v>
          </cell>
        </row>
        <row r="502">
          <cell r="C502">
            <v>2167648811</v>
          </cell>
          <cell r="D502" t="str">
            <v>G 2013-09-12</v>
          </cell>
          <cell r="E502">
            <v>25628</v>
          </cell>
          <cell r="F502" t="str">
            <v xml:space="preserve">بنغلادش </v>
          </cell>
          <cell r="G502" t="str">
            <v>جاشيم الدين  جليل</v>
          </cell>
          <cell r="H502">
            <v>837801044</v>
          </cell>
          <cell r="I502">
            <v>25628</v>
          </cell>
          <cell r="J502" t="str">
            <v>1970</v>
          </cell>
          <cell r="K502" t="str">
            <v>3</v>
          </cell>
          <cell r="L502" t="str">
            <v xml:space="preserve"> 1</v>
          </cell>
          <cell r="M502" t="str">
            <v xml:space="preserve"> 1/3/1970</v>
          </cell>
          <cell r="N502">
            <v>47.674999999999997</v>
          </cell>
          <cell r="O502" t="str">
            <v>SIG 8495</v>
          </cell>
        </row>
        <row r="503">
          <cell r="C503">
            <v>2157360724</v>
          </cell>
          <cell r="D503" t="str">
            <v>G 2006-01-01</v>
          </cell>
          <cell r="E503">
            <v>23408</v>
          </cell>
          <cell r="F503" t="str">
            <v xml:space="preserve">بنغلادش </v>
          </cell>
          <cell r="G503" t="str">
            <v>علي شاند  مياه</v>
          </cell>
          <cell r="H503">
            <v>840181960</v>
          </cell>
          <cell r="I503">
            <v>23408</v>
          </cell>
          <cell r="J503" t="str">
            <v>1964</v>
          </cell>
          <cell r="K503" t="str">
            <v>2</v>
          </cell>
          <cell r="L503" t="str">
            <v xml:space="preserve"> 1</v>
          </cell>
          <cell r="M503" t="str">
            <v xml:space="preserve"> 1/2/1964</v>
          </cell>
          <cell r="N503">
            <v>53.758333329999999</v>
          </cell>
          <cell r="O503" t="str">
            <v>SIG 8153</v>
          </cell>
        </row>
        <row r="504">
          <cell r="C504">
            <v>2143140164</v>
          </cell>
          <cell r="D504" t="str">
            <v>G 2006-01-01</v>
          </cell>
          <cell r="E504">
            <v>26368</v>
          </cell>
          <cell r="F504" t="str">
            <v xml:space="preserve">بنغلادش </v>
          </cell>
          <cell r="G504" t="str">
            <v>عبدالصمد محمد صادق سركار</v>
          </cell>
          <cell r="H504">
            <v>841528441</v>
          </cell>
          <cell r="I504">
            <v>26368</v>
          </cell>
          <cell r="J504" t="str">
            <v>1972</v>
          </cell>
          <cell r="K504" t="str">
            <v>3</v>
          </cell>
          <cell r="L504" t="str">
            <v xml:space="preserve"> 10</v>
          </cell>
          <cell r="M504" t="str">
            <v xml:space="preserve"> 10/3/1972</v>
          </cell>
          <cell r="N504">
            <v>45.65</v>
          </cell>
          <cell r="O504" t="str">
            <v>SIG 8155</v>
          </cell>
        </row>
        <row r="505">
          <cell r="C505">
            <v>2087134462</v>
          </cell>
          <cell r="D505" t="str">
            <v>G 2006-01-01</v>
          </cell>
          <cell r="E505">
            <v>24869</v>
          </cell>
          <cell r="F505" t="str">
            <v xml:space="preserve">بنغلادش </v>
          </cell>
          <cell r="G505" t="str">
            <v>ناصرالدين   عبدالملك</v>
          </cell>
          <cell r="H505">
            <v>845351635</v>
          </cell>
          <cell r="I505">
            <v>24869</v>
          </cell>
          <cell r="J505" t="str">
            <v>1968</v>
          </cell>
          <cell r="K505" t="str">
            <v>2</v>
          </cell>
          <cell r="L505" t="str">
            <v xml:space="preserve"> 1</v>
          </cell>
          <cell r="M505" t="str">
            <v xml:space="preserve"> 1/2/1968</v>
          </cell>
          <cell r="N505">
            <v>49.758333329999999</v>
          </cell>
          <cell r="O505" t="str">
            <v>SIG 8156</v>
          </cell>
        </row>
        <row r="506">
          <cell r="C506">
            <v>2164071066</v>
          </cell>
          <cell r="D506" t="str">
            <v>G 2006-01-01</v>
          </cell>
          <cell r="E506">
            <v>28704</v>
          </cell>
          <cell r="F506" t="str">
            <v xml:space="preserve">بنغلادش </v>
          </cell>
          <cell r="G506" t="str">
            <v>انور   سلامةالله</v>
          </cell>
          <cell r="H506">
            <v>845853223</v>
          </cell>
          <cell r="I506">
            <v>28704</v>
          </cell>
          <cell r="J506" t="str">
            <v>1978</v>
          </cell>
          <cell r="K506" t="str">
            <v>8</v>
          </cell>
          <cell r="L506" t="str">
            <v xml:space="preserve"> 2</v>
          </cell>
          <cell r="M506" t="str">
            <v xml:space="preserve"> 2/8/1978</v>
          </cell>
          <cell r="N506">
            <v>39.255555559999998</v>
          </cell>
          <cell r="O506" t="str">
            <v>SIG 8157</v>
          </cell>
        </row>
        <row r="507">
          <cell r="C507">
            <v>2177383300</v>
          </cell>
          <cell r="D507" t="str">
            <v>G 2006-01-01</v>
          </cell>
          <cell r="E507">
            <v>24141</v>
          </cell>
          <cell r="F507" t="str">
            <v xml:space="preserve">بنغلادش </v>
          </cell>
          <cell r="G507" t="str">
            <v>يادل   حبيب الله</v>
          </cell>
          <cell r="H507">
            <v>846736417</v>
          </cell>
          <cell r="I507">
            <v>24141</v>
          </cell>
          <cell r="J507" t="str">
            <v>1966</v>
          </cell>
          <cell r="K507" t="str">
            <v>2</v>
          </cell>
          <cell r="L507" t="str">
            <v xml:space="preserve"> 3</v>
          </cell>
          <cell r="M507" t="str">
            <v xml:space="preserve"> 3/2/1966</v>
          </cell>
          <cell r="N507">
            <v>51.752777780000002</v>
          </cell>
          <cell r="O507" t="str">
            <v>SIG 8158</v>
          </cell>
        </row>
        <row r="508">
          <cell r="C508">
            <v>2186145492</v>
          </cell>
          <cell r="D508" t="str">
            <v>G 2006-01-01</v>
          </cell>
          <cell r="E508">
            <v>25600</v>
          </cell>
          <cell r="F508" t="str">
            <v xml:space="preserve">بنغلادش </v>
          </cell>
          <cell r="G508" t="str">
            <v>جهانقير   ابوالبشير</v>
          </cell>
          <cell r="H508">
            <v>847021322</v>
          </cell>
          <cell r="I508">
            <v>25600</v>
          </cell>
          <cell r="J508" t="str">
            <v>1970</v>
          </cell>
          <cell r="K508" t="str">
            <v>2</v>
          </cell>
          <cell r="L508" t="str">
            <v xml:space="preserve"> 1</v>
          </cell>
          <cell r="M508" t="str">
            <v xml:space="preserve"> 1/2/1970</v>
          </cell>
          <cell r="N508">
            <v>47.758333329999999</v>
          </cell>
          <cell r="O508" t="str">
            <v>SIG 8159</v>
          </cell>
        </row>
        <row r="509">
          <cell r="C509">
            <v>2143140289</v>
          </cell>
          <cell r="D509" t="str">
            <v>G 2006-10-01</v>
          </cell>
          <cell r="E509">
            <v>25862</v>
          </cell>
          <cell r="F509" t="str">
            <v xml:space="preserve">بنغلادش </v>
          </cell>
          <cell r="G509" t="str">
            <v>شاه عالم  عبدالرشيد</v>
          </cell>
          <cell r="H509">
            <v>849047728</v>
          </cell>
          <cell r="I509">
            <v>25862</v>
          </cell>
          <cell r="J509" t="str">
            <v>1970</v>
          </cell>
          <cell r="K509" t="str">
            <v>10</v>
          </cell>
          <cell r="L509" t="str">
            <v xml:space="preserve"> 21</v>
          </cell>
          <cell r="M509" t="str">
            <v xml:space="preserve"> 21/10/1970</v>
          </cell>
          <cell r="N509">
            <v>47.03611111</v>
          </cell>
          <cell r="O509" t="str">
            <v>SIG 8218</v>
          </cell>
        </row>
        <row r="510">
          <cell r="C510">
            <v>2171049055</v>
          </cell>
          <cell r="D510" t="str">
            <v>G 2006-01-01</v>
          </cell>
          <cell r="E510">
            <v>29362</v>
          </cell>
          <cell r="F510" t="str">
            <v xml:space="preserve">بنغلادش </v>
          </cell>
          <cell r="G510" t="str">
            <v>فاروق   عبدالرشيد</v>
          </cell>
          <cell r="H510">
            <v>850178275</v>
          </cell>
          <cell r="I510">
            <v>29362</v>
          </cell>
          <cell r="J510" t="str">
            <v>1980</v>
          </cell>
          <cell r="K510" t="str">
            <v>5</v>
          </cell>
          <cell r="L510" t="str">
            <v xml:space="preserve"> 21</v>
          </cell>
          <cell r="M510" t="str">
            <v xml:space="preserve"> 21/5/1980</v>
          </cell>
          <cell r="N510">
            <v>37.452777779999998</v>
          </cell>
          <cell r="O510" t="str">
            <v>SIG 8160</v>
          </cell>
        </row>
        <row r="511">
          <cell r="C511">
            <v>2190167177</v>
          </cell>
          <cell r="D511" t="str">
            <v>G 2006-01-01</v>
          </cell>
          <cell r="E511">
            <v>28036</v>
          </cell>
          <cell r="F511" t="str">
            <v xml:space="preserve">بنغلادش </v>
          </cell>
          <cell r="G511" t="str">
            <v>ايمان حسين  انور الله</v>
          </cell>
          <cell r="H511">
            <v>850178380</v>
          </cell>
          <cell r="I511">
            <v>28036</v>
          </cell>
          <cell r="J511" t="str">
            <v>1976</v>
          </cell>
          <cell r="K511" t="str">
            <v>10</v>
          </cell>
          <cell r="L511" t="str">
            <v xml:space="preserve"> 3</v>
          </cell>
          <cell r="M511" t="str">
            <v xml:space="preserve"> 3/10/1976</v>
          </cell>
          <cell r="N511">
            <v>41.086111109999997</v>
          </cell>
          <cell r="O511" t="str">
            <v>SIG 8161</v>
          </cell>
        </row>
        <row r="512">
          <cell r="C512">
            <v>2137715914</v>
          </cell>
          <cell r="D512" t="str">
            <v>G 2004-05-01</v>
          </cell>
          <cell r="E512">
            <v>25507</v>
          </cell>
          <cell r="F512" t="str">
            <v xml:space="preserve">بنغلادش </v>
          </cell>
          <cell r="G512" t="str">
            <v>سهيل مياه  سيف الله</v>
          </cell>
          <cell r="H512">
            <v>852202068</v>
          </cell>
          <cell r="I512">
            <v>25507</v>
          </cell>
          <cell r="J512" t="str">
            <v>1969</v>
          </cell>
          <cell r="K512" t="str">
            <v>10</v>
          </cell>
          <cell r="L512" t="str">
            <v xml:space="preserve"> 31</v>
          </cell>
          <cell r="M512" t="str">
            <v xml:space="preserve"> 31/10/1969</v>
          </cell>
          <cell r="N512">
            <v>48.011111110000002</v>
          </cell>
          <cell r="O512" t="str">
            <v>SIG 8062</v>
          </cell>
        </row>
        <row r="513">
          <cell r="C513">
            <v>2201903776</v>
          </cell>
          <cell r="D513" t="str">
            <v>G 2004-05-01</v>
          </cell>
          <cell r="E513">
            <v>27821</v>
          </cell>
          <cell r="F513" t="str">
            <v xml:space="preserve">بنغلادش </v>
          </cell>
          <cell r="G513" t="str">
            <v>حبيب   امين الله</v>
          </cell>
          <cell r="H513">
            <v>852202149</v>
          </cell>
          <cell r="I513">
            <v>27821</v>
          </cell>
          <cell r="J513" t="str">
            <v>1976</v>
          </cell>
          <cell r="K513" t="str">
            <v>3</v>
          </cell>
          <cell r="L513" t="str">
            <v xml:space="preserve"> 2</v>
          </cell>
          <cell r="M513" t="str">
            <v xml:space="preserve"> 2/3/1976</v>
          </cell>
          <cell r="N513">
            <v>41.672222220000002</v>
          </cell>
          <cell r="O513" t="str">
            <v>SIG 8063</v>
          </cell>
        </row>
        <row r="514">
          <cell r="C514">
            <v>2188152686</v>
          </cell>
          <cell r="D514" t="str">
            <v>G 2013-06-20</v>
          </cell>
          <cell r="E514">
            <v>27792</v>
          </cell>
          <cell r="F514" t="str">
            <v xml:space="preserve">بنغلادش </v>
          </cell>
          <cell r="G514" t="str">
            <v>جاشم ابراهيم  باتوري</v>
          </cell>
          <cell r="H514">
            <v>854397982</v>
          </cell>
          <cell r="I514">
            <v>27792</v>
          </cell>
          <cell r="J514" t="str">
            <v>1976</v>
          </cell>
          <cell r="K514" t="str">
            <v>2</v>
          </cell>
          <cell r="L514" t="str">
            <v xml:space="preserve"> 2</v>
          </cell>
          <cell r="M514" t="str">
            <v xml:space="preserve"> 2/2/1976</v>
          </cell>
          <cell r="N514">
            <v>41.755555559999998</v>
          </cell>
          <cell r="O514" t="str">
            <v>SIG 8417</v>
          </cell>
        </row>
        <row r="515">
          <cell r="C515">
            <v>2189928852</v>
          </cell>
          <cell r="D515" t="str">
            <v>G 2005-08-01</v>
          </cell>
          <cell r="E515">
            <v>27913</v>
          </cell>
          <cell r="F515" t="str">
            <v xml:space="preserve">بنغلادش </v>
          </cell>
          <cell r="G515" t="str">
            <v>شريف الاسلام   شفيق الاسلام</v>
          </cell>
          <cell r="H515">
            <v>855987066</v>
          </cell>
          <cell r="I515">
            <v>27913</v>
          </cell>
          <cell r="J515" t="str">
            <v>1976</v>
          </cell>
          <cell r="K515" t="str">
            <v>6</v>
          </cell>
          <cell r="L515" t="str">
            <v xml:space="preserve"> 2</v>
          </cell>
          <cell r="M515" t="str">
            <v xml:space="preserve"> 2/6/1976</v>
          </cell>
          <cell r="N515">
            <v>41.422222220000002</v>
          </cell>
          <cell r="O515" t="str">
            <v>SIG 8068</v>
          </cell>
        </row>
        <row r="516">
          <cell r="C516">
            <v>2198328011</v>
          </cell>
          <cell r="D516" t="str">
            <v>G 2005-08-01</v>
          </cell>
          <cell r="E516">
            <v>28250</v>
          </cell>
          <cell r="F516" t="str">
            <v xml:space="preserve">بنغلادش </v>
          </cell>
          <cell r="G516" t="str">
            <v>بلال   عبدالحكيم</v>
          </cell>
          <cell r="H516">
            <v>856005534</v>
          </cell>
          <cell r="I516">
            <v>28250</v>
          </cell>
          <cell r="J516" t="str">
            <v>1977</v>
          </cell>
          <cell r="K516" t="str">
            <v>5</v>
          </cell>
          <cell r="L516" t="str">
            <v xml:space="preserve"> 5</v>
          </cell>
          <cell r="M516" t="str">
            <v xml:space="preserve"> 5/5/1977</v>
          </cell>
          <cell r="N516">
            <v>40.497222219999998</v>
          </cell>
          <cell r="O516" t="str">
            <v>SIG 8069</v>
          </cell>
        </row>
        <row r="517">
          <cell r="C517">
            <v>2204398388</v>
          </cell>
          <cell r="D517" t="str">
            <v>G 2005-04-01</v>
          </cell>
          <cell r="E517">
            <v>28999</v>
          </cell>
          <cell r="F517" t="str">
            <v xml:space="preserve">بنغلادش </v>
          </cell>
          <cell r="G517" t="str">
            <v>عبدالقدوس ميلون نور حسين</v>
          </cell>
          <cell r="H517">
            <v>856191052</v>
          </cell>
          <cell r="I517">
            <v>28999</v>
          </cell>
          <cell r="J517" t="str">
            <v>1979</v>
          </cell>
          <cell r="K517" t="str">
            <v>5</v>
          </cell>
          <cell r="L517" t="str">
            <v xml:space="preserve"> 24</v>
          </cell>
          <cell r="M517" t="str">
            <v xml:space="preserve"> 24/5/1979</v>
          </cell>
          <cell r="N517">
            <v>38.444444439999998</v>
          </cell>
          <cell r="O517" t="str">
            <v>SIG 8065</v>
          </cell>
        </row>
        <row r="518">
          <cell r="C518">
            <v>2197404185</v>
          </cell>
          <cell r="D518" t="str">
            <v>G 2006-01-01</v>
          </cell>
          <cell r="E518">
            <v>28624</v>
          </cell>
          <cell r="F518" t="str">
            <v xml:space="preserve">بنغلادش </v>
          </cell>
          <cell r="G518" t="str">
            <v>ميزان الرحمن علي  احمد</v>
          </cell>
          <cell r="H518">
            <v>857981626</v>
          </cell>
          <cell r="I518">
            <v>28624</v>
          </cell>
          <cell r="J518" t="str">
            <v>1978</v>
          </cell>
          <cell r="K518" t="str">
            <v>5</v>
          </cell>
          <cell r="L518" t="str">
            <v xml:space="preserve"> 14</v>
          </cell>
          <cell r="M518" t="str">
            <v xml:space="preserve"> 14/5/1978</v>
          </cell>
          <cell r="N518">
            <v>39.472222219999999</v>
          </cell>
          <cell r="O518" t="str">
            <v>SIG 8162</v>
          </cell>
        </row>
        <row r="519">
          <cell r="C519">
            <v>2208784633</v>
          </cell>
          <cell r="D519" t="str">
            <v>G 2006-01-01</v>
          </cell>
          <cell r="E519">
            <v>28980</v>
          </cell>
          <cell r="F519" t="str">
            <v xml:space="preserve">بنغلادش </v>
          </cell>
          <cell r="G519" t="str">
            <v>روح الامين علي  حيدر</v>
          </cell>
          <cell r="H519">
            <v>857981707</v>
          </cell>
          <cell r="I519">
            <v>28980</v>
          </cell>
          <cell r="J519" t="str">
            <v>1979</v>
          </cell>
          <cell r="K519" t="str">
            <v>5</v>
          </cell>
          <cell r="L519" t="str">
            <v xml:space="preserve"> 5</v>
          </cell>
          <cell r="M519" t="str">
            <v xml:space="preserve"> 5/5/1979</v>
          </cell>
          <cell r="N519">
            <v>38.497222219999998</v>
          </cell>
          <cell r="O519" t="str">
            <v>SIG 8163</v>
          </cell>
        </row>
        <row r="520">
          <cell r="C520">
            <v>2181525870</v>
          </cell>
          <cell r="D520" t="str">
            <v>G 2006-01-01</v>
          </cell>
          <cell r="E520">
            <v>21947</v>
          </cell>
          <cell r="F520" t="str">
            <v xml:space="preserve">بنغلادش </v>
          </cell>
          <cell r="G520" t="str">
            <v>سليمان جنو  مياه</v>
          </cell>
          <cell r="H520">
            <v>857981804</v>
          </cell>
          <cell r="I520">
            <v>21947</v>
          </cell>
          <cell r="J520" t="str">
            <v>1960</v>
          </cell>
          <cell r="K520" t="str">
            <v>2</v>
          </cell>
          <cell r="L520" t="str">
            <v xml:space="preserve"> 1</v>
          </cell>
          <cell r="M520" t="str">
            <v xml:space="preserve"> 1/2/1960</v>
          </cell>
          <cell r="N520">
            <v>57.758333329999999</v>
          </cell>
          <cell r="O520" t="str">
            <v>SIG 8164</v>
          </cell>
        </row>
        <row r="521">
          <cell r="C521">
            <v>2203440470</v>
          </cell>
          <cell r="D521" t="str">
            <v>G 2006-02-01</v>
          </cell>
          <cell r="E521">
            <v>26787</v>
          </cell>
          <cell r="F521" t="str">
            <v xml:space="preserve">بنغلادش </v>
          </cell>
          <cell r="G521" t="str">
            <v>عبدالعزيز علي  أحمد</v>
          </cell>
          <cell r="H521">
            <v>858490820</v>
          </cell>
          <cell r="I521">
            <v>26787</v>
          </cell>
          <cell r="J521" t="str">
            <v>1973</v>
          </cell>
          <cell r="K521" t="str">
            <v>5</v>
          </cell>
          <cell r="L521" t="str">
            <v xml:space="preserve"> 3</v>
          </cell>
          <cell r="M521" t="str">
            <v xml:space="preserve"> 3/5/1973</v>
          </cell>
          <cell r="N521">
            <v>44.502777780000002</v>
          </cell>
          <cell r="O521" t="str">
            <v>SIG 8208</v>
          </cell>
        </row>
        <row r="522">
          <cell r="C522">
            <v>2207436276</v>
          </cell>
          <cell r="D522" t="str">
            <v>G 2006-02-01</v>
          </cell>
          <cell r="E522">
            <v>29190</v>
          </cell>
          <cell r="F522" t="str">
            <v xml:space="preserve">بنغلادش </v>
          </cell>
          <cell r="G522" t="str">
            <v>ثناءالله   محمد الله</v>
          </cell>
          <cell r="H522">
            <v>858490898</v>
          </cell>
          <cell r="I522">
            <v>29190</v>
          </cell>
          <cell r="J522" t="str">
            <v>1979</v>
          </cell>
          <cell r="K522" t="str">
            <v>12</v>
          </cell>
          <cell r="L522" t="str">
            <v xml:space="preserve"> 1</v>
          </cell>
          <cell r="M522" t="str">
            <v xml:space="preserve"> 1/12/1979</v>
          </cell>
          <cell r="N522">
            <v>37.924999999999997</v>
          </cell>
          <cell r="O522" t="str">
            <v>SIG 8209</v>
          </cell>
        </row>
        <row r="523">
          <cell r="C523">
            <v>2188599050</v>
          </cell>
          <cell r="D523" t="str">
            <v>G 2006-03-01</v>
          </cell>
          <cell r="E523">
            <v>26360</v>
          </cell>
          <cell r="F523" t="str">
            <v xml:space="preserve">بنغلادش </v>
          </cell>
          <cell r="G523" t="str">
            <v>محمد جسيم الدين  احمد</v>
          </cell>
          <cell r="H523">
            <v>858814456</v>
          </cell>
          <cell r="I523">
            <v>26360</v>
          </cell>
          <cell r="J523" t="str">
            <v>1972</v>
          </cell>
          <cell r="K523" t="str">
            <v>3</v>
          </cell>
          <cell r="L523" t="str">
            <v xml:space="preserve"> 2</v>
          </cell>
          <cell r="M523" t="str">
            <v xml:space="preserve"> 2/3/1972</v>
          </cell>
          <cell r="N523">
            <v>45.672222220000002</v>
          </cell>
          <cell r="O523" t="str">
            <v>SIG 8212</v>
          </cell>
        </row>
        <row r="524">
          <cell r="C524">
            <v>2156979615</v>
          </cell>
          <cell r="D524" t="str">
            <v>G 2006-03-01</v>
          </cell>
          <cell r="E524">
            <v>27996</v>
          </cell>
          <cell r="F524" t="str">
            <v xml:space="preserve">بنغلادش </v>
          </cell>
          <cell r="G524" t="str">
            <v>بدر الحسن عبد السبحان</v>
          </cell>
          <cell r="H524">
            <v>858814707</v>
          </cell>
          <cell r="I524">
            <v>27996</v>
          </cell>
          <cell r="J524" t="str">
            <v>1976</v>
          </cell>
          <cell r="K524" t="str">
            <v>8</v>
          </cell>
          <cell r="L524" t="str">
            <v xml:space="preserve"> 24</v>
          </cell>
          <cell r="M524" t="str">
            <v xml:space="preserve"> 24/8/1976</v>
          </cell>
          <cell r="N524">
            <v>41.194444439999998</v>
          </cell>
          <cell r="O524" t="str">
            <v>SIG 8213</v>
          </cell>
        </row>
        <row r="525">
          <cell r="C525">
            <v>2163694140</v>
          </cell>
          <cell r="D525" t="str">
            <v>G 2006-05-01</v>
          </cell>
          <cell r="E525">
            <v>28481</v>
          </cell>
          <cell r="F525" t="str">
            <v xml:space="preserve">بنغلادش </v>
          </cell>
          <cell r="G525" t="str">
            <v>ميزان سلكلار  نيراب</v>
          </cell>
          <cell r="H525">
            <v>859458114</v>
          </cell>
          <cell r="I525">
            <v>28481</v>
          </cell>
          <cell r="J525" t="str">
            <v>1977</v>
          </cell>
          <cell r="K525" t="str">
            <v>12</v>
          </cell>
          <cell r="L525" t="str">
            <v xml:space="preserve"> 22</v>
          </cell>
          <cell r="M525" t="str">
            <v xml:space="preserve"> 22/12/1977</v>
          </cell>
          <cell r="N525">
            <v>39.866666670000001</v>
          </cell>
          <cell r="O525" t="str">
            <v>SIG 8214</v>
          </cell>
        </row>
        <row r="526">
          <cell r="C526">
            <v>2209503610</v>
          </cell>
          <cell r="D526" t="str">
            <v>G 2013-06-26</v>
          </cell>
          <cell r="E526">
            <v>25204</v>
          </cell>
          <cell r="F526" t="str">
            <v xml:space="preserve">بنغلادش </v>
          </cell>
          <cell r="G526" t="str">
            <v>مومن الحق اسكندر  مولا</v>
          </cell>
          <cell r="H526">
            <v>861434346</v>
          </cell>
          <cell r="I526">
            <v>25204</v>
          </cell>
          <cell r="J526" t="str">
            <v>1969</v>
          </cell>
          <cell r="K526" t="str">
            <v>1</v>
          </cell>
          <cell r="L526" t="str">
            <v xml:space="preserve"> 1</v>
          </cell>
          <cell r="M526" t="str">
            <v xml:space="preserve"> 1/1/1969</v>
          </cell>
          <cell r="N526">
            <v>48.841666670000002</v>
          </cell>
          <cell r="O526" t="str">
            <v>SIG 8424</v>
          </cell>
        </row>
        <row r="527">
          <cell r="C527">
            <v>2204668962</v>
          </cell>
          <cell r="D527" t="str">
            <v>G 2006-10-01</v>
          </cell>
          <cell r="E527">
            <v>29037</v>
          </cell>
          <cell r="F527" t="str">
            <v xml:space="preserve">بنغلادش </v>
          </cell>
          <cell r="G527" t="str">
            <v>غلام سروار  حبيب الله</v>
          </cell>
          <cell r="H527">
            <v>861739791</v>
          </cell>
          <cell r="I527">
            <v>29037</v>
          </cell>
          <cell r="J527" t="str">
            <v>1979</v>
          </cell>
          <cell r="K527" t="str">
            <v>7</v>
          </cell>
          <cell r="L527" t="str">
            <v xml:space="preserve"> 1</v>
          </cell>
          <cell r="M527" t="str">
            <v xml:space="preserve"> 1/7/1979</v>
          </cell>
          <cell r="N527">
            <v>38.341666670000002</v>
          </cell>
          <cell r="O527" t="str">
            <v>SIG 8219</v>
          </cell>
        </row>
        <row r="528">
          <cell r="C528">
            <v>2158465167</v>
          </cell>
          <cell r="D528" t="str">
            <v>G 2007-04-01</v>
          </cell>
          <cell r="E528">
            <v>27411</v>
          </cell>
          <cell r="F528" t="str">
            <v xml:space="preserve">بنغلادش </v>
          </cell>
          <cell r="G528" t="str">
            <v>محسن شودري  عبداللطيف</v>
          </cell>
          <cell r="H528">
            <v>865635591</v>
          </cell>
          <cell r="I528">
            <v>27411</v>
          </cell>
          <cell r="J528" t="str">
            <v>1975</v>
          </cell>
          <cell r="K528" t="str">
            <v>1</v>
          </cell>
          <cell r="L528" t="str">
            <v xml:space="preserve"> 17</v>
          </cell>
          <cell r="M528" t="str">
            <v xml:space="preserve"> 17/1/1975</v>
          </cell>
          <cell r="N528">
            <v>42.797222220000002</v>
          </cell>
          <cell r="O528" t="str">
            <v>SIG 8226</v>
          </cell>
        </row>
        <row r="529">
          <cell r="C529">
            <v>2104231697</v>
          </cell>
          <cell r="D529" t="str">
            <v>G 2007-05-01</v>
          </cell>
          <cell r="E529">
            <v>22683</v>
          </cell>
          <cell r="F529" t="str">
            <v xml:space="preserve">بنغلادش </v>
          </cell>
          <cell r="G529" t="str">
            <v>ربالحقو   عبدالغفور</v>
          </cell>
          <cell r="H529">
            <v>866476918</v>
          </cell>
          <cell r="I529">
            <v>22683</v>
          </cell>
          <cell r="J529" t="str">
            <v>1962</v>
          </cell>
          <cell r="K529" t="str">
            <v>2</v>
          </cell>
          <cell r="L529" t="str">
            <v xml:space="preserve"> 6</v>
          </cell>
          <cell r="M529" t="str">
            <v xml:space="preserve"> 6/2/1962</v>
          </cell>
          <cell r="N529">
            <v>55.744444440000002</v>
          </cell>
          <cell r="O529" t="str">
            <v>SIG 8229</v>
          </cell>
        </row>
        <row r="530">
          <cell r="C530">
            <v>2157530862</v>
          </cell>
          <cell r="D530" t="str">
            <v>G 2015-05-12</v>
          </cell>
          <cell r="E530">
            <v>25405</v>
          </cell>
          <cell r="F530" t="str">
            <v xml:space="preserve">بنغلادش </v>
          </cell>
          <cell r="G530" t="str">
            <v>ابو البشير   ابو الخير</v>
          </cell>
          <cell r="H530">
            <v>866599033</v>
          </cell>
          <cell r="I530">
            <v>25405</v>
          </cell>
          <cell r="J530" t="str">
            <v>1969</v>
          </cell>
          <cell r="K530" t="str">
            <v>7</v>
          </cell>
          <cell r="L530" t="str">
            <v xml:space="preserve"> 21</v>
          </cell>
          <cell r="M530" t="str">
            <v xml:space="preserve"> 21/7/1969</v>
          </cell>
          <cell r="N530">
            <v>48.28611111</v>
          </cell>
          <cell r="O530" t="str">
            <v>SIG 8725</v>
          </cell>
        </row>
        <row r="531">
          <cell r="C531">
            <v>2243647464</v>
          </cell>
          <cell r="D531" t="str">
            <v>G 2014-09-17</v>
          </cell>
          <cell r="E531">
            <v>31471</v>
          </cell>
          <cell r="F531" t="str">
            <v xml:space="preserve">بنغلادش </v>
          </cell>
          <cell r="G531" t="str">
            <v>محمد جسيم  الدين</v>
          </cell>
          <cell r="H531">
            <v>870329288</v>
          </cell>
          <cell r="I531">
            <v>31471</v>
          </cell>
          <cell r="J531" t="str">
            <v>1986</v>
          </cell>
          <cell r="K531" t="str">
            <v>2</v>
          </cell>
          <cell r="L531" t="str">
            <v xml:space="preserve"> 28</v>
          </cell>
          <cell r="M531" t="str">
            <v xml:space="preserve"> 28/2/1986</v>
          </cell>
          <cell r="N531">
            <v>31.67777778</v>
          </cell>
          <cell r="O531" t="str">
            <v>SIG 8617</v>
          </cell>
        </row>
        <row r="532">
          <cell r="C532">
            <v>2103298663</v>
          </cell>
          <cell r="D532" t="str">
            <v>G 2013-09-16</v>
          </cell>
          <cell r="E532">
            <v>24597</v>
          </cell>
          <cell r="F532" t="str">
            <v xml:space="preserve">بنغلادش </v>
          </cell>
          <cell r="G532" t="str">
            <v>انتاج على  منهاج</v>
          </cell>
          <cell r="H532">
            <v>872075933</v>
          </cell>
          <cell r="I532">
            <v>24597</v>
          </cell>
          <cell r="J532" t="str">
            <v>1967</v>
          </cell>
          <cell r="K532" t="str">
            <v>5</v>
          </cell>
          <cell r="L532" t="str">
            <v xml:space="preserve"> 5</v>
          </cell>
          <cell r="M532" t="str">
            <v xml:space="preserve"> 5/5/1967</v>
          </cell>
          <cell r="N532">
            <v>50.497222219999998</v>
          </cell>
          <cell r="O532" t="str">
            <v>SIG 8503</v>
          </cell>
        </row>
        <row r="533">
          <cell r="C533">
            <v>2127571293</v>
          </cell>
          <cell r="D533" t="str">
            <v>G 2017-04-01</v>
          </cell>
          <cell r="E533" t="str">
            <v>1389/10/22</v>
          </cell>
          <cell r="F533" t="str">
            <v xml:space="preserve">بنغلادش </v>
          </cell>
          <cell r="G533" t="str">
            <v>جوبار   اكلاس</v>
          </cell>
          <cell r="H533">
            <v>881744678</v>
          </cell>
          <cell r="I533">
            <v>25568</v>
          </cell>
          <cell r="J533" t="str">
            <v>1969</v>
          </cell>
          <cell r="K533" t="str">
            <v>12</v>
          </cell>
          <cell r="L533" t="str">
            <v xml:space="preserve"> 31</v>
          </cell>
          <cell r="M533" t="str">
            <v xml:space="preserve"> 31/12/1969</v>
          </cell>
          <cell r="N533">
            <v>47.844444439999997</v>
          </cell>
          <cell r="O533" t="str">
            <v>SIG 9003</v>
          </cell>
        </row>
        <row r="534">
          <cell r="C534">
            <v>2169140924</v>
          </cell>
          <cell r="D534" t="str">
            <v>G 2013-06-13</v>
          </cell>
          <cell r="E534">
            <v>25619</v>
          </cell>
          <cell r="F534" t="str">
            <v xml:space="preserve">بنغلادش </v>
          </cell>
          <cell r="G534" t="str">
            <v>شاكر حسين على احمد</v>
          </cell>
          <cell r="H534">
            <v>899312643</v>
          </cell>
          <cell r="I534">
            <v>25619</v>
          </cell>
          <cell r="J534" t="str">
            <v>1970</v>
          </cell>
          <cell r="K534" t="str">
            <v>2</v>
          </cell>
          <cell r="L534" t="str">
            <v xml:space="preserve"> 20</v>
          </cell>
          <cell r="M534" t="str">
            <v xml:space="preserve"> 20/2/1970</v>
          </cell>
          <cell r="N534">
            <v>47.705555560000001</v>
          </cell>
          <cell r="O534" t="str">
            <v>SIG 8405</v>
          </cell>
        </row>
        <row r="535">
          <cell r="C535">
            <v>2191075478</v>
          </cell>
          <cell r="D535" t="str">
            <v>G 2011-06-01</v>
          </cell>
          <cell r="E535">
            <v>22383</v>
          </cell>
          <cell r="F535" t="str">
            <v xml:space="preserve">بنغلادش </v>
          </cell>
          <cell r="G535" t="str">
            <v>ظهير الاسلام نذير ظهير نذير</v>
          </cell>
          <cell r="H535">
            <v>900663854</v>
          </cell>
          <cell r="I535">
            <v>22383</v>
          </cell>
          <cell r="J535" t="str">
            <v>1961</v>
          </cell>
          <cell r="K535" t="str">
            <v>4</v>
          </cell>
          <cell r="L535" t="str">
            <v xml:space="preserve"> 12</v>
          </cell>
          <cell r="M535" t="str">
            <v xml:space="preserve"> 12/4/1961</v>
          </cell>
          <cell r="N535">
            <v>56.561111109999999</v>
          </cell>
          <cell r="O535" t="str">
            <v>SIG 8257</v>
          </cell>
        </row>
        <row r="536">
          <cell r="C536">
            <v>2220179473</v>
          </cell>
          <cell r="D536" t="str">
            <v>G 2011-06-01</v>
          </cell>
          <cell r="E536">
            <v>29757</v>
          </cell>
          <cell r="F536" t="str">
            <v xml:space="preserve">بنغلادش </v>
          </cell>
          <cell r="G536" t="str">
            <v>دلوار حسين ساردار مقصود</v>
          </cell>
          <cell r="H536">
            <v>900664109</v>
          </cell>
          <cell r="I536">
            <v>29757</v>
          </cell>
          <cell r="J536" t="str">
            <v>1981</v>
          </cell>
          <cell r="K536" t="str">
            <v>6</v>
          </cell>
          <cell r="L536" t="str">
            <v xml:space="preserve"> 20</v>
          </cell>
          <cell r="M536" t="str">
            <v xml:space="preserve"> 20/6/1981</v>
          </cell>
          <cell r="N536">
            <v>36.372222219999998</v>
          </cell>
          <cell r="O536" t="str">
            <v>SIG 8258</v>
          </cell>
        </row>
        <row r="537">
          <cell r="C537">
            <v>2066761194</v>
          </cell>
          <cell r="D537" t="str">
            <v>G 2011-06-01</v>
          </cell>
          <cell r="E537">
            <v>24167</v>
          </cell>
          <cell r="F537" t="str">
            <v xml:space="preserve">بنغلادش </v>
          </cell>
          <cell r="G537" t="str">
            <v>محمد تيسير احمد سعيد</v>
          </cell>
          <cell r="H537">
            <v>900725752</v>
          </cell>
          <cell r="I537">
            <v>24167</v>
          </cell>
          <cell r="J537" t="str">
            <v>1966</v>
          </cell>
          <cell r="K537" t="str">
            <v>3</v>
          </cell>
          <cell r="L537" t="str">
            <v xml:space="preserve"> 1</v>
          </cell>
          <cell r="M537" t="str">
            <v xml:space="preserve"> 1/3/1966</v>
          </cell>
          <cell r="N537">
            <v>51.674999999999997</v>
          </cell>
          <cell r="O537" t="str">
            <v>SIG 8259</v>
          </cell>
        </row>
        <row r="538">
          <cell r="C538">
            <v>2186055683</v>
          </cell>
          <cell r="D538" t="str">
            <v>G 2011-06-01</v>
          </cell>
          <cell r="E538">
            <v>24108</v>
          </cell>
          <cell r="F538" t="str">
            <v xml:space="preserve">بنغلادش </v>
          </cell>
          <cell r="G538" t="str">
            <v>ابو حنيفه محمد سيف الله مياه</v>
          </cell>
          <cell r="H538">
            <v>900726074</v>
          </cell>
          <cell r="I538">
            <v>24108</v>
          </cell>
          <cell r="J538" t="str">
            <v>1966</v>
          </cell>
          <cell r="K538" t="str">
            <v>1</v>
          </cell>
          <cell r="L538" t="str">
            <v xml:space="preserve"> 1</v>
          </cell>
          <cell r="M538" t="str">
            <v xml:space="preserve"> 1/1/1966</v>
          </cell>
          <cell r="N538">
            <v>51.841666670000002</v>
          </cell>
          <cell r="O538" t="str">
            <v>SIG 8260</v>
          </cell>
        </row>
        <row r="539">
          <cell r="C539">
            <v>2140963949</v>
          </cell>
          <cell r="D539" t="str">
            <v>G 2014-05-13</v>
          </cell>
          <cell r="E539">
            <v>25934</v>
          </cell>
          <cell r="F539" t="str">
            <v xml:space="preserve">بنغلادش </v>
          </cell>
          <cell r="G539" t="str">
            <v>تاج الااسلاام  عبد الوهاب</v>
          </cell>
          <cell r="H539">
            <v>908500598</v>
          </cell>
          <cell r="I539">
            <v>25934</v>
          </cell>
          <cell r="J539" t="str">
            <v>1971</v>
          </cell>
          <cell r="K539" t="str">
            <v>1</v>
          </cell>
          <cell r="L539" t="str">
            <v xml:space="preserve"> 1</v>
          </cell>
          <cell r="M539" t="str">
            <v xml:space="preserve"> 1/1/1971</v>
          </cell>
          <cell r="N539">
            <v>46.841666670000002</v>
          </cell>
          <cell r="O539" t="str">
            <v>SIG 8573</v>
          </cell>
        </row>
        <row r="540">
          <cell r="C540">
            <v>2275788293</v>
          </cell>
          <cell r="D540" t="str">
            <v>G 2013-09-01</v>
          </cell>
          <cell r="E540">
            <v>30743</v>
          </cell>
          <cell r="F540" t="str">
            <v xml:space="preserve">بنغلادش </v>
          </cell>
          <cell r="G540" t="str">
            <v>محمد اسرافيل  عبد المتين</v>
          </cell>
          <cell r="H540">
            <v>908583787</v>
          </cell>
          <cell r="I540">
            <v>30743</v>
          </cell>
          <cell r="J540" t="str">
            <v>1984</v>
          </cell>
          <cell r="K540" t="str">
            <v>3</v>
          </cell>
          <cell r="L540" t="str">
            <v xml:space="preserve"> 2</v>
          </cell>
          <cell r="M540" t="str">
            <v xml:space="preserve"> 2/3/1984</v>
          </cell>
          <cell r="N540">
            <v>33.672222220000002</v>
          </cell>
          <cell r="O540" t="str">
            <v>SIG 8481</v>
          </cell>
        </row>
        <row r="541">
          <cell r="C541">
            <v>2253249284</v>
          </cell>
          <cell r="D541" t="str">
            <v>G 2013-09-15</v>
          </cell>
          <cell r="E541">
            <v>32143</v>
          </cell>
          <cell r="F541" t="str">
            <v xml:space="preserve">بنغلادش </v>
          </cell>
          <cell r="G541" t="str">
            <v>محمد هلال الدين  محمد</v>
          </cell>
          <cell r="H541">
            <v>913469267</v>
          </cell>
          <cell r="I541">
            <v>32143</v>
          </cell>
          <cell r="J541" t="str">
            <v>1988</v>
          </cell>
          <cell r="K541" t="str">
            <v>1</v>
          </cell>
          <cell r="L541" t="str">
            <v xml:space="preserve"> 1</v>
          </cell>
          <cell r="M541" t="str">
            <v xml:space="preserve"> 1/1/1988</v>
          </cell>
          <cell r="N541">
            <v>29.841666669999999</v>
          </cell>
          <cell r="O541" t="str">
            <v>SIG 8502</v>
          </cell>
        </row>
        <row r="542">
          <cell r="C542">
            <v>2331847398</v>
          </cell>
          <cell r="D542" t="str">
            <v>G 2013-06-04</v>
          </cell>
          <cell r="E542">
            <v>31305</v>
          </cell>
          <cell r="F542" t="str">
            <v xml:space="preserve">بنغلادش </v>
          </cell>
          <cell r="G542" t="str">
            <v>محمد نور الااسلاام محمد تاج الااسلاام</v>
          </cell>
          <cell r="H542">
            <v>925639478</v>
          </cell>
          <cell r="I542">
            <v>31305</v>
          </cell>
          <cell r="J542" t="str">
            <v>1985</v>
          </cell>
          <cell r="K542" t="str">
            <v>9</v>
          </cell>
          <cell r="L542" t="str">
            <v xml:space="preserve"> 15</v>
          </cell>
          <cell r="M542" t="str">
            <v xml:space="preserve"> 15/9/1985</v>
          </cell>
          <cell r="N542">
            <v>32.136111110000002</v>
          </cell>
          <cell r="O542" t="str">
            <v>SIG 8377</v>
          </cell>
        </row>
        <row r="543">
          <cell r="C543">
            <v>2212477422</v>
          </cell>
          <cell r="D543" t="str">
            <v>G 2013-06-13</v>
          </cell>
          <cell r="E543">
            <v>28253</v>
          </cell>
          <cell r="F543" t="str">
            <v xml:space="preserve">بنغلادش </v>
          </cell>
          <cell r="G543" t="str">
            <v>منير احمد شيخ احمد</v>
          </cell>
          <cell r="H543">
            <v>934585941</v>
          </cell>
          <cell r="I543">
            <v>28253</v>
          </cell>
          <cell r="J543" t="str">
            <v>1977</v>
          </cell>
          <cell r="K543" t="str">
            <v>5</v>
          </cell>
          <cell r="L543" t="str">
            <v xml:space="preserve"> 8</v>
          </cell>
          <cell r="M543" t="str">
            <v xml:space="preserve"> 8/5/1977</v>
          </cell>
          <cell r="N543">
            <v>40.488888889999998</v>
          </cell>
          <cell r="O543" t="str">
            <v>SIG 8406</v>
          </cell>
        </row>
        <row r="544">
          <cell r="C544">
            <v>2254850205</v>
          </cell>
          <cell r="D544" t="str">
            <v>G 2013-06-19</v>
          </cell>
          <cell r="E544">
            <v>30682</v>
          </cell>
          <cell r="F544" t="str">
            <v xml:space="preserve">بنغلادش </v>
          </cell>
          <cell r="G544" t="str">
            <v>سوزيب حسن سوليل فريد غوني</v>
          </cell>
          <cell r="H544">
            <v>943982910</v>
          </cell>
          <cell r="I544">
            <v>30682</v>
          </cell>
          <cell r="J544" t="str">
            <v>1984</v>
          </cell>
          <cell r="K544" t="str">
            <v>1</v>
          </cell>
          <cell r="L544" t="str">
            <v xml:space="preserve"> 1</v>
          </cell>
          <cell r="M544" t="str">
            <v xml:space="preserve"> 1/1/1984</v>
          </cell>
          <cell r="N544">
            <v>33.841666670000002</v>
          </cell>
          <cell r="O544" t="str">
            <v>SIG 8415</v>
          </cell>
        </row>
        <row r="545">
          <cell r="C545">
            <v>2151510837</v>
          </cell>
          <cell r="D545" t="str">
            <v>G 2013-06-27</v>
          </cell>
          <cell r="E545">
            <v>24108</v>
          </cell>
          <cell r="F545" t="str">
            <v xml:space="preserve">بنغلادش </v>
          </cell>
          <cell r="G545" t="str">
            <v>ابو القاسم سلامة الله  محمد</v>
          </cell>
          <cell r="H545">
            <v>945398124</v>
          </cell>
          <cell r="I545">
            <v>24108</v>
          </cell>
          <cell r="J545" t="str">
            <v>1966</v>
          </cell>
          <cell r="K545" t="str">
            <v>1</v>
          </cell>
          <cell r="L545" t="str">
            <v xml:space="preserve"> 1</v>
          </cell>
          <cell r="M545" t="str">
            <v xml:space="preserve"> 1/1/1966</v>
          </cell>
          <cell r="N545">
            <v>51.841666670000002</v>
          </cell>
          <cell r="O545" t="str">
            <v>SIG 8429</v>
          </cell>
        </row>
        <row r="546">
          <cell r="C546">
            <v>2232903811</v>
          </cell>
          <cell r="D546" t="str">
            <v>G 2013-06-29</v>
          </cell>
          <cell r="E546">
            <v>29367</v>
          </cell>
          <cell r="F546" t="str">
            <v xml:space="preserve">بنغلادش </v>
          </cell>
          <cell r="G546" t="str">
            <v>كوثر ميزي مشرف ميزي</v>
          </cell>
          <cell r="H546">
            <v>945650990</v>
          </cell>
          <cell r="I546">
            <v>29367</v>
          </cell>
          <cell r="J546" t="str">
            <v>1980</v>
          </cell>
          <cell r="K546" t="str">
            <v>5</v>
          </cell>
          <cell r="L546" t="str">
            <v xml:space="preserve"> 26</v>
          </cell>
          <cell r="M546" t="str">
            <v xml:space="preserve"> 26/5/1980</v>
          </cell>
          <cell r="N546">
            <v>37.438888890000001</v>
          </cell>
          <cell r="O546" t="str">
            <v>SIG 8431</v>
          </cell>
        </row>
        <row r="547">
          <cell r="C547">
            <v>2249121860</v>
          </cell>
          <cell r="D547" t="str">
            <v>G 2013-06-04</v>
          </cell>
          <cell r="E547">
            <v>28470</v>
          </cell>
          <cell r="F547" t="str">
            <v xml:space="preserve">بنغلادش </v>
          </cell>
          <cell r="G547" t="str">
            <v>محمد منير حسين محمد</v>
          </cell>
          <cell r="H547">
            <v>946371653</v>
          </cell>
          <cell r="I547">
            <v>28470</v>
          </cell>
          <cell r="J547" t="str">
            <v>1977</v>
          </cell>
          <cell r="K547" t="str">
            <v>12</v>
          </cell>
          <cell r="L547" t="str">
            <v xml:space="preserve"> 11</v>
          </cell>
          <cell r="M547" t="str">
            <v xml:space="preserve"> 11/12/1977</v>
          </cell>
          <cell r="N547">
            <v>39.897222220000003</v>
          </cell>
          <cell r="O547" t="str">
            <v>SIG 8378</v>
          </cell>
        </row>
        <row r="548">
          <cell r="C548">
            <v>2168779615</v>
          </cell>
          <cell r="D548" t="str">
            <v>G 2013-06-17</v>
          </cell>
          <cell r="E548">
            <v>21738</v>
          </cell>
          <cell r="F548" t="str">
            <v xml:space="preserve">بنغلادش </v>
          </cell>
          <cell r="G548" t="str">
            <v>نور الحق هازي  جوينالله</v>
          </cell>
          <cell r="H548">
            <v>946397164</v>
          </cell>
          <cell r="I548">
            <v>21738</v>
          </cell>
          <cell r="J548" t="str">
            <v>1959</v>
          </cell>
          <cell r="K548" t="str">
            <v>7</v>
          </cell>
          <cell r="L548" t="str">
            <v xml:space="preserve"> 7</v>
          </cell>
          <cell r="M548" t="str">
            <v xml:space="preserve"> 7/7/1959</v>
          </cell>
          <cell r="N548">
            <v>58.325000000000003</v>
          </cell>
          <cell r="O548" t="str">
            <v>SIG 8409</v>
          </cell>
        </row>
        <row r="549">
          <cell r="C549">
            <v>2254947563</v>
          </cell>
          <cell r="D549" t="str">
            <v>G 2013-08-01</v>
          </cell>
          <cell r="E549">
            <v>31413</v>
          </cell>
          <cell r="F549" t="str">
            <v xml:space="preserve">بنغلادش </v>
          </cell>
          <cell r="G549" t="str">
            <v>على كريم  حبيب الله</v>
          </cell>
          <cell r="H549">
            <v>946552526</v>
          </cell>
          <cell r="I549">
            <v>31413</v>
          </cell>
          <cell r="J549" t="str">
            <v>1986</v>
          </cell>
          <cell r="K549" t="str">
            <v>1</v>
          </cell>
          <cell r="L549" t="str">
            <v xml:space="preserve"> 1</v>
          </cell>
          <cell r="M549" t="str">
            <v xml:space="preserve"> 1/1/1986</v>
          </cell>
          <cell r="N549">
            <v>31.841666669999999</v>
          </cell>
          <cell r="O549" t="str">
            <v>SIG 8468</v>
          </cell>
        </row>
        <row r="550">
          <cell r="C550">
            <v>2255793933</v>
          </cell>
          <cell r="D550" t="str">
            <v>G 2017-03-01</v>
          </cell>
          <cell r="E550">
            <v>28825</v>
          </cell>
          <cell r="F550" t="str">
            <v xml:space="preserve">بنغلادش </v>
          </cell>
          <cell r="G550" t="str">
            <v>محمد بدرالحق  محمد</v>
          </cell>
          <cell r="H550">
            <v>948881500</v>
          </cell>
          <cell r="I550">
            <v>28825</v>
          </cell>
          <cell r="J550" t="str">
            <v>1978</v>
          </cell>
          <cell r="K550" t="str">
            <v>12</v>
          </cell>
          <cell r="L550" t="str">
            <v xml:space="preserve"> 1</v>
          </cell>
          <cell r="M550" t="str">
            <v xml:space="preserve"> 1/12/1978</v>
          </cell>
          <cell r="N550">
            <v>38.924999999999997</v>
          </cell>
          <cell r="O550" t="str">
            <v>SIG 9006</v>
          </cell>
        </row>
        <row r="551">
          <cell r="C551">
            <v>2248445922</v>
          </cell>
          <cell r="D551" t="str">
            <v>G 2013-07-07</v>
          </cell>
          <cell r="E551">
            <v>27913</v>
          </cell>
          <cell r="F551" t="str">
            <v xml:space="preserve">بنغلادش </v>
          </cell>
          <cell r="G551" t="str">
            <v>يوسف خان عبد السبحان</v>
          </cell>
          <cell r="H551">
            <v>949594181</v>
          </cell>
          <cell r="I551">
            <v>27913</v>
          </cell>
          <cell r="J551" t="str">
            <v>1976</v>
          </cell>
          <cell r="K551" t="str">
            <v>6</v>
          </cell>
          <cell r="L551" t="str">
            <v xml:space="preserve"> 2</v>
          </cell>
          <cell r="M551" t="str">
            <v xml:space="preserve"> 2/6/1976</v>
          </cell>
          <cell r="N551">
            <v>41.422222220000002</v>
          </cell>
          <cell r="O551" t="str">
            <v>SIG 8447</v>
          </cell>
        </row>
        <row r="552">
          <cell r="C552">
            <v>2206588408</v>
          </cell>
          <cell r="D552" t="str">
            <v>G 2013-08-01</v>
          </cell>
          <cell r="E552">
            <v>29739</v>
          </cell>
          <cell r="F552" t="str">
            <v xml:space="preserve">بنغلادش </v>
          </cell>
          <cell r="G552" t="str">
            <v>ناصر   بيباري</v>
          </cell>
          <cell r="H552">
            <v>949594521</v>
          </cell>
          <cell r="I552">
            <v>29739</v>
          </cell>
          <cell r="J552" t="str">
            <v>1981</v>
          </cell>
          <cell r="K552" t="str">
            <v>6</v>
          </cell>
          <cell r="L552" t="str">
            <v xml:space="preserve"> 2</v>
          </cell>
          <cell r="M552" t="str">
            <v xml:space="preserve"> 2/6/1981</v>
          </cell>
          <cell r="N552">
            <v>36.422222220000002</v>
          </cell>
          <cell r="O552" t="str">
            <v>SIG 8469</v>
          </cell>
        </row>
        <row r="553">
          <cell r="C553">
            <v>2242390116</v>
          </cell>
          <cell r="D553" t="str">
            <v>G 2013-08-01</v>
          </cell>
          <cell r="E553">
            <v>29599</v>
          </cell>
          <cell r="F553" t="str">
            <v xml:space="preserve">بنغلادش </v>
          </cell>
          <cell r="G553" t="str">
            <v>محمد فاروق  صالح</v>
          </cell>
          <cell r="H553">
            <v>949595544</v>
          </cell>
          <cell r="I553">
            <v>29599</v>
          </cell>
          <cell r="J553" t="str">
            <v>1981</v>
          </cell>
          <cell r="K553" t="str">
            <v>1</v>
          </cell>
          <cell r="L553" t="str">
            <v xml:space="preserve"> 13</v>
          </cell>
          <cell r="M553" t="str">
            <v xml:space="preserve"> 13/1/1981</v>
          </cell>
          <cell r="N553">
            <v>36.808333330000004</v>
          </cell>
          <cell r="O553" t="str">
            <v>SIG 8471</v>
          </cell>
        </row>
        <row r="554">
          <cell r="C554">
            <v>2247877968</v>
          </cell>
          <cell r="D554" t="str">
            <v>G 2013-06-10</v>
          </cell>
          <cell r="E554">
            <v>28825</v>
          </cell>
          <cell r="F554" t="str">
            <v xml:space="preserve">بنغلادش </v>
          </cell>
          <cell r="G554" t="str">
            <v>محمد على  ممتاز الدين</v>
          </cell>
          <cell r="H554">
            <v>952383590</v>
          </cell>
          <cell r="I554">
            <v>28825</v>
          </cell>
          <cell r="J554" t="str">
            <v>1978</v>
          </cell>
          <cell r="K554" t="str">
            <v>12</v>
          </cell>
          <cell r="L554" t="str">
            <v xml:space="preserve"> 1</v>
          </cell>
          <cell r="M554" t="str">
            <v xml:space="preserve"> 1/12/1978</v>
          </cell>
          <cell r="N554">
            <v>38.924999999999997</v>
          </cell>
          <cell r="O554" t="str">
            <v>SIG 8389</v>
          </cell>
        </row>
        <row r="555">
          <cell r="C555">
            <v>2150179667</v>
          </cell>
          <cell r="D555" t="str">
            <v>G 2015-05-12</v>
          </cell>
          <cell r="E555">
            <v>26699</v>
          </cell>
          <cell r="F555" t="str">
            <v xml:space="preserve">بنغلادش </v>
          </cell>
          <cell r="G555" t="str">
            <v>محمد   اليك</v>
          </cell>
          <cell r="H555">
            <v>952876422</v>
          </cell>
          <cell r="I555">
            <v>26699</v>
          </cell>
          <cell r="J555" t="str">
            <v>1973</v>
          </cell>
          <cell r="K555" t="str">
            <v>2</v>
          </cell>
          <cell r="L555" t="str">
            <v xml:space="preserve"> 4</v>
          </cell>
          <cell r="M555" t="str">
            <v xml:space="preserve"> 4/2/1973</v>
          </cell>
          <cell r="N555">
            <v>44.75</v>
          </cell>
          <cell r="O555" t="str">
            <v>SIG 8726</v>
          </cell>
        </row>
        <row r="556">
          <cell r="C556">
            <v>2257542783</v>
          </cell>
          <cell r="D556" t="str">
            <v>G 2016-10-31</v>
          </cell>
          <cell r="E556">
            <v>30951</v>
          </cell>
          <cell r="F556" t="str">
            <v xml:space="preserve">بنغلادش </v>
          </cell>
          <cell r="G556" t="str">
            <v>روبل شاهد  برودان</v>
          </cell>
          <cell r="H556">
            <v>953412756</v>
          </cell>
          <cell r="I556">
            <v>30951</v>
          </cell>
          <cell r="J556" t="str">
            <v>1984</v>
          </cell>
          <cell r="K556" t="str">
            <v>9</v>
          </cell>
          <cell r="L556" t="str">
            <v xml:space="preserve"> 26</v>
          </cell>
          <cell r="M556" t="str">
            <v xml:space="preserve"> 26/9/1984</v>
          </cell>
          <cell r="N556">
            <v>33.105555559999999</v>
          </cell>
          <cell r="O556" t="str">
            <v>SIG 8960</v>
          </cell>
        </row>
        <row r="557">
          <cell r="C557">
            <v>2242599344</v>
          </cell>
          <cell r="D557" t="str">
            <v>G 2013-06-10</v>
          </cell>
          <cell r="E557">
            <v>28116</v>
          </cell>
          <cell r="F557" t="str">
            <v xml:space="preserve">بنغلادش </v>
          </cell>
          <cell r="G557" t="str">
            <v>روح الامين جاهير  على</v>
          </cell>
          <cell r="H557">
            <v>953462761</v>
          </cell>
          <cell r="I557">
            <v>28116</v>
          </cell>
          <cell r="J557" t="str">
            <v>1976</v>
          </cell>
          <cell r="K557" t="str">
            <v>12</v>
          </cell>
          <cell r="L557" t="str">
            <v xml:space="preserve"> 22</v>
          </cell>
          <cell r="M557" t="str">
            <v xml:space="preserve"> 22/12/1976</v>
          </cell>
          <cell r="N557">
            <v>40.866666670000001</v>
          </cell>
          <cell r="O557" t="str">
            <v>SIG 8390</v>
          </cell>
        </row>
        <row r="558">
          <cell r="C558">
            <v>2086433766</v>
          </cell>
          <cell r="D558" t="str">
            <v>G 2013-08-01</v>
          </cell>
          <cell r="E558">
            <v>24927</v>
          </cell>
          <cell r="F558" t="str">
            <v xml:space="preserve">بنغلادش </v>
          </cell>
          <cell r="G558" t="str">
            <v>بهادير حنيف  مياه</v>
          </cell>
          <cell r="H558">
            <v>954749347</v>
          </cell>
          <cell r="I558">
            <v>24927</v>
          </cell>
          <cell r="J558" t="str">
            <v>1968</v>
          </cell>
          <cell r="K558" t="str">
            <v>3</v>
          </cell>
          <cell r="L558" t="str">
            <v xml:space="preserve"> 30</v>
          </cell>
          <cell r="M558" t="str">
            <v xml:space="preserve"> 30/3/1968</v>
          </cell>
          <cell r="N558">
            <v>49.594444439999997</v>
          </cell>
          <cell r="O558" t="str">
            <v>SIG 8472</v>
          </cell>
        </row>
        <row r="559">
          <cell r="C559">
            <v>2245950494</v>
          </cell>
          <cell r="D559" t="str">
            <v>G 2013-09-19</v>
          </cell>
          <cell r="E559">
            <v>27761</v>
          </cell>
          <cell r="F559" t="str">
            <v xml:space="preserve">بنغلادش </v>
          </cell>
          <cell r="G559" t="str">
            <v>عبد الجليل سكندر  على</v>
          </cell>
          <cell r="H559">
            <v>958168810</v>
          </cell>
          <cell r="I559">
            <v>27761</v>
          </cell>
          <cell r="J559" t="str">
            <v>1976</v>
          </cell>
          <cell r="K559" t="str">
            <v>1</v>
          </cell>
          <cell r="L559" t="str">
            <v xml:space="preserve"> 2</v>
          </cell>
          <cell r="M559" t="str">
            <v xml:space="preserve"> 2/1/1976</v>
          </cell>
          <cell r="N559">
            <v>41.83888889</v>
          </cell>
          <cell r="O559" t="str">
            <v>SIG 8509</v>
          </cell>
        </row>
        <row r="560">
          <cell r="C560">
            <v>2238865949</v>
          </cell>
          <cell r="D560" t="str">
            <v>G 2013-09-26</v>
          </cell>
          <cell r="E560">
            <v>29656</v>
          </cell>
          <cell r="F560" t="str">
            <v xml:space="preserve">بنغلادش </v>
          </cell>
          <cell r="G560" t="str">
            <v>مشتاق احمد شودري مقبل</v>
          </cell>
          <cell r="H560">
            <v>958705131</v>
          </cell>
          <cell r="I560">
            <v>29656</v>
          </cell>
          <cell r="J560" t="str">
            <v>1981</v>
          </cell>
          <cell r="K560" t="str">
            <v>3</v>
          </cell>
          <cell r="L560" t="str">
            <v xml:space="preserve"> 11</v>
          </cell>
          <cell r="M560" t="str">
            <v xml:space="preserve"> 11/3/1981</v>
          </cell>
          <cell r="N560">
            <v>36.647222220000003</v>
          </cell>
          <cell r="O560" t="str">
            <v>SIG 8513</v>
          </cell>
        </row>
        <row r="561">
          <cell r="C561">
            <v>2239761121</v>
          </cell>
          <cell r="D561" t="str">
            <v>G 2013-09-01</v>
          </cell>
          <cell r="E561">
            <v>27761</v>
          </cell>
          <cell r="F561" t="str">
            <v xml:space="preserve">بنغلادش </v>
          </cell>
          <cell r="G561" t="str">
            <v>وحيد شهيد  الله</v>
          </cell>
          <cell r="H561">
            <v>959423512</v>
          </cell>
          <cell r="I561">
            <v>27761</v>
          </cell>
          <cell r="J561" t="str">
            <v>1976</v>
          </cell>
          <cell r="K561" t="str">
            <v>1</v>
          </cell>
          <cell r="L561" t="str">
            <v xml:space="preserve"> 2</v>
          </cell>
          <cell r="M561" t="str">
            <v xml:space="preserve"> 2/1/1976</v>
          </cell>
          <cell r="N561">
            <v>41.83888889</v>
          </cell>
          <cell r="O561" t="str">
            <v>SIG 8482</v>
          </cell>
        </row>
        <row r="562">
          <cell r="C562">
            <v>2195075706</v>
          </cell>
          <cell r="D562" t="str">
            <v>G 2013-09-19</v>
          </cell>
          <cell r="E562">
            <v>28470</v>
          </cell>
          <cell r="F562" t="str">
            <v xml:space="preserve">بنغلادش </v>
          </cell>
          <cell r="G562" t="str">
            <v>ابو ناشر دانا  مياه</v>
          </cell>
          <cell r="H562">
            <v>959823529</v>
          </cell>
          <cell r="I562">
            <v>28470</v>
          </cell>
          <cell r="J562" t="str">
            <v>1977</v>
          </cell>
          <cell r="K562" t="str">
            <v>12</v>
          </cell>
          <cell r="L562" t="str">
            <v xml:space="preserve"> 11</v>
          </cell>
          <cell r="M562" t="str">
            <v xml:space="preserve"> 11/12/1977</v>
          </cell>
          <cell r="N562">
            <v>39.897222220000003</v>
          </cell>
          <cell r="O562" t="str">
            <v>SIG 8510</v>
          </cell>
        </row>
        <row r="563">
          <cell r="C563">
            <v>2213981950</v>
          </cell>
          <cell r="D563" t="str">
            <v>G 2013-11-01</v>
          </cell>
          <cell r="E563">
            <v>26665</v>
          </cell>
          <cell r="F563" t="str">
            <v xml:space="preserve">بنغلادش </v>
          </cell>
          <cell r="G563" t="str">
            <v>بابول   حسين</v>
          </cell>
          <cell r="H563">
            <v>960107985</v>
          </cell>
          <cell r="I563">
            <v>26665</v>
          </cell>
          <cell r="J563" t="str">
            <v>1973</v>
          </cell>
          <cell r="K563" t="str">
            <v>1</v>
          </cell>
          <cell r="L563" t="str">
            <v xml:space="preserve"> 1</v>
          </cell>
          <cell r="M563" t="str">
            <v xml:space="preserve"> 1/1/1973</v>
          </cell>
          <cell r="N563">
            <v>44.841666670000002</v>
          </cell>
          <cell r="O563" t="str">
            <v>SIG 8539</v>
          </cell>
        </row>
        <row r="564">
          <cell r="C564">
            <v>2220787481</v>
          </cell>
          <cell r="D564" t="str">
            <v>G 2013-11-01</v>
          </cell>
          <cell r="E564">
            <v>27576</v>
          </cell>
          <cell r="F564" t="str">
            <v xml:space="preserve">بنغلادش </v>
          </cell>
          <cell r="G564" t="str">
            <v>محمد ابو الكلام  سلامت الله</v>
          </cell>
          <cell r="H564">
            <v>960108019</v>
          </cell>
          <cell r="I564">
            <v>27576</v>
          </cell>
          <cell r="J564" t="str">
            <v>1975</v>
          </cell>
          <cell r="K564" t="str">
            <v>7</v>
          </cell>
          <cell r="L564" t="str">
            <v xml:space="preserve"> 1</v>
          </cell>
          <cell r="M564" t="str">
            <v xml:space="preserve"> 1/7/1975</v>
          </cell>
          <cell r="N564">
            <v>42.341666670000002</v>
          </cell>
          <cell r="O564" t="str">
            <v>SIG 8540</v>
          </cell>
        </row>
        <row r="565">
          <cell r="C565">
            <v>2241712054</v>
          </cell>
          <cell r="D565" t="str">
            <v>G 2013-09-01</v>
          </cell>
          <cell r="E565">
            <v>30596</v>
          </cell>
          <cell r="F565" t="str">
            <v xml:space="preserve">بنغلادش </v>
          </cell>
          <cell r="G565" t="str">
            <v>محمد نور عالم  احسان</v>
          </cell>
          <cell r="H565">
            <v>960521145</v>
          </cell>
          <cell r="I565">
            <v>30596</v>
          </cell>
          <cell r="J565" t="str">
            <v>1983</v>
          </cell>
          <cell r="K565" t="str">
            <v>10</v>
          </cell>
          <cell r="L565" t="str">
            <v xml:space="preserve"> 7</v>
          </cell>
          <cell r="M565" t="str">
            <v xml:space="preserve"> 7/10/1983</v>
          </cell>
          <cell r="N565">
            <v>34.075000000000003</v>
          </cell>
          <cell r="O565" t="str">
            <v>SIG 8483</v>
          </cell>
        </row>
        <row r="566">
          <cell r="C566">
            <v>2233500566</v>
          </cell>
          <cell r="D566" t="str">
            <v>G 2013-10-27</v>
          </cell>
          <cell r="E566">
            <v>30242</v>
          </cell>
          <cell r="F566" t="str">
            <v xml:space="preserve">بنغلادش </v>
          </cell>
          <cell r="G566" t="str">
            <v>ذاكير حسين  روح الامين</v>
          </cell>
          <cell r="H566">
            <v>964878714</v>
          </cell>
          <cell r="I566">
            <v>30242</v>
          </cell>
          <cell r="J566" t="str">
            <v>1982</v>
          </cell>
          <cell r="K566" t="str">
            <v>10</v>
          </cell>
          <cell r="L566" t="str">
            <v xml:space="preserve"> 18</v>
          </cell>
          <cell r="M566" t="str">
            <v xml:space="preserve"> 18/10/1982</v>
          </cell>
          <cell r="N566">
            <v>35.044444439999999</v>
          </cell>
          <cell r="O566" t="str">
            <v>SIG 8532</v>
          </cell>
        </row>
        <row r="567">
          <cell r="C567">
            <v>2151071723</v>
          </cell>
          <cell r="D567" t="str">
            <v>G 2013-12-01</v>
          </cell>
          <cell r="E567">
            <v>24573</v>
          </cell>
          <cell r="F567" t="str">
            <v xml:space="preserve">بنغلادش </v>
          </cell>
          <cell r="G567" t="str">
            <v>زولفا مياه  احمد</v>
          </cell>
          <cell r="H567">
            <v>968887041</v>
          </cell>
          <cell r="I567">
            <v>24573</v>
          </cell>
          <cell r="J567" t="str">
            <v>1967</v>
          </cell>
          <cell r="K567" t="str">
            <v>4</v>
          </cell>
          <cell r="L567" t="str">
            <v xml:space="preserve"> 11</v>
          </cell>
          <cell r="M567" t="str">
            <v xml:space="preserve"> 11/4/1967</v>
          </cell>
          <cell r="N567">
            <v>50.563888890000001</v>
          </cell>
          <cell r="O567" t="str">
            <v>SIG 8547</v>
          </cell>
        </row>
        <row r="568">
          <cell r="C568">
            <v>2242215982</v>
          </cell>
          <cell r="D568" t="str">
            <v>G 2017-03-01</v>
          </cell>
          <cell r="E568">
            <v>28825</v>
          </cell>
          <cell r="F568" t="str">
            <v xml:space="preserve">بنغلادش </v>
          </cell>
          <cell r="G568" t="str">
            <v>مينتو مياه ولايت مياه</v>
          </cell>
          <cell r="H568">
            <v>973729373</v>
          </cell>
          <cell r="I568">
            <v>28825</v>
          </cell>
          <cell r="J568" t="str">
            <v>1978</v>
          </cell>
          <cell r="K568" t="str">
            <v>12</v>
          </cell>
          <cell r="L568" t="str">
            <v xml:space="preserve"> 1</v>
          </cell>
          <cell r="M568" t="str">
            <v xml:space="preserve"> 1/12/1978</v>
          </cell>
          <cell r="N568">
            <v>38.924999999999997</v>
          </cell>
          <cell r="O568" t="str">
            <v>SIG 9017</v>
          </cell>
        </row>
        <row r="569">
          <cell r="C569">
            <v>2233596416</v>
          </cell>
          <cell r="D569" t="str">
            <v>G 2014-05-01</v>
          </cell>
          <cell r="E569">
            <v>29534</v>
          </cell>
          <cell r="F569" t="str">
            <v xml:space="preserve">بنغلادش </v>
          </cell>
          <cell r="G569" t="str">
            <v>بلال عبد  الرب</v>
          </cell>
          <cell r="H569">
            <v>974777231</v>
          </cell>
          <cell r="I569">
            <v>29534</v>
          </cell>
          <cell r="J569" t="str">
            <v>1980</v>
          </cell>
          <cell r="K569" t="str">
            <v>11</v>
          </cell>
          <cell r="L569" t="str">
            <v xml:space="preserve"> 9</v>
          </cell>
          <cell r="M569" t="str">
            <v xml:space="preserve"> 9/11/1980</v>
          </cell>
          <cell r="N569">
            <v>36.986111110000003</v>
          </cell>
          <cell r="O569" t="str">
            <v>SIG 8570</v>
          </cell>
        </row>
        <row r="570">
          <cell r="C570">
            <v>2412358661</v>
          </cell>
          <cell r="D570" t="str">
            <v>G 2017-03-06</v>
          </cell>
          <cell r="E570">
            <v>33786</v>
          </cell>
          <cell r="F570" t="str">
            <v>الهند</v>
          </cell>
          <cell r="G570" t="str">
            <v>سوب سوب روجان علي</v>
          </cell>
          <cell r="H570">
            <v>605054757</v>
          </cell>
          <cell r="I570">
            <v>33786</v>
          </cell>
          <cell r="J570" t="str">
            <v>1992</v>
          </cell>
          <cell r="K570" t="str">
            <v>7</v>
          </cell>
          <cell r="L570" t="str">
            <v xml:space="preserve"> 1</v>
          </cell>
          <cell r="M570" t="str">
            <v xml:space="preserve"> 1/7/1992</v>
          </cell>
          <cell r="N570">
            <v>25.341666669999999</v>
          </cell>
          <cell r="O570" t="str">
            <v>SIG 9030</v>
          </cell>
        </row>
        <row r="571">
          <cell r="C571">
            <v>2426026403</v>
          </cell>
          <cell r="D571" t="str">
            <v>G 2017-04-01</v>
          </cell>
          <cell r="E571">
            <v>34849</v>
          </cell>
          <cell r="F571" t="str">
            <v>الهند</v>
          </cell>
          <cell r="G571" t="str">
            <v>وقار خان توفيق احمد</v>
          </cell>
          <cell r="H571">
            <v>611809654</v>
          </cell>
          <cell r="I571">
            <v>34849</v>
          </cell>
          <cell r="J571" t="str">
            <v>1995</v>
          </cell>
          <cell r="K571" t="str">
            <v>5</v>
          </cell>
          <cell r="L571" t="str">
            <v xml:space="preserve"> 30</v>
          </cell>
          <cell r="M571" t="str">
            <v xml:space="preserve"> 30/5/1995</v>
          </cell>
          <cell r="N571">
            <v>22.42777778</v>
          </cell>
          <cell r="O571" t="str">
            <v>SIG 9010</v>
          </cell>
        </row>
        <row r="572">
          <cell r="C572">
            <v>2000961447</v>
          </cell>
          <cell r="D572" t="str">
            <v>G 2006-01-01</v>
          </cell>
          <cell r="E572">
            <v>22317</v>
          </cell>
          <cell r="F572" t="str">
            <v>الهند</v>
          </cell>
          <cell r="G572" t="str">
            <v>محمد ماءالدين  شانواس</v>
          </cell>
          <cell r="H572">
            <v>806671282</v>
          </cell>
          <cell r="I572">
            <v>22317</v>
          </cell>
          <cell r="J572" t="str">
            <v>1961</v>
          </cell>
          <cell r="K572" t="str">
            <v>2</v>
          </cell>
          <cell r="L572" t="str">
            <v xml:space="preserve"> 5</v>
          </cell>
          <cell r="M572" t="str">
            <v xml:space="preserve"> 5/2/1961</v>
          </cell>
          <cell r="N572">
            <v>56.747222219999998</v>
          </cell>
          <cell r="O572" t="str">
            <v>SIG 8165</v>
          </cell>
        </row>
        <row r="573">
          <cell r="C573">
            <v>2016644508</v>
          </cell>
          <cell r="D573" t="str">
            <v>G 2001-04-01</v>
          </cell>
          <cell r="E573">
            <v>20637</v>
          </cell>
          <cell r="F573" t="str">
            <v>الهند</v>
          </cell>
          <cell r="G573" t="str">
            <v>شيام   سندر</v>
          </cell>
          <cell r="H573">
            <v>806691496</v>
          </cell>
          <cell r="I573">
            <v>20637</v>
          </cell>
          <cell r="J573" t="str">
            <v>1956</v>
          </cell>
          <cell r="K573" t="str">
            <v>7</v>
          </cell>
          <cell r="L573" t="str">
            <v xml:space="preserve"> 1</v>
          </cell>
          <cell r="M573" t="str">
            <v xml:space="preserve"> 1/7/1956</v>
          </cell>
          <cell r="N573">
            <v>61.341666670000002</v>
          </cell>
          <cell r="O573" t="str">
            <v>SIG 8032</v>
          </cell>
        </row>
        <row r="574">
          <cell r="C574">
            <v>2018470928</v>
          </cell>
          <cell r="D574" t="str">
            <v>G 2001-04-01</v>
          </cell>
          <cell r="E574">
            <v>21504</v>
          </cell>
          <cell r="F574" t="str">
            <v>الهند</v>
          </cell>
          <cell r="G574" t="str">
            <v>سيد امان الله  قادرى</v>
          </cell>
          <cell r="H574">
            <v>806692840</v>
          </cell>
          <cell r="I574">
            <v>21504</v>
          </cell>
          <cell r="J574" t="str">
            <v>1958</v>
          </cell>
          <cell r="K574" t="str">
            <v>11</v>
          </cell>
          <cell r="L574" t="str">
            <v xml:space="preserve"> 15</v>
          </cell>
          <cell r="M574" t="str">
            <v xml:space="preserve"> 15/11/1958</v>
          </cell>
          <cell r="N574">
            <v>58.969444439999997</v>
          </cell>
          <cell r="O574" t="str">
            <v>SIG 8034</v>
          </cell>
        </row>
        <row r="575">
          <cell r="C575">
            <v>2026453973</v>
          </cell>
          <cell r="D575" t="str">
            <v>G 2001-04-01</v>
          </cell>
          <cell r="E575">
            <v>21732</v>
          </cell>
          <cell r="F575" t="str">
            <v>الهند</v>
          </cell>
          <cell r="G575" t="str">
            <v>فيلايو سام  قانسيان</v>
          </cell>
          <cell r="H575">
            <v>812393367</v>
          </cell>
          <cell r="I575">
            <v>21732</v>
          </cell>
          <cell r="J575" t="str">
            <v>1959</v>
          </cell>
          <cell r="K575" t="str">
            <v>7</v>
          </cell>
          <cell r="L575" t="str">
            <v xml:space="preserve"> 1</v>
          </cell>
          <cell r="M575" t="str">
            <v xml:space="preserve"> 1/7/1959</v>
          </cell>
          <cell r="N575">
            <v>58.341666670000002</v>
          </cell>
          <cell r="O575" t="str">
            <v>SIG 8036</v>
          </cell>
        </row>
        <row r="576">
          <cell r="C576">
            <v>2127475289</v>
          </cell>
          <cell r="D576" t="str">
            <v>G 2001-04-01</v>
          </cell>
          <cell r="E576">
            <v>22387</v>
          </cell>
          <cell r="F576" t="str">
            <v>الهند</v>
          </cell>
          <cell r="G576" t="str">
            <v>نالو سامى  راماناثان</v>
          </cell>
          <cell r="H576">
            <v>812393375</v>
          </cell>
          <cell r="I576">
            <v>22387</v>
          </cell>
          <cell r="J576" t="str">
            <v>1961</v>
          </cell>
          <cell r="K576" t="str">
            <v>4</v>
          </cell>
          <cell r="L576" t="str">
            <v xml:space="preserve"> 16</v>
          </cell>
          <cell r="M576" t="str">
            <v xml:space="preserve"> 16/4/1961</v>
          </cell>
          <cell r="N576">
            <v>56.55</v>
          </cell>
          <cell r="O576" t="str">
            <v>SIG 8037</v>
          </cell>
        </row>
        <row r="577">
          <cell r="C577">
            <v>2050548664</v>
          </cell>
          <cell r="D577" t="str">
            <v>G 2001-04-01</v>
          </cell>
          <cell r="E577">
            <v>23030</v>
          </cell>
          <cell r="F577" t="str">
            <v>الهند</v>
          </cell>
          <cell r="G577" t="str">
            <v>دوبرت ويلسون دى سيلفا</v>
          </cell>
          <cell r="H577">
            <v>812393448</v>
          </cell>
          <cell r="I577">
            <v>23030</v>
          </cell>
          <cell r="J577" t="str">
            <v>1963</v>
          </cell>
          <cell r="K577" t="str">
            <v>1</v>
          </cell>
          <cell r="L577" t="str">
            <v xml:space="preserve"> 19</v>
          </cell>
          <cell r="M577" t="str">
            <v xml:space="preserve"> 19/1/1963</v>
          </cell>
          <cell r="N577">
            <v>54.791666669999998</v>
          </cell>
          <cell r="O577" t="str">
            <v>SIG 8039</v>
          </cell>
        </row>
        <row r="578">
          <cell r="C578">
            <v>2077262372</v>
          </cell>
          <cell r="D578" t="str">
            <v>G 2006-01-01</v>
          </cell>
          <cell r="E578">
            <v>24614</v>
          </cell>
          <cell r="F578" t="str">
            <v>الهند</v>
          </cell>
          <cell r="G578" t="str">
            <v>محمد كنو  اسيب</v>
          </cell>
          <cell r="H578">
            <v>818788258</v>
          </cell>
          <cell r="I578">
            <v>24614</v>
          </cell>
          <cell r="J578" t="str">
            <v>1967</v>
          </cell>
          <cell r="K578" t="str">
            <v>5</v>
          </cell>
          <cell r="L578" t="str">
            <v xml:space="preserve"> 22</v>
          </cell>
          <cell r="M578" t="str">
            <v xml:space="preserve"> 22/5/1967</v>
          </cell>
          <cell r="N578">
            <v>50.45</v>
          </cell>
          <cell r="O578" t="str">
            <v>SIG 8167</v>
          </cell>
        </row>
        <row r="579">
          <cell r="C579">
            <v>2084718564</v>
          </cell>
          <cell r="D579" t="str">
            <v>G 2006-01-01</v>
          </cell>
          <cell r="E579">
            <v>24600</v>
          </cell>
          <cell r="F579" t="str">
            <v>الهند</v>
          </cell>
          <cell r="G579" t="str">
            <v>محمد ميران همزه علي</v>
          </cell>
          <cell r="H579">
            <v>819149984</v>
          </cell>
          <cell r="I579">
            <v>24600</v>
          </cell>
          <cell r="J579" t="str">
            <v>1967</v>
          </cell>
          <cell r="K579" t="str">
            <v>5</v>
          </cell>
          <cell r="L579" t="str">
            <v xml:space="preserve"> 8</v>
          </cell>
          <cell r="M579" t="str">
            <v xml:space="preserve"> 8/5/1967</v>
          </cell>
          <cell r="N579">
            <v>50.488888889999998</v>
          </cell>
          <cell r="O579" t="str">
            <v>SIG 8168</v>
          </cell>
        </row>
        <row r="580">
          <cell r="C580">
            <v>2090833217</v>
          </cell>
          <cell r="D580" t="str">
            <v>G 2001-04-01</v>
          </cell>
          <cell r="E580">
            <v>25874</v>
          </cell>
          <cell r="F580" t="str">
            <v>الهند</v>
          </cell>
          <cell r="G580" t="str">
            <v>ويلسون   ديسوزا</v>
          </cell>
          <cell r="H580">
            <v>820282981</v>
          </cell>
          <cell r="I580">
            <v>25874</v>
          </cell>
          <cell r="J580" t="str">
            <v>1970</v>
          </cell>
          <cell r="K580" t="str">
            <v>11</v>
          </cell>
          <cell r="L580" t="str">
            <v xml:space="preserve"> 2</v>
          </cell>
          <cell r="M580" t="str">
            <v xml:space="preserve"> 2/11/1970</v>
          </cell>
          <cell r="N580">
            <v>47.005555559999998</v>
          </cell>
          <cell r="O580" t="str">
            <v>SIG 8040</v>
          </cell>
        </row>
        <row r="581">
          <cell r="C581">
            <v>2068088729</v>
          </cell>
          <cell r="D581" t="str">
            <v>G 2001-04-01</v>
          </cell>
          <cell r="E581">
            <v>25020</v>
          </cell>
          <cell r="F581" t="str">
            <v>الهند</v>
          </cell>
          <cell r="G581" t="str">
            <v>محمد كنجو  مبارك</v>
          </cell>
          <cell r="H581">
            <v>821333679</v>
          </cell>
          <cell r="I581">
            <v>25020</v>
          </cell>
          <cell r="J581" t="str">
            <v>1968</v>
          </cell>
          <cell r="K581" t="str">
            <v>7</v>
          </cell>
          <cell r="L581" t="str">
            <v xml:space="preserve"> 1</v>
          </cell>
          <cell r="M581" t="str">
            <v xml:space="preserve"> 1/7/1968</v>
          </cell>
          <cell r="N581">
            <v>49.341666670000002</v>
          </cell>
          <cell r="O581" t="str">
            <v>SIG 8041</v>
          </cell>
        </row>
        <row r="582">
          <cell r="C582">
            <v>2068981220</v>
          </cell>
          <cell r="D582" t="str">
            <v>G 2001-04-01</v>
          </cell>
          <cell r="E582">
            <v>22198</v>
          </cell>
          <cell r="F582" t="str">
            <v>الهند</v>
          </cell>
          <cell r="G582" t="str">
            <v>عبدالله محي الدين شارغا بالي</v>
          </cell>
          <cell r="H582">
            <v>821333849</v>
          </cell>
          <cell r="I582">
            <v>22198</v>
          </cell>
          <cell r="J582" t="str">
            <v>1960</v>
          </cell>
          <cell r="K582" t="str">
            <v>10</v>
          </cell>
          <cell r="L582" t="str">
            <v xml:space="preserve"> 9</v>
          </cell>
          <cell r="M582" t="str">
            <v xml:space="preserve"> 9/10/1960</v>
          </cell>
          <cell r="N582">
            <v>57.069444439999998</v>
          </cell>
          <cell r="O582" t="str">
            <v>SIG 8042</v>
          </cell>
        </row>
        <row r="583">
          <cell r="C583">
            <v>2009510773</v>
          </cell>
          <cell r="D583" t="str">
            <v>G 2001-04-01</v>
          </cell>
          <cell r="E583">
            <v>21732</v>
          </cell>
          <cell r="F583" t="str">
            <v>الهند</v>
          </cell>
          <cell r="G583" t="str">
            <v>عبدالقادر   سكور</v>
          </cell>
          <cell r="H583">
            <v>821333938</v>
          </cell>
          <cell r="I583">
            <v>21732</v>
          </cell>
          <cell r="J583" t="str">
            <v>1959</v>
          </cell>
          <cell r="K583" t="str">
            <v>7</v>
          </cell>
          <cell r="L583" t="str">
            <v xml:space="preserve"> 1</v>
          </cell>
          <cell r="M583" t="str">
            <v xml:space="preserve"> 1/7/1959</v>
          </cell>
          <cell r="N583">
            <v>58.341666670000002</v>
          </cell>
          <cell r="O583" t="str">
            <v>SIG 8043</v>
          </cell>
        </row>
        <row r="584">
          <cell r="C584">
            <v>2119941165</v>
          </cell>
          <cell r="D584" t="str">
            <v>G 2007-03-01</v>
          </cell>
          <cell r="E584">
            <v>21983</v>
          </cell>
          <cell r="F584" t="str">
            <v>الهند</v>
          </cell>
          <cell r="G584" t="str">
            <v>محمد عمر  بيباوي</v>
          </cell>
          <cell r="H584">
            <v>823166710</v>
          </cell>
          <cell r="I584">
            <v>21983</v>
          </cell>
          <cell r="J584" t="str">
            <v>1960</v>
          </cell>
          <cell r="K584" t="str">
            <v>3</v>
          </cell>
          <cell r="L584" t="str">
            <v xml:space="preserve"> 8</v>
          </cell>
          <cell r="M584" t="str">
            <v xml:space="preserve"> 8/3/1960</v>
          </cell>
          <cell r="N584">
            <v>57.655555560000003</v>
          </cell>
          <cell r="O584" t="str">
            <v>SIG 8225</v>
          </cell>
        </row>
        <row r="585">
          <cell r="C585">
            <v>2119381446</v>
          </cell>
          <cell r="D585" t="str">
            <v>G 2006-01-01</v>
          </cell>
          <cell r="E585">
            <v>26723</v>
          </cell>
          <cell r="F585" t="str">
            <v>الهند</v>
          </cell>
          <cell r="G585" t="str">
            <v>ابراهيم شيخ محمد شرافت</v>
          </cell>
          <cell r="H585">
            <v>823193238</v>
          </cell>
          <cell r="I585">
            <v>26723</v>
          </cell>
          <cell r="J585" t="str">
            <v>1973</v>
          </cell>
          <cell r="K585" t="str">
            <v>2</v>
          </cell>
          <cell r="L585" t="str">
            <v xml:space="preserve"> 28</v>
          </cell>
          <cell r="M585" t="str">
            <v xml:space="preserve"> 28/2/1973</v>
          </cell>
          <cell r="N585">
            <v>44.67777778</v>
          </cell>
          <cell r="O585" t="str">
            <v>SIG 8169</v>
          </cell>
        </row>
        <row r="586">
          <cell r="C586">
            <v>2123151199</v>
          </cell>
          <cell r="D586" t="str">
            <v>G 2006-01-01</v>
          </cell>
          <cell r="E586">
            <v>25343</v>
          </cell>
          <cell r="F586" t="str">
            <v>الهند</v>
          </cell>
          <cell r="G586" t="str">
            <v>شوكت علي  برميزاد</v>
          </cell>
          <cell r="H586">
            <v>823193343</v>
          </cell>
          <cell r="I586">
            <v>25343</v>
          </cell>
          <cell r="J586" t="str">
            <v>1969</v>
          </cell>
          <cell r="K586" t="str">
            <v>5</v>
          </cell>
          <cell r="L586" t="str">
            <v xml:space="preserve"> 20</v>
          </cell>
          <cell r="M586" t="str">
            <v xml:space="preserve"> 20/5/1969</v>
          </cell>
          <cell r="N586">
            <v>48.455555560000001</v>
          </cell>
          <cell r="O586" t="str">
            <v>SIG 8170</v>
          </cell>
        </row>
        <row r="587">
          <cell r="C587">
            <v>2093102859</v>
          </cell>
          <cell r="D587" t="str">
            <v>G 2006-01-01</v>
          </cell>
          <cell r="E587">
            <v>24982</v>
          </cell>
          <cell r="F587" t="str">
            <v>الهند</v>
          </cell>
          <cell r="G587" t="str">
            <v>عبدل حسن  ناظم الدين</v>
          </cell>
          <cell r="H587">
            <v>823197721</v>
          </cell>
          <cell r="I587">
            <v>24982</v>
          </cell>
          <cell r="J587" t="str">
            <v>1968</v>
          </cell>
          <cell r="K587" t="str">
            <v>5</v>
          </cell>
          <cell r="L587" t="str">
            <v xml:space="preserve"> 24</v>
          </cell>
          <cell r="M587" t="str">
            <v xml:space="preserve"> 24/5/1968</v>
          </cell>
          <cell r="N587">
            <v>49.444444439999998</v>
          </cell>
          <cell r="O587" t="str">
            <v>SIG 8171</v>
          </cell>
        </row>
        <row r="588">
          <cell r="C588">
            <v>2124529070</v>
          </cell>
          <cell r="D588" t="str">
            <v>G 2006-01-01</v>
          </cell>
          <cell r="E588">
            <v>26735</v>
          </cell>
          <cell r="F588" t="str">
            <v>الهند</v>
          </cell>
          <cell r="G588" t="str">
            <v>بيشاي   حسين</v>
          </cell>
          <cell r="H588">
            <v>825806482</v>
          </cell>
          <cell r="I588">
            <v>26735</v>
          </cell>
          <cell r="J588" t="str">
            <v>1973</v>
          </cell>
          <cell r="K588" t="str">
            <v>3</v>
          </cell>
          <cell r="L588" t="str">
            <v xml:space="preserve"> 12</v>
          </cell>
          <cell r="M588" t="str">
            <v xml:space="preserve"> 12/3/1973</v>
          </cell>
          <cell r="N588">
            <v>44.644444440000001</v>
          </cell>
          <cell r="O588" t="str">
            <v>SIG 8173</v>
          </cell>
        </row>
        <row r="589">
          <cell r="C589">
            <v>2130257252</v>
          </cell>
          <cell r="D589" t="str">
            <v>G 2006-01-01</v>
          </cell>
          <cell r="E589">
            <v>25060</v>
          </cell>
          <cell r="F589" t="str">
            <v>الهند</v>
          </cell>
          <cell r="G589" t="str">
            <v>محمد انصاري ماجد علي</v>
          </cell>
          <cell r="H589">
            <v>831223170</v>
          </cell>
          <cell r="I589">
            <v>25060</v>
          </cell>
          <cell r="J589" t="str">
            <v>1968</v>
          </cell>
          <cell r="K589" t="str">
            <v>8</v>
          </cell>
          <cell r="L589" t="str">
            <v xml:space="preserve"> 10</v>
          </cell>
          <cell r="M589" t="str">
            <v xml:space="preserve"> 10/8/1968</v>
          </cell>
          <cell r="N589">
            <v>49.233333330000001</v>
          </cell>
          <cell r="O589" t="str">
            <v>SIG 8174</v>
          </cell>
        </row>
        <row r="590">
          <cell r="C590">
            <v>2143595714</v>
          </cell>
          <cell r="D590" t="str">
            <v>G 2013-06-26</v>
          </cell>
          <cell r="E590">
            <v>22651</v>
          </cell>
          <cell r="F590" t="str">
            <v>الهند</v>
          </cell>
          <cell r="G590" t="str">
            <v>محمد   شفيق الله</v>
          </cell>
          <cell r="H590">
            <v>836266315</v>
          </cell>
          <cell r="I590">
            <v>22651</v>
          </cell>
          <cell r="J590" t="str">
            <v>1962</v>
          </cell>
          <cell r="K590" t="str">
            <v>1</v>
          </cell>
          <cell r="L590" t="str">
            <v xml:space="preserve"> 5</v>
          </cell>
          <cell r="M590" t="str">
            <v xml:space="preserve"> 5/1/1962</v>
          </cell>
          <cell r="N590">
            <v>55.830555560000001</v>
          </cell>
          <cell r="O590" t="str">
            <v>SIG 8425</v>
          </cell>
        </row>
        <row r="591">
          <cell r="C591">
            <v>2127470744</v>
          </cell>
          <cell r="D591" t="str">
            <v>G 2006-01-01</v>
          </cell>
          <cell r="E591">
            <v>26481</v>
          </cell>
          <cell r="F591" t="str">
            <v>الهند</v>
          </cell>
          <cell r="G591" t="str">
            <v>محمد كنجو  نواس</v>
          </cell>
          <cell r="H591">
            <v>836402545</v>
          </cell>
          <cell r="I591">
            <v>26481</v>
          </cell>
          <cell r="J591" t="str">
            <v>1972</v>
          </cell>
          <cell r="K591" t="str">
            <v>7</v>
          </cell>
          <cell r="L591" t="str">
            <v xml:space="preserve"> 1</v>
          </cell>
          <cell r="M591" t="str">
            <v xml:space="preserve"> 1/7/1972</v>
          </cell>
          <cell r="N591">
            <v>45.341666670000002</v>
          </cell>
          <cell r="O591" t="str">
            <v>SIG 8177</v>
          </cell>
        </row>
        <row r="592">
          <cell r="C592">
            <v>2001299755</v>
          </cell>
          <cell r="D592" t="str">
            <v>G 2006-01-01</v>
          </cell>
          <cell r="E592">
            <v>22828</v>
          </cell>
          <cell r="F592" t="str">
            <v>الهند</v>
          </cell>
          <cell r="G592" t="str">
            <v>حسن راوتر سليمان رواتر</v>
          </cell>
          <cell r="H592">
            <v>836402707</v>
          </cell>
          <cell r="I592">
            <v>22828</v>
          </cell>
          <cell r="J592" t="str">
            <v>1962</v>
          </cell>
          <cell r="K592" t="str">
            <v>7</v>
          </cell>
          <cell r="L592" t="str">
            <v xml:space="preserve"> 1</v>
          </cell>
          <cell r="M592" t="str">
            <v xml:space="preserve"> 1/7/1962</v>
          </cell>
          <cell r="N592">
            <v>55.341666670000002</v>
          </cell>
          <cell r="O592" t="str">
            <v>SIG 8178</v>
          </cell>
        </row>
        <row r="593">
          <cell r="C593">
            <v>2075644720</v>
          </cell>
          <cell r="D593" t="str">
            <v>G 2006-01-01</v>
          </cell>
          <cell r="E593">
            <v>23172</v>
          </cell>
          <cell r="F593" t="str">
            <v>الهند</v>
          </cell>
          <cell r="G593" t="str">
            <v>ميرزا ابراهيم  بيك</v>
          </cell>
          <cell r="H593">
            <v>845853363</v>
          </cell>
          <cell r="I593">
            <v>23172</v>
          </cell>
          <cell r="J593" t="str">
            <v>1963</v>
          </cell>
          <cell r="K593" t="str">
            <v>6</v>
          </cell>
          <cell r="L593" t="str">
            <v xml:space="preserve"> 10</v>
          </cell>
          <cell r="M593" t="str">
            <v xml:space="preserve"> 10/6/1963</v>
          </cell>
          <cell r="N593">
            <v>54.4</v>
          </cell>
          <cell r="O593" t="str">
            <v>SIG 8179</v>
          </cell>
        </row>
        <row r="594">
          <cell r="C594">
            <v>2141050894</v>
          </cell>
          <cell r="D594" t="str">
            <v>G 2006-01-01</v>
          </cell>
          <cell r="E594">
            <v>27178</v>
          </cell>
          <cell r="F594" t="str">
            <v>الهند</v>
          </cell>
          <cell r="G594" t="str">
            <v>عبدالكريم   راشد</v>
          </cell>
          <cell r="H594">
            <v>851606807</v>
          </cell>
          <cell r="I594">
            <v>27178</v>
          </cell>
          <cell r="J594" t="str">
            <v>1974</v>
          </cell>
          <cell r="K594" t="str">
            <v>5</v>
          </cell>
          <cell r="L594" t="str">
            <v xml:space="preserve"> 29</v>
          </cell>
          <cell r="M594" t="str">
            <v xml:space="preserve"> 29/5/1974</v>
          </cell>
          <cell r="N594">
            <v>43.430555560000002</v>
          </cell>
          <cell r="O594" t="str">
            <v>SIG 8181</v>
          </cell>
        </row>
        <row r="595">
          <cell r="C595">
            <v>2187589136</v>
          </cell>
          <cell r="D595" t="str">
            <v>G 2012-05-06</v>
          </cell>
          <cell r="E595">
            <v>25366</v>
          </cell>
          <cell r="F595" t="str">
            <v>الهند</v>
          </cell>
          <cell r="G595" t="str">
            <v>ناظم حسن  محمود</v>
          </cell>
          <cell r="H595">
            <v>854398199</v>
          </cell>
          <cell r="I595">
            <v>25366</v>
          </cell>
          <cell r="J595" t="str">
            <v>1969</v>
          </cell>
          <cell r="K595" t="str">
            <v>6</v>
          </cell>
          <cell r="L595" t="str">
            <v xml:space="preserve"> 12</v>
          </cell>
          <cell r="M595" t="str">
            <v xml:space="preserve"> 12/6/1969</v>
          </cell>
          <cell r="N595">
            <v>48.394444440000001</v>
          </cell>
          <cell r="O595" t="str">
            <v>SIG 8301</v>
          </cell>
        </row>
        <row r="596">
          <cell r="C596">
            <v>2198210334</v>
          </cell>
          <cell r="D596" t="str">
            <v>G 2006-01-01</v>
          </cell>
          <cell r="E596">
            <v>29378</v>
          </cell>
          <cell r="F596" t="str">
            <v>الهند</v>
          </cell>
          <cell r="G596" t="str">
            <v>جهير حسين  شمس الدين</v>
          </cell>
          <cell r="H596">
            <v>854436597</v>
          </cell>
          <cell r="I596">
            <v>29378</v>
          </cell>
          <cell r="J596" t="str">
            <v>1980</v>
          </cell>
          <cell r="K596" t="str">
            <v>6</v>
          </cell>
          <cell r="L596" t="str">
            <v xml:space="preserve"> 6</v>
          </cell>
          <cell r="M596" t="str">
            <v xml:space="preserve"> 6/6/1980</v>
          </cell>
          <cell r="N596">
            <v>37.41111111</v>
          </cell>
          <cell r="O596" t="str">
            <v>SIG 8182</v>
          </cell>
        </row>
        <row r="597">
          <cell r="C597">
            <v>2212056226</v>
          </cell>
          <cell r="D597" t="str">
            <v>G 2005-08-01</v>
          </cell>
          <cell r="E597">
            <v>30457</v>
          </cell>
          <cell r="F597" t="str">
            <v>الهند</v>
          </cell>
          <cell r="G597" t="str">
            <v>حكيم رسينا  عبدالجبار</v>
          </cell>
          <cell r="H597">
            <v>856005526</v>
          </cell>
          <cell r="I597">
            <v>30457</v>
          </cell>
          <cell r="J597" t="str">
            <v>1983</v>
          </cell>
          <cell r="K597" t="str">
            <v>5</v>
          </cell>
          <cell r="L597" t="str">
            <v xml:space="preserve"> 21</v>
          </cell>
          <cell r="M597" t="str">
            <v xml:space="preserve"> 21/5/1983</v>
          </cell>
          <cell r="N597">
            <v>34.452777779999998</v>
          </cell>
          <cell r="O597" t="str">
            <v>SIG 8070</v>
          </cell>
        </row>
        <row r="598">
          <cell r="C598">
            <v>2204860395</v>
          </cell>
          <cell r="D598" t="str">
            <v>G 2013-07-20</v>
          </cell>
          <cell r="E598">
            <v>24917</v>
          </cell>
          <cell r="F598" t="str">
            <v>الهند</v>
          </cell>
          <cell r="G598" t="str">
            <v>سليمان محمد  سالي</v>
          </cell>
          <cell r="H598">
            <v>856190692</v>
          </cell>
          <cell r="I598">
            <v>24917</v>
          </cell>
          <cell r="J598" t="str">
            <v>1968</v>
          </cell>
          <cell r="K598" t="str">
            <v>3</v>
          </cell>
          <cell r="L598" t="str">
            <v xml:space="preserve"> 20</v>
          </cell>
          <cell r="M598" t="str">
            <v xml:space="preserve"> 20/3/1968</v>
          </cell>
          <cell r="N598">
            <v>49.622222219999998</v>
          </cell>
          <cell r="O598" t="str">
            <v>SIG 8458</v>
          </cell>
        </row>
        <row r="599">
          <cell r="C599">
            <v>2209146816</v>
          </cell>
          <cell r="D599" t="str">
            <v>G 2007-02-01</v>
          </cell>
          <cell r="E599">
            <v>24086</v>
          </cell>
          <cell r="F599" t="str">
            <v>الهند</v>
          </cell>
          <cell r="G599" t="str">
            <v>سيد شاه محمد انوار الله</v>
          </cell>
          <cell r="H599">
            <v>864024335</v>
          </cell>
          <cell r="I599">
            <v>24086</v>
          </cell>
          <cell r="J599" t="str">
            <v>1965</v>
          </cell>
          <cell r="K599" t="str">
            <v>12</v>
          </cell>
          <cell r="L599" t="str">
            <v xml:space="preserve"> 10</v>
          </cell>
          <cell r="M599" t="str">
            <v xml:space="preserve"> 10/12/1965</v>
          </cell>
          <cell r="N599">
            <v>51.9</v>
          </cell>
          <cell r="O599" t="str">
            <v>SIG 8224</v>
          </cell>
        </row>
        <row r="600">
          <cell r="C600">
            <v>2091696407</v>
          </cell>
          <cell r="D600" t="str">
            <v>G 2007-01-01</v>
          </cell>
          <cell r="E600">
            <v>25422</v>
          </cell>
          <cell r="F600" t="str">
            <v>الهند</v>
          </cell>
          <cell r="G600" t="str">
            <v>محمد غوث احمد خان</v>
          </cell>
          <cell r="H600">
            <v>864152147</v>
          </cell>
          <cell r="I600">
            <v>25422</v>
          </cell>
          <cell r="J600" t="str">
            <v>1969</v>
          </cell>
          <cell r="K600" t="str">
            <v>8</v>
          </cell>
          <cell r="L600" t="str">
            <v xml:space="preserve"> 7</v>
          </cell>
          <cell r="M600" t="str">
            <v xml:space="preserve"> 7/8/1969</v>
          </cell>
          <cell r="N600">
            <v>48.241666670000001</v>
          </cell>
          <cell r="O600" t="str">
            <v>SIG 8221</v>
          </cell>
        </row>
        <row r="601">
          <cell r="C601">
            <v>2111117954</v>
          </cell>
          <cell r="D601" t="str">
            <v>G 2011-06-01</v>
          </cell>
          <cell r="E601">
            <v>24108</v>
          </cell>
          <cell r="F601" t="str">
            <v>الهند</v>
          </cell>
          <cell r="G601" t="str">
            <v>شاه الحميد عبد الجواد عبد الجواد عبد الجواد</v>
          </cell>
          <cell r="H601">
            <v>900593821</v>
          </cell>
          <cell r="I601">
            <v>24108</v>
          </cell>
          <cell r="J601" t="str">
            <v>1966</v>
          </cell>
          <cell r="K601" t="str">
            <v>1</v>
          </cell>
          <cell r="L601" t="str">
            <v xml:space="preserve"> 1</v>
          </cell>
          <cell r="M601" t="str">
            <v xml:space="preserve"> 1/1/1966</v>
          </cell>
          <cell r="N601">
            <v>51.841666670000002</v>
          </cell>
          <cell r="O601" t="str">
            <v>SIG 8261</v>
          </cell>
        </row>
        <row r="602">
          <cell r="C602">
            <v>2181148939</v>
          </cell>
          <cell r="D602" t="str">
            <v>G 2011-06-01</v>
          </cell>
          <cell r="E602">
            <v>28341</v>
          </cell>
          <cell r="F602" t="str">
            <v>الهند</v>
          </cell>
          <cell r="G602" t="str">
            <v>شملال غفار عبد الغفار عبد الغفار</v>
          </cell>
          <cell r="H602">
            <v>900651651</v>
          </cell>
          <cell r="I602">
            <v>28341</v>
          </cell>
          <cell r="J602" t="str">
            <v>1977</v>
          </cell>
          <cell r="K602" t="str">
            <v>8</v>
          </cell>
          <cell r="L602" t="str">
            <v xml:space="preserve"> 4</v>
          </cell>
          <cell r="M602" t="str">
            <v xml:space="preserve"> 4/8/1977</v>
          </cell>
          <cell r="N602">
            <v>40.25</v>
          </cell>
          <cell r="O602" t="str">
            <v>SIG 8262</v>
          </cell>
        </row>
        <row r="603">
          <cell r="C603">
            <v>2270946144</v>
          </cell>
          <cell r="D603" t="str">
            <v>G 2013-03-30</v>
          </cell>
          <cell r="E603">
            <v>27689</v>
          </cell>
          <cell r="F603" t="str">
            <v>الهند</v>
          </cell>
          <cell r="G603" t="str">
            <v>سوباش جوبلال  بيلا</v>
          </cell>
          <cell r="H603">
            <v>908715500</v>
          </cell>
          <cell r="I603">
            <v>27689</v>
          </cell>
          <cell r="J603" t="str">
            <v>1975</v>
          </cell>
          <cell r="K603" t="str">
            <v>10</v>
          </cell>
          <cell r="L603" t="str">
            <v xml:space="preserve"> 22</v>
          </cell>
          <cell r="M603" t="str">
            <v xml:space="preserve"> 22/10/1975</v>
          </cell>
          <cell r="N603">
            <v>42.033333329999998</v>
          </cell>
          <cell r="O603" t="str">
            <v>SIG 8360</v>
          </cell>
        </row>
        <row r="604">
          <cell r="C604">
            <v>2262998996</v>
          </cell>
          <cell r="D604" t="str">
            <v>G 2012-10-03</v>
          </cell>
          <cell r="E604">
            <v>24849</v>
          </cell>
          <cell r="F604" t="str">
            <v>الهند</v>
          </cell>
          <cell r="G604" t="str">
            <v>اقبال حسن غانكار اكار</v>
          </cell>
          <cell r="H604">
            <v>927362058</v>
          </cell>
          <cell r="I604">
            <v>24849</v>
          </cell>
          <cell r="J604" t="str">
            <v>1968</v>
          </cell>
          <cell r="K604" t="str">
            <v>1</v>
          </cell>
          <cell r="L604" t="str">
            <v xml:space="preserve"> 12</v>
          </cell>
          <cell r="M604" t="str">
            <v xml:space="preserve"> 12/1/1968</v>
          </cell>
          <cell r="N604">
            <v>49.811111109999999</v>
          </cell>
          <cell r="O604" t="str">
            <v>SIG 8334</v>
          </cell>
        </row>
        <row r="605">
          <cell r="C605">
            <v>2117595898</v>
          </cell>
          <cell r="D605" t="str">
            <v>G 2012-10-15</v>
          </cell>
          <cell r="E605">
            <v>24931</v>
          </cell>
          <cell r="F605" t="str">
            <v>الهند</v>
          </cell>
          <cell r="G605" t="str">
            <v>كريستو داسان كليمنت كليمنت</v>
          </cell>
          <cell r="H605">
            <v>928231054</v>
          </cell>
          <cell r="I605">
            <v>24931</v>
          </cell>
          <cell r="J605" t="str">
            <v>1968</v>
          </cell>
          <cell r="K605" t="str">
            <v>4</v>
          </cell>
          <cell r="L605" t="str">
            <v xml:space="preserve"> 3</v>
          </cell>
          <cell r="M605" t="str">
            <v xml:space="preserve"> 3/4/1968</v>
          </cell>
          <cell r="N605">
            <v>49.586111109999997</v>
          </cell>
          <cell r="O605" t="str">
            <v>SIG 8336</v>
          </cell>
        </row>
        <row r="606">
          <cell r="C606">
            <v>2339076271</v>
          </cell>
          <cell r="D606" t="str">
            <v>G 2014-09-02</v>
          </cell>
          <cell r="E606">
            <v>24573</v>
          </cell>
          <cell r="F606" t="str">
            <v>الهند</v>
          </cell>
          <cell r="G606" t="str">
            <v>سولفيان ادوارد  ارولبان</v>
          </cell>
          <cell r="H606">
            <v>933910504</v>
          </cell>
          <cell r="I606">
            <v>24573</v>
          </cell>
          <cell r="J606" t="str">
            <v>1967</v>
          </cell>
          <cell r="K606" t="str">
            <v>4</v>
          </cell>
          <cell r="L606" t="str">
            <v xml:space="preserve"> 11</v>
          </cell>
          <cell r="M606" t="str">
            <v xml:space="preserve"> 11/4/1967</v>
          </cell>
          <cell r="N606">
            <v>50.563888890000001</v>
          </cell>
          <cell r="O606" t="str">
            <v>SIG 8610</v>
          </cell>
        </row>
        <row r="607">
          <cell r="C607">
            <v>2340127964</v>
          </cell>
          <cell r="D607" t="str">
            <v>G 2013-07-14</v>
          </cell>
          <cell r="E607">
            <v>33382</v>
          </cell>
          <cell r="F607" t="str">
            <v>الهند</v>
          </cell>
          <cell r="G607" t="str">
            <v>افضل فايسي محمد فايسي</v>
          </cell>
          <cell r="H607">
            <v>950204834</v>
          </cell>
          <cell r="I607">
            <v>33382</v>
          </cell>
          <cell r="J607" t="str">
            <v>1991</v>
          </cell>
          <cell r="K607" t="str">
            <v>5</v>
          </cell>
          <cell r="L607" t="str">
            <v xml:space="preserve"> 24</v>
          </cell>
          <cell r="M607" t="str">
            <v xml:space="preserve"> 24/5/1991</v>
          </cell>
          <cell r="N607">
            <v>26.444444440000002</v>
          </cell>
          <cell r="O607" t="str">
            <v>SIG 8451</v>
          </cell>
        </row>
        <row r="608">
          <cell r="C608">
            <v>2338501055</v>
          </cell>
          <cell r="D608" t="str">
            <v>G 2013-07-14</v>
          </cell>
          <cell r="E608">
            <v>33090</v>
          </cell>
          <cell r="F608" t="str">
            <v>الهند</v>
          </cell>
          <cell r="G608" t="str">
            <v>هيرال شريف جان جان</v>
          </cell>
          <cell r="H608">
            <v>950205393</v>
          </cell>
          <cell r="I608">
            <v>33090</v>
          </cell>
          <cell r="J608" t="str">
            <v>1990</v>
          </cell>
          <cell r="K608" t="str">
            <v>8</v>
          </cell>
          <cell r="L608" t="str">
            <v xml:space="preserve"> 5</v>
          </cell>
          <cell r="M608" t="str">
            <v xml:space="preserve"> 5/8/1990</v>
          </cell>
          <cell r="N608">
            <v>27.247222220000001</v>
          </cell>
          <cell r="O608" t="str">
            <v>SIG 8452</v>
          </cell>
        </row>
        <row r="609">
          <cell r="C609">
            <v>2324434477</v>
          </cell>
          <cell r="D609" t="str">
            <v>G 2013-09-19</v>
          </cell>
          <cell r="E609">
            <v>29005</v>
          </cell>
          <cell r="F609" t="str">
            <v>الهند</v>
          </cell>
          <cell r="G609" t="str">
            <v>قاسم محمد  بافليك</v>
          </cell>
          <cell r="H609">
            <v>957843069</v>
          </cell>
          <cell r="I609">
            <v>29005</v>
          </cell>
          <cell r="J609" t="str">
            <v>1979</v>
          </cell>
          <cell r="K609" t="str">
            <v>5</v>
          </cell>
          <cell r="L609" t="str">
            <v xml:space="preserve"> 30</v>
          </cell>
          <cell r="M609" t="str">
            <v xml:space="preserve"> 30/5/1979</v>
          </cell>
          <cell r="N609">
            <v>38.42777778</v>
          </cell>
          <cell r="O609" t="str">
            <v>SIG 8511</v>
          </cell>
        </row>
        <row r="610">
          <cell r="C610">
            <v>2259342547</v>
          </cell>
          <cell r="D610" t="str">
            <v>G 2013-08-24</v>
          </cell>
          <cell r="E610">
            <v>28116</v>
          </cell>
          <cell r="F610" t="str">
            <v>الهند</v>
          </cell>
          <cell r="G610" t="str">
            <v>عبدل وسيم  الدين</v>
          </cell>
          <cell r="H610">
            <v>958465173</v>
          </cell>
          <cell r="I610">
            <v>28116</v>
          </cell>
          <cell r="J610" t="str">
            <v>1976</v>
          </cell>
          <cell r="K610" t="str">
            <v>12</v>
          </cell>
          <cell r="L610" t="str">
            <v xml:space="preserve"> 22</v>
          </cell>
          <cell r="M610" t="str">
            <v xml:space="preserve"> 22/12/1976</v>
          </cell>
          <cell r="N610">
            <v>40.866666670000001</v>
          </cell>
          <cell r="O610" t="str">
            <v>SIG 8476</v>
          </cell>
        </row>
        <row r="611">
          <cell r="C611">
            <v>2388635332</v>
          </cell>
          <cell r="D611" t="str">
            <v>G 2017-04-08</v>
          </cell>
          <cell r="E611">
            <v>33431</v>
          </cell>
          <cell r="F611" t="str">
            <v>الهند</v>
          </cell>
          <cell r="G611" t="str">
            <v>مو مو  سيمي</v>
          </cell>
          <cell r="H611">
            <v>989164317</v>
          </cell>
          <cell r="I611">
            <v>33431</v>
          </cell>
          <cell r="J611" t="str">
            <v>1991</v>
          </cell>
          <cell r="K611" t="str">
            <v>7</v>
          </cell>
          <cell r="L611" t="str">
            <v xml:space="preserve"> 12</v>
          </cell>
          <cell r="M611" t="str">
            <v xml:space="preserve"> 12/7/1991</v>
          </cell>
          <cell r="N611">
            <v>26.311111109999999</v>
          </cell>
          <cell r="O611" t="str">
            <v>SIG 9045</v>
          </cell>
        </row>
        <row r="612">
          <cell r="C612">
            <v>2090231768</v>
          </cell>
          <cell r="D612" t="str">
            <v>G 2016-10-19</v>
          </cell>
          <cell r="E612">
            <v>33431</v>
          </cell>
          <cell r="F612" t="str">
            <v xml:space="preserve">باكستان </v>
          </cell>
          <cell r="G612" t="str">
            <v>عبدالرحمن محمد فاروق جميل</v>
          </cell>
          <cell r="H612">
            <v>601614529</v>
          </cell>
          <cell r="I612">
            <v>33431</v>
          </cell>
          <cell r="J612" t="str">
            <v>1991</v>
          </cell>
          <cell r="K612" t="str">
            <v>7</v>
          </cell>
          <cell r="L612" t="str">
            <v xml:space="preserve"> 12</v>
          </cell>
          <cell r="M612" t="str">
            <v xml:space="preserve"> 12/7/1991</v>
          </cell>
          <cell r="N612">
            <v>26.311111109999999</v>
          </cell>
          <cell r="O612" t="str">
            <v>SIG 8896</v>
          </cell>
        </row>
        <row r="613">
          <cell r="C613">
            <v>2410403329</v>
          </cell>
          <cell r="D613" t="str">
            <v>G 2017-04-26</v>
          </cell>
          <cell r="E613">
            <v>31305</v>
          </cell>
          <cell r="F613" t="str">
            <v xml:space="preserve">باكستان </v>
          </cell>
          <cell r="G613" t="str">
            <v>كبير حسين منير خان</v>
          </cell>
          <cell r="H613">
            <v>604472202</v>
          </cell>
          <cell r="I613">
            <v>31305</v>
          </cell>
          <cell r="J613" t="str">
            <v>1985</v>
          </cell>
          <cell r="K613" t="str">
            <v>9</v>
          </cell>
          <cell r="L613" t="str">
            <v xml:space="preserve"> 15</v>
          </cell>
          <cell r="M613" t="str">
            <v xml:space="preserve"> 15/9/1985</v>
          </cell>
          <cell r="N613">
            <v>32.136111110000002</v>
          </cell>
          <cell r="O613" t="str">
            <v>SIG 9050</v>
          </cell>
        </row>
        <row r="614">
          <cell r="C614">
            <v>2416073753</v>
          </cell>
          <cell r="D614" t="str">
            <v>G 2017-03-01</v>
          </cell>
          <cell r="E614">
            <v>34849</v>
          </cell>
          <cell r="F614" t="str">
            <v xml:space="preserve">باكستان </v>
          </cell>
          <cell r="G614" t="str">
            <v>محمد بلال جوزا احمد</v>
          </cell>
          <cell r="H614">
            <v>606162138</v>
          </cell>
          <cell r="I614">
            <v>34849</v>
          </cell>
          <cell r="J614" t="str">
            <v>1995</v>
          </cell>
          <cell r="K614" t="str">
            <v>5</v>
          </cell>
          <cell r="L614" t="str">
            <v xml:space="preserve"> 30</v>
          </cell>
          <cell r="M614" t="str">
            <v xml:space="preserve"> 30/5/1995</v>
          </cell>
          <cell r="N614">
            <v>22.42777778</v>
          </cell>
          <cell r="O614" t="str">
            <v>SIG 9009</v>
          </cell>
        </row>
        <row r="615">
          <cell r="C615">
            <v>2413178506</v>
          </cell>
          <cell r="D615" t="str">
            <v>G 2017-02-09</v>
          </cell>
          <cell r="E615">
            <v>34141</v>
          </cell>
          <cell r="F615" t="str">
            <v xml:space="preserve">باكستان </v>
          </cell>
          <cell r="G615" t="str">
            <v>واجد خان ايزا ماند</v>
          </cell>
          <cell r="H615">
            <v>606915578</v>
          </cell>
          <cell r="I615">
            <v>34141</v>
          </cell>
          <cell r="J615" t="str">
            <v>1993</v>
          </cell>
          <cell r="K615" t="str">
            <v>6</v>
          </cell>
          <cell r="L615" t="str">
            <v xml:space="preserve"> 21</v>
          </cell>
          <cell r="M615" t="str">
            <v xml:space="preserve"> 21/6/1993</v>
          </cell>
          <cell r="N615">
            <v>24.369444439999999</v>
          </cell>
          <cell r="O615" t="str">
            <v>SIG 9008</v>
          </cell>
        </row>
        <row r="616">
          <cell r="C616">
            <v>2416690051</v>
          </cell>
          <cell r="D616" t="str">
            <v>G 2017-04-01</v>
          </cell>
          <cell r="E616">
            <v>29534</v>
          </cell>
          <cell r="F616" t="str">
            <v xml:space="preserve">باكستان </v>
          </cell>
          <cell r="G616" t="str">
            <v>فازال نواب ازرات نواب</v>
          </cell>
          <cell r="H616">
            <v>608762175</v>
          </cell>
          <cell r="I616">
            <v>29534</v>
          </cell>
          <cell r="J616" t="str">
            <v>1980</v>
          </cell>
          <cell r="K616" t="str">
            <v>11</v>
          </cell>
          <cell r="L616" t="str">
            <v xml:space="preserve"> 9</v>
          </cell>
          <cell r="M616" t="str">
            <v xml:space="preserve"> 9/11/1980</v>
          </cell>
          <cell r="N616">
            <v>36.986111110000003</v>
          </cell>
          <cell r="O616" t="str">
            <v>SIG 9007</v>
          </cell>
        </row>
        <row r="617">
          <cell r="C617">
            <v>2010611131</v>
          </cell>
          <cell r="D617" t="str">
            <v>G 2001-04-01</v>
          </cell>
          <cell r="E617">
            <v>20978</v>
          </cell>
          <cell r="F617" t="str">
            <v xml:space="preserve">باكستان </v>
          </cell>
          <cell r="G617" t="str">
            <v>سيد خالد  شاهين</v>
          </cell>
          <cell r="H617">
            <v>806693170</v>
          </cell>
          <cell r="I617">
            <v>20978</v>
          </cell>
          <cell r="J617" t="str">
            <v>1957</v>
          </cell>
          <cell r="K617" t="str">
            <v>6</v>
          </cell>
          <cell r="L617" t="str">
            <v xml:space="preserve"> 7</v>
          </cell>
          <cell r="M617" t="str">
            <v xml:space="preserve"> 7/6/1957</v>
          </cell>
          <cell r="N617">
            <v>60.408333329999998</v>
          </cell>
          <cell r="O617" t="str">
            <v>SIG 8046</v>
          </cell>
        </row>
        <row r="618">
          <cell r="C618">
            <v>2076543145</v>
          </cell>
          <cell r="D618" t="str">
            <v>G 2006-01-01</v>
          </cell>
          <cell r="E618">
            <v>25385</v>
          </cell>
          <cell r="F618" t="str">
            <v xml:space="preserve">باكستان </v>
          </cell>
          <cell r="G618" t="str">
            <v>امجد علي محمد علي</v>
          </cell>
          <cell r="H618">
            <v>818355203</v>
          </cell>
          <cell r="I618">
            <v>25385</v>
          </cell>
          <cell r="J618" t="str">
            <v>1969</v>
          </cell>
          <cell r="K618" t="str">
            <v>7</v>
          </cell>
          <cell r="L618" t="str">
            <v xml:space="preserve"> 1</v>
          </cell>
          <cell r="M618" t="str">
            <v xml:space="preserve"> 1/7/1969</v>
          </cell>
          <cell r="N618">
            <v>48.341666670000002</v>
          </cell>
          <cell r="O618" t="str">
            <v>SIG 8184</v>
          </cell>
        </row>
        <row r="619">
          <cell r="C619">
            <v>2068550090</v>
          </cell>
          <cell r="D619" t="str">
            <v>G 2006-01-01</v>
          </cell>
          <cell r="E619">
            <v>25020</v>
          </cell>
          <cell r="F619" t="str">
            <v xml:space="preserve">باكستان </v>
          </cell>
          <cell r="G619" t="str">
            <v>ظفر علي  ادم</v>
          </cell>
          <cell r="H619">
            <v>819130949</v>
          </cell>
          <cell r="I619">
            <v>25020</v>
          </cell>
          <cell r="J619" t="str">
            <v>1968</v>
          </cell>
          <cell r="K619" t="str">
            <v>7</v>
          </cell>
          <cell r="L619" t="str">
            <v xml:space="preserve"> 1</v>
          </cell>
          <cell r="M619" t="str">
            <v xml:space="preserve"> 1/7/1968</v>
          </cell>
          <cell r="N619">
            <v>49.341666670000002</v>
          </cell>
          <cell r="O619" t="str">
            <v>SIG 8185</v>
          </cell>
        </row>
        <row r="620">
          <cell r="C620">
            <v>2058009784</v>
          </cell>
          <cell r="D620" t="str">
            <v>G 2006-01-01</v>
          </cell>
          <cell r="E620">
            <v>25750</v>
          </cell>
          <cell r="F620" t="str">
            <v xml:space="preserve">باكستان </v>
          </cell>
          <cell r="G620" t="str">
            <v>كمين خان افضل خان</v>
          </cell>
          <cell r="H620">
            <v>819131430</v>
          </cell>
          <cell r="I620">
            <v>25750</v>
          </cell>
          <cell r="J620" t="str">
            <v>1970</v>
          </cell>
          <cell r="K620" t="str">
            <v>7</v>
          </cell>
          <cell r="L620" t="str">
            <v xml:space="preserve"> 1</v>
          </cell>
          <cell r="M620" t="str">
            <v xml:space="preserve"> 1/7/1970</v>
          </cell>
          <cell r="N620">
            <v>47.341666670000002</v>
          </cell>
          <cell r="O620" t="str">
            <v>SIG 8187</v>
          </cell>
        </row>
        <row r="621">
          <cell r="C621">
            <v>2069511356</v>
          </cell>
          <cell r="D621" t="str">
            <v>G 2006-01-01</v>
          </cell>
          <cell r="E621">
            <v>25020</v>
          </cell>
          <cell r="F621" t="str">
            <v xml:space="preserve">باكستان </v>
          </cell>
          <cell r="G621" t="str">
            <v>واحد كرم  سيد</v>
          </cell>
          <cell r="H621">
            <v>819150516</v>
          </cell>
          <cell r="I621">
            <v>25020</v>
          </cell>
          <cell r="J621" t="str">
            <v>1968</v>
          </cell>
          <cell r="K621" t="str">
            <v>7</v>
          </cell>
          <cell r="L621" t="str">
            <v xml:space="preserve"> 1</v>
          </cell>
          <cell r="M621" t="str">
            <v xml:space="preserve"> 1/7/1968</v>
          </cell>
          <cell r="N621">
            <v>49.341666670000002</v>
          </cell>
          <cell r="O621" t="str">
            <v>SIG 8189</v>
          </cell>
        </row>
        <row r="622">
          <cell r="C622">
            <v>2091954251</v>
          </cell>
          <cell r="D622" t="str">
            <v>G 2006-01-01</v>
          </cell>
          <cell r="E622">
            <v>25750</v>
          </cell>
          <cell r="F622" t="str">
            <v xml:space="preserve">باكستان </v>
          </cell>
          <cell r="G622" t="str">
            <v>نذير محمد انور شاه</v>
          </cell>
          <cell r="H622">
            <v>820283767</v>
          </cell>
          <cell r="I622">
            <v>25750</v>
          </cell>
          <cell r="J622" t="str">
            <v>1970</v>
          </cell>
          <cell r="K622" t="str">
            <v>7</v>
          </cell>
          <cell r="L622" t="str">
            <v xml:space="preserve"> 1</v>
          </cell>
          <cell r="M622" t="str">
            <v xml:space="preserve"> 1/7/1970</v>
          </cell>
          <cell r="N622">
            <v>47.341666670000002</v>
          </cell>
          <cell r="O622" t="str">
            <v>SIG 8191</v>
          </cell>
        </row>
        <row r="623">
          <cell r="C623">
            <v>2113946590</v>
          </cell>
          <cell r="D623" t="str">
            <v>G 2006-01-02</v>
          </cell>
          <cell r="E623">
            <v>26846</v>
          </cell>
          <cell r="F623" t="str">
            <v xml:space="preserve">باكستان </v>
          </cell>
          <cell r="G623" t="str">
            <v>ملك امان محمد ملك</v>
          </cell>
          <cell r="H623">
            <v>821317959</v>
          </cell>
          <cell r="I623">
            <v>26846</v>
          </cell>
          <cell r="J623" t="str">
            <v>1973</v>
          </cell>
          <cell r="K623" t="str">
            <v>7</v>
          </cell>
          <cell r="L623" t="str">
            <v xml:space="preserve"> 1</v>
          </cell>
          <cell r="M623" t="str">
            <v xml:space="preserve"> 1/7/1973</v>
          </cell>
          <cell r="N623">
            <v>44.341666670000002</v>
          </cell>
          <cell r="O623" t="str">
            <v>SIG 8206</v>
          </cell>
        </row>
        <row r="624">
          <cell r="C624">
            <v>2063680009</v>
          </cell>
          <cell r="D624" t="str">
            <v>G 2001-04-01</v>
          </cell>
          <cell r="E624">
            <v>22098</v>
          </cell>
          <cell r="F624" t="str">
            <v xml:space="preserve">باكستان </v>
          </cell>
          <cell r="G624" t="str">
            <v>ساز مالك سيد فقير</v>
          </cell>
          <cell r="H624">
            <v>821333733</v>
          </cell>
          <cell r="I624">
            <v>22098</v>
          </cell>
          <cell r="J624" t="str">
            <v>1960</v>
          </cell>
          <cell r="K624" t="str">
            <v>7</v>
          </cell>
          <cell r="L624" t="str">
            <v xml:space="preserve"> 1</v>
          </cell>
          <cell r="M624" t="str">
            <v xml:space="preserve"> 1/7/1960</v>
          </cell>
          <cell r="N624">
            <v>57.341666670000002</v>
          </cell>
          <cell r="O624" t="str">
            <v>SIG 8048</v>
          </cell>
        </row>
        <row r="625">
          <cell r="C625">
            <v>2042659322</v>
          </cell>
          <cell r="D625" t="str">
            <v>G 2001-04-01</v>
          </cell>
          <cell r="E625">
            <v>25020</v>
          </cell>
          <cell r="F625" t="str">
            <v xml:space="preserve">باكستان </v>
          </cell>
          <cell r="G625" t="str">
            <v>نيك عمل  خان</v>
          </cell>
          <cell r="H625">
            <v>821333792</v>
          </cell>
          <cell r="I625">
            <v>25020</v>
          </cell>
          <cell r="J625" t="str">
            <v>1968</v>
          </cell>
          <cell r="K625" t="str">
            <v>7</v>
          </cell>
          <cell r="L625" t="str">
            <v xml:space="preserve"> 1</v>
          </cell>
          <cell r="M625" t="str">
            <v xml:space="preserve"> 1/7/1968</v>
          </cell>
          <cell r="N625">
            <v>49.341666670000002</v>
          </cell>
          <cell r="O625" t="str">
            <v>SIG 8049</v>
          </cell>
        </row>
        <row r="626">
          <cell r="C626">
            <v>2052075500</v>
          </cell>
          <cell r="D626" t="str">
            <v>G 2001-04-01</v>
          </cell>
          <cell r="E626">
            <v>23924</v>
          </cell>
          <cell r="F626" t="str">
            <v xml:space="preserve">باكستان </v>
          </cell>
          <cell r="G626" t="str">
            <v>فضل ربي انور شاه</v>
          </cell>
          <cell r="H626">
            <v>821337127</v>
          </cell>
          <cell r="I626">
            <v>23924</v>
          </cell>
          <cell r="J626" t="str">
            <v>1965</v>
          </cell>
          <cell r="K626" t="str">
            <v>7</v>
          </cell>
          <cell r="L626" t="str">
            <v xml:space="preserve"> 1</v>
          </cell>
          <cell r="M626" t="str">
            <v xml:space="preserve"> 1/7/1965</v>
          </cell>
          <cell r="N626">
            <v>52.341666670000002</v>
          </cell>
          <cell r="O626" t="str">
            <v>SIG 8050</v>
          </cell>
        </row>
        <row r="627">
          <cell r="C627">
            <v>2078012248</v>
          </cell>
          <cell r="D627" t="str">
            <v>G 2006-01-01</v>
          </cell>
          <cell r="E627">
            <v>23193</v>
          </cell>
          <cell r="F627" t="str">
            <v xml:space="preserve">باكستان </v>
          </cell>
          <cell r="G627" t="str">
            <v>بختيار محمد كحكول خان</v>
          </cell>
          <cell r="H627">
            <v>821558948</v>
          </cell>
          <cell r="I627">
            <v>23193</v>
          </cell>
          <cell r="J627" t="str">
            <v>1963</v>
          </cell>
          <cell r="K627" t="str">
            <v>7</v>
          </cell>
          <cell r="L627" t="str">
            <v xml:space="preserve"> 1</v>
          </cell>
          <cell r="M627" t="str">
            <v xml:space="preserve"> 1/7/1963</v>
          </cell>
          <cell r="N627">
            <v>54.341666670000002</v>
          </cell>
          <cell r="O627" t="str">
            <v>SIG 8193</v>
          </cell>
        </row>
        <row r="628">
          <cell r="C628">
            <v>2120364092</v>
          </cell>
          <cell r="D628" t="str">
            <v>G 2001-04-01</v>
          </cell>
          <cell r="E628">
            <v>26846</v>
          </cell>
          <cell r="F628" t="str">
            <v xml:space="preserve">باكستان </v>
          </cell>
          <cell r="G628" t="str">
            <v>امير عالم خان علي شير علي</v>
          </cell>
          <cell r="H628">
            <v>823166753</v>
          </cell>
          <cell r="I628">
            <v>26846</v>
          </cell>
          <cell r="J628" t="str">
            <v>1973</v>
          </cell>
          <cell r="K628" t="str">
            <v>7</v>
          </cell>
          <cell r="L628" t="str">
            <v xml:space="preserve"> 1</v>
          </cell>
          <cell r="M628" t="str">
            <v xml:space="preserve"> 1/7/1973</v>
          </cell>
          <cell r="N628">
            <v>44.341666670000002</v>
          </cell>
          <cell r="O628" t="str">
            <v>SIG 8053</v>
          </cell>
        </row>
        <row r="629">
          <cell r="C629">
            <v>2119610968</v>
          </cell>
          <cell r="D629" t="str">
            <v>G 2001-04-01</v>
          </cell>
          <cell r="E629">
            <v>26481</v>
          </cell>
          <cell r="F629" t="str">
            <v xml:space="preserve">باكستان </v>
          </cell>
          <cell r="G629" t="str">
            <v>زاهد اقبال باندا اقبال</v>
          </cell>
          <cell r="H629">
            <v>823166796</v>
          </cell>
          <cell r="I629">
            <v>26481</v>
          </cell>
          <cell r="J629" t="str">
            <v>1972</v>
          </cell>
          <cell r="K629" t="str">
            <v>7</v>
          </cell>
          <cell r="L629" t="str">
            <v xml:space="preserve"> 1</v>
          </cell>
          <cell r="M629" t="str">
            <v xml:space="preserve"> 1/7/1972</v>
          </cell>
          <cell r="N629">
            <v>45.341666670000002</v>
          </cell>
          <cell r="O629" t="str">
            <v>SIG 8054</v>
          </cell>
        </row>
        <row r="630">
          <cell r="C630">
            <v>2119284764</v>
          </cell>
          <cell r="D630" t="str">
            <v>G 2006-01-01</v>
          </cell>
          <cell r="E630">
            <v>26115</v>
          </cell>
          <cell r="F630" t="str">
            <v xml:space="preserve">باكستان </v>
          </cell>
          <cell r="G630" t="str">
            <v>اصغر علي سيد علي</v>
          </cell>
          <cell r="H630">
            <v>823192614</v>
          </cell>
          <cell r="I630">
            <v>26115</v>
          </cell>
          <cell r="J630" t="str">
            <v>1971</v>
          </cell>
          <cell r="K630" t="str">
            <v>7</v>
          </cell>
          <cell r="L630" t="str">
            <v xml:space="preserve"> 1</v>
          </cell>
          <cell r="M630" t="str">
            <v xml:space="preserve"> 1/7/1971</v>
          </cell>
          <cell r="N630">
            <v>46.341666670000002</v>
          </cell>
          <cell r="O630" t="str">
            <v>SIG 8194</v>
          </cell>
        </row>
        <row r="631">
          <cell r="C631">
            <v>2120363870</v>
          </cell>
          <cell r="D631" t="str">
            <v>G 2006-01-01</v>
          </cell>
          <cell r="E631">
            <v>27211</v>
          </cell>
          <cell r="F631" t="str">
            <v xml:space="preserve">باكستان </v>
          </cell>
          <cell r="G631" t="str">
            <v>الهي بخش محمدظاهر شاه</v>
          </cell>
          <cell r="H631">
            <v>823192851</v>
          </cell>
          <cell r="I631">
            <v>27211</v>
          </cell>
          <cell r="J631" t="str">
            <v>1974</v>
          </cell>
          <cell r="K631" t="str">
            <v>7</v>
          </cell>
          <cell r="L631" t="str">
            <v xml:space="preserve"> 1</v>
          </cell>
          <cell r="M631" t="str">
            <v xml:space="preserve"> 1/7/1974</v>
          </cell>
          <cell r="N631">
            <v>43.341666670000002</v>
          </cell>
          <cell r="O631" t="str">
            <v>SIG 8195</v>
          </cell>
        </row>
        <row r="632">
          <cell r="C632">
            <v>2119284723</v>
          </cell>
          <cell r="D632" t="str">
            <v>G 2006-01-01</v>
          </cell>
          <cell r="E632">
            <v>27211</v>
          </cell>
          <cell r="F632" t="str">
            <v xml:space="preserve">باكستان </v>
          </cell>
          <cell r="G632" t="str">
            <v>زين العابدين شاه تيمور شاه</v>
          </cell>
          <cell r="H632">
            <v>823192932</v>
          </cell>
          <cell r="I632">
            <v>27211</v>
          </cell>
          <cell r="J632" t="str">
            <v>1974</v>
          </cell>
          <cell r="K632" t="str">
            <v>7</v>
          </cell>
          <cell r="L632" t="str">
            <v xml:space="preserve"> 1</v>
          </cell>
          <cell r="M632" t="str">
            <v xml:space="preserve"> 1/7/1974</v>
          </cell>
          <cell r="N632">
            <v>43.341666670000002</v>
          </cell>
          <cell r="O632" t="str">
            <v>SIG 8196</v>
          </cell>
        </row>
        <row r="633">
          <cell r="C633">
            <v>2119284699</v>
          </cell>
          <cell r="D633" t="str">
            <v>G 2006-01-01</v>
          </cell>
          <cell r="E633">
            <v>27211</v>
          </cell>
          <cell r="F633" t="str">
            <v xml:space="preserve">باكستان </v>
          </cell>
          <cell r="G633" t="str">
            <v>مشتاق احمد محمد انور</v>
          </cell>
          <cell r="H633">
            <v>823193033</v>
          </cell>
          <cell r="I633">
            <v>27211</v>
          </cell>
          <cell r="J633" t="str">
            <v>1974</v>
          </cell>
          <cell r="K633" t="str">
            <v>7</v>
          </cell>
          <cell r="L633" t="str">
            <v xml:space="preserve"> 1</v>
          </cell>
          <cell r="M633" t="str">
            <v xml:space="preserve"> 1/7/1974</v>
          </cell>
          <cell r="N633">
            <v>43.341666670000002</v>
          </cell>
          <cell r="O633" t="str">
            <v>SIG 8197</v>
          </cell>
        </row>
        <row r="634">
          <cell r="C634">
            <v>2119284657</v>
          </cell>
          <cell r="D634" t="str">
            <v>G 2006-01-01</v>
          </cell>
          <cell r="E634">
            <v>27211</v>
          </cell>
          <cell r="F634" t="str">
            <v xml:space="preserve">باكستان </v>
          </cell>
          <cell r="G634" t="str">
            <v>شاهين شاه زبير شاه</v>
          </cell>
          <cell r="H634">
            <v>823195656</v>
          </cell>
          <cell r="I634">
            <v>27211</v>
          </cell>
          <cell r="J634" t="str">
            <v>1974</v>
          </cell>
          <cell r="K634" t="str">
            <v>7</v>
          </cell>
          <cell r="L634" t="str">
            <v xml:space="preserve"> 1</v>
          </cell>
          <cell r="M634" t="str">
            <v xml:space="preserve"> 1/7/1974</v>
          </cell>
          <cell r="N634">
            <v>43.341666670000002</v>
          </cell>
          <cell r="O634" t="str">
            <v>SIG 8199</v>
          </cell>
        </row>
        <row r="635">
          <cell r="C635">
            <v>2120363912</v>
          </cell>
          <cell r="D635" t="str">
            <v>G 2006-01-01</v>
          </cell>
          <cell r="E635">
            <v>26846</v>
          </cell>
          <cell r="F635" t="str">
            <v xml:space="preserve">باكستان </v>
          </cell>
          <cell r="G635" t="str">
            <v>سيد عليم  شاه</v>
          </cell>
          <cell r="H635">
            <v>827324736</v>
          </cell>
          <cell r="I635">
            <v>26846</v>
          </cell>
          <cell r="J635" t="str">
            <v>1973</v>
          </cell>
          <cell r="K635" t="str">
            <v>7</v>
          </cell>
          <cell r="L635" t="str">
            <v xml:space="preserve"> 1</v>
          </cell>
          <cell r="M635" t="str">
            <v xml:space="preserve"> 1/7/1973</v>
          </cell>
          <cell r="N635">
            <v>44.341666670000002</v>
          </cell>
          <cell r="O635" t="str">
            <v>SIG 8200</v>
          </cell>
        </row>
        <row r="636">
          <cell r="C636">
            <v>2181023884</v>
          </cell>
          <cell r="D636" t="str">
            <v>G 2006-01-01</v>
          </cell>
          <cell r="E636">
            <v>28901</v>
          </cell>
          <cell r="F636" t="str">
            <v xml:space="preserve">باكستان </v>
          </cell>
          <cell r="G636" t="str">
            <v>مسلم خان  بشير</v>
          </cell>
          <cell r="H636">
            <v>847021284</v>
          </cell>
          <cell r="I636">
            <v>28901</v>
          </cell>
          <cell r="J636" t="str">
            <v>1979</v>
          </cell>
          <cell r="K636" t="str">
            <v>2</v>
          </cell>
          <cell r="L636" t="str">
            <v xml:space="preserve"> 15</v>
          </cell>
          <cell r="M636" t="str">
            <v xml:space="preserve"> 15/2/1979</v>
          </cell>
          <cell r="N636">
            <v>38.719444439999997</v>
          </cell>
          <cell r="O636" t="str">
            <v>SIG 8202</v>
          </cell>
        </row>
        <row r="637">
          <cell r="C637">
            <v>2187737560</v>
          </cell>
          <cell r="D637" t="str">
            <v>G 2006-01-01</v>
          </cell>
          <cell r="E637">
            <v>21732</v>
          </cell>
          <cell r="F637" t="str">
            <v xml:space="preserve">باكستان </v>
          </cell>
          <cell r="G637" t="str">
            <v>محمد كمال صعب زاده</v>
          </cell>
          <cell r="H637">
            <v>848995037</v>
          </cell>
          <cell r="I637">
            <v>21732</v>
          </cell>
          <cell r="J637" t="str">
            <v>1959</v>
          </cell>
          <cell r="K637" t="str">
            <v>7</v>
          </cell>
          <cell r="L637" t="str">
            <v xml:space="preserve"> 1</v>
          </cell>
          <cell r="M637" t="str">
            <v xml:space="preserve"> 1/7/1959</v>
          </cell>
          <cell r="N637">
            <v>58.341666670000002</v>
          </cell>
          <cell r="O637" t="str">
            <v>SIG 8204</v>
          </cell>
        </row>
        <row r="638">
          <cell r="C638">
            <v>2167862420</v>
          </cell>
          <cell r="D638" t="str">
            <v>G 2006-01-01</v>
          </cell>
          <cell r="E638">
            <v>24563</v>
          </cell>
          <cell r="F638" t="str">
            <v xml:space="preserve">باكستان </v>
          </cell>
          <cell r="G638" t="str">
            <v>شيرين زمان  عصمت الله</v>
          </cell>
          <cell r="H638">
            <v>856190315</v>
          </cell>
          <cell r="I638">
            <v>24563</v>
          </cell>
          <cell r="J638" t="str">
            <v>1967</v>
          </cell>
          <cell r="K638" t="str">
            <v>4</v>
          </cell>
          <cell r="L638" t="str">
            <v xml:space="preserve"> 1</v>
          </cell>
          <cell r="M638" t="str">
            <v xml:space="preserve"> 1/4/1967</v>
          </cell>
          <cell r="N638">
            <v>50.591666670000002</v>
          </cell>
          <cell r="O638" t="str">
            <v>SIG 8205</v>
          </cell>
        </row>
        <row r="639">
          <cell r="C639">
            <v>2221035849</v>
          </cell>
          <cell r="D639" t="str">
            <v>G 2006-07-01</v>
          </cell>
          <cell r="E639">
            <v>30682</v>
          </cell>
          <cell r="F639" t="str">
            <v xml:space="preserve">باكستان </v>
          </cell>
          <cell r="G639" t="str">
            <v>اقرار علي الرحمن علي</v>
          </cell>
          <cell r="H639">
            <v>861017699</v>
          </cell>
          <cell r="I639">
            <v>30682</v>
          </cell>
          <cell r="J639" t="str">
            <v>1984</v>
          </cell>
          <cell r="K639" t="str">
            <v>1</v>
          </cell>
          <cell r="L639" t="str">
            <v xml:space="preserve"> 1</v>
          </cell>
          <cell r="M639" t="str">
            <v xml:space="preserve"> 1/1/1984</v>
          </cell>
          <cell r="N639">
            <v>33.841666670000002</v>
          </cell>
          <cell r="O639" t="str">
            <v>SIG 8217</v>
          </cell>
        </row>
        <row r="640">
          <cell r="C640">
            <v>2269236333</v>
          </cell>
          <cell r="D640" t="str">
            <v>G 2017-04-01</v>
          </cell>
          <cell r="E640">
            <v>31472</v>
          </cell>
          <cell r="F640" t="str">
            <v xml:space="preserve">باكستان </v>
          </cell>
          <cell r="G640" t="str">
            <v>اصف انور محمد نواب</v>
          </cell>
          <cell r="H640">
            <v>884341116</v>
          </cell>
          <cell r="I640">
            <v>31472</v>
          </cell>
          <cell r="J640" t="str">
            <v>1986</v>
          </cell>
          <cell r="K640" t="str">
            <v>3</v>
          </cell>
          <cell r="L640" t="str">
            <v xml:space="preserve"> 1</v>
          </cell>
          <cell r="M640" t="str">
            <v xml:space="preserve"> 1/3/1986</v>
          </cell>
          <cell r="N640">
            <v>31.675000000000001</v>
          </cell>
          <cell r="O640" t="str">
            <v>SIG 9022</v>
          </cell>
        </row>
        <row r="641">
          <cell r="C641">
            <v>2268759368</v>
          </cell>
          <cell r="D641" t="str">
            <v>G 2013-10-27</v>
          </cell>
          <cell r="E641">
            <v>29221</v>
          </cell>
          <cell r="F641" t="str">
            <v xml:space="preserve">باكستان </v>
          </cell>
          <cell r="G641" t="str">
            <v>نياز الله شاه ايز الله شاه</v>
          </cell>
          <cell r="H641">
            <v>887876177</v>
          </cell>
          <cell r="I641">
            <v>29221</v>
          </cell>
          <cell r="J641" t="str">
            <v>1980</v>
          </cell>
          <cell r="K641" t="str">
            <v>1</v>
          </cell>
          <cell r="L641" t="str">
            <v xml:space="preserve"> 1</v>
          </cell>
          <cell r="M641" t="str">
            <v xml:space="preserve"> 1/1/1980</v>
          </cell>
          <cell r="N641">
            <v>37.841666670000002</v>
          </cell>
          <cell r="O641" t="str">
            <v>SIG 8533</v>
          </cell>
        </row>
        <row r="642">
          <cell r="C642">
            <v>2263622157</v>
          </cell>
          <cell r="D642" t="str">
            <v>G 2013-10-22</v>
          </cell>
          <cell r="E642">
            <v>29618</v>
          </cell>
          <cell r="F642" t="str">
            <v xml:space="preserve">باكستان </v>
          </cell>
          <cell r="G642" t="str">
            <v>دلاور شاه ظهور شاه</v>
          </cell>
          <cell r="H642">
            <v>889113561</v>
          </cell>
          <cell r="I642">
            <v>29618</v>
          </cell>
          <cell r="J642" t="str">
            <v>1981</v>
          </cell>
          <cell r="K642" t="str">
            <v>2</v>
          </cell>
          <cell r="L642" t="str">
            <v xml:space="preserve"> 1</v>
          </cell>
          <cell r="M642" t="str">
            <v xml:space="preserve"> 1/2/1981</v>
          </cell>
          <cell r="N642">
            <v>36.758333329999999</v>
          </cell>
          <cell r="O642" t="str">
            <v>SIG 8529</v>
          </cell>
        </row>
        <row r="643">
          <cell r="C643">
            <v>2263895084</v>
          </cell>
          <cell r="D643" t="str">
            <v>G 2013-10-09</v>
          </cell>
          <cell r="E643">
            <v>27030</v>
          </cell>
          <cell r="F643" t="str">
            <v xml:space="preserve">باكستان </v>
          </cell>
          <cell r="G643" t="str">
            <v>فارهاد على  زهير شاه</v>
          </cell>
          <cell r="H643">
            <v>889114959</v>
          </cell>
          <cell r="I643">
            <v>27030</v>
          </cell>
          <cell r="J643" t="str">
            <v>1974</v>
          </cell>
          <cell r="K643" t="str">
            <v>1</v>
          </cell>
          <cell r="L643" t="str">
            <v xml:space="preserve"> 1</v>
          </cell>
          <cell r="M643" t="str">
            <v xml:space="preserve"> 1/1/1974</v>
          </cell>
          <cell r="N643">
            <v>43.841666670000002</v>
          </cell>
          <cell r="O643" t="str">
            <v>SIG 8524</v>
          </cell>
        </row>
        <row r="644">
          <cell r="C644">
            <v>2197416049</v>
          </cell>
          <cell r="D644" t="str">
            <v>G 2014-07-14</v>
          </cell>
          <cell r="E644">
            <v>27440</v>
          </cell>
          <cell r="F644" t="str">
            <v xml:space="preserve">باكستان </v>
          </cell>
          <cell r="G644" t="str">
            <v>بخت كمال خان على</v>
          </cell>
          <cell r="H644">
            <v>889985518</v>
          </cell>
          <cell r="I644">
            <v>27440</v>
          </cell>
          <cell r="J644" t="str">
            <v>1975</v>
          </cell>
          <cell r="K644" t="str">
            <v>2</v>
          </cell>
          <cell r="L644" t="str">
            <v xml:space="preserve"> 15</v>
          </cell>
          <cell r="M644" t="str">
            <v xml:space="preserve"> 15/2/1975</v>
          </cell>
          <cell r="N644">
            <v>42.719444439999997</v>
          </cell>
          <cell r="O644" t="str">
            <v>SIG 8591</v>
          </cell>
        </row>
        <row r="645">
          <cell r="C645">
            <v>2270258458</v>
          </cell>
          <cell r="D645" t="str">
            <v>G 2013-09-12</v>
          </cell>
          <cell r="E645">
            <v>29292</v>
          </cell>
          <cell r="F645" t="str">
            <v xml:space="preserve">باكستان </v>
          </cell>
          <cell r="G645" t="str">
            <v>ارشاد على محمد اكبر</v>
          </cell>
          <cell r="H645">
            <v>891725353</v>
          </cell>
          <cell r="I645">
            <v>29292</v>
          </cell>
          <cell r="J645" t="str">
            <v>1980</v>
          </cell>
          <cell r="K645" t="str">
            <v>3</v>
          </cell>
          <cell r="L645" t="str">
            <v xml:space="preserve"> 12</v>
          </cell>
          <cell r="M645" t="str">
            <v xml:space="preserve"> 12/3/1980</v>
          </cell>
          <cell r="N645">
            <v>37.644444440000001</v>
          </cell>
          <cell r="O645" t="str">
            <v>SIG 8498</v>
          </cell>
        </row>
        <row r="646">
          <cell r="C646">
            <v>2199866613</v>
          </cell>
          <cell r="D646" t="str">
            <v>G 2014-03-20</v>
          </cell>
          <cell r="E646">
            <v>23043</v>
          </cell>
          <cell r="F646" t="str">
            <v xml:space="preserve">باكستان </v>
          </cell>
          <cell r="G646" t="str">
            <v>محمد زمان سعيد حسن</v>
          </cell>
          <cell r="H646">
            <v>892534381</v>
          </cell>
          <cell r="I646">
            <v>23043</v>
          </cell>
          <cell r="J646" t="str">
            <v>1963</v>
          </cell>
          <cell r="K646" t="str">
            <v>2</v>
          </cell>
          <cell r="L646" t="str">
            <v xml:space="preserve"> 1</v>
          </cell>
          <cell r="M646" t="str">
            <v xml:space="preserve"> 1/2/1963</v>
          </cell>
          <cell r="N646">
            <v>54.758333329999999</v>
          </cell>
          <cell r="O646" t="str">
            <v>SIG 8563</v>
          </cell>
        </row>
        <row r="647">
          <cell r="C647">
            <v>2278470865</v>
          </cell>
          <cell r="D647" t="str">
            <v>G 2012-09-02</v>
          </cell>
          <cell r="E647">
            <v>31421</v>
          </cell>
          <cell r="F647" t="str">
            <v xml:space="preserve">باكستان </v>
          </cell>
          <cell r="G647" t="str">
            <v>اسلام شاه انوار بياج</v>
          </cell>
          <cell r="H647">
            <v>896900145</v>
          </cell>
          <cell r="I647">
            <v>31421</v>
          </cell>
          <cell r="J647" t="str">
            <v>1986</v>
          </cell>
          <cell r="K647" t="str">
            <v>1</v>
          </cell>
          <cell r="L647" t="str">
            <v xml:space="preserve"> 9</v>
          </cell>
          <cell r="M647" t="str">
            <v xml:space="preserve"> 9/1/1986</v>
          </cell>
          <cell r="N647">
            <v>31.819444440000002</v>
          </cell>
          <cell r="O647" t="str">
            <v>SIG 8322</v>
          </cell>
        </row>
        <row r="648">
          <cell r="C648">
            <v>2279347609</v>
          </cell>
          <cell r="D648" t="str">
            <v>G 2012-09-02</v>
          </cell>
          <cell r="E648">
            <v>30995</v>
          </cell>
          <cell r="F648" t="str">
            <v xml:space="preserve">باكستان </v>
          </cell>
          <cell r="G648" t="str">
            <v>عمر عديل جنيد ظافر</v>
          </cell>
          <cell r="H648">
            <v>897513234</v>
          </cell>
          <cell r="I648">
            <v>30995</v>
          </cell>
          <cell r="J648" t="str">
            <v>1984</v>
          </cell>
          <cell r="K648" t="str">
            <v>11</v>
          </cell>
          <cell r="L648" t="str">
            <v xml:space="preserve"> 9</v>
          </cell>
          <cell r="M648" t="str">
            <v xml:space="preserve"> 9/11/1984</v>
          </cell>
          <cell r="N648">
            <v>32.986111110000003</v>
          </cell>
          <cell r="O648" t="str">
            <v>SIG 8323</v>
          </cell>
        </row>
        <row r="649">
          <cell r="C649">
            <v>2298502895</v>
          </cell>
          <cell r="D649" t="str">
            <v>G 2012-12-04</v>
          </cell>
          <cell r="E649">
            <v>27760</v>
          </cell>
          <cell r="F649" t="str">
            <v xml:space="preserve">باكستان </v>
          </cell>
          <cell r="G649" t="str">
            <v>ادلات   خان</v>
          </cell>
          <cell r="H649">
            <v>898946185</v>
          </cell>
          <cell r="I649">
            <v>27760</v>
          </cell>
          <cell r="J649" t="str">
            <v>1976</v>
          </cell>
          <cell r="K649" t="str">
            <v>1</v>
          </cell>
          <cell r="L649" t="str">
            <v xml:space="preserve"> 1</v>
          </cell>
          <cell r="M649" t="str">
            <v xml:space="preserve"> 1/1/1976</v>
          </cell>
          <cell r="N649">
            <v>41.841666670000002</v>
          </cell>
          <cell r="O649" t="str">
            <v>SIG 8339</v>
          </cell>
        </row>
        <row r="650">
          <cell r="C650">
            <v>2266369822</v>
          </cell>
          <cell r="D650" t="str">
            <v>G 2012-09-29</v>
          </cell>
          <cell r="E650">
            <v>31418</v>
          </cell>
          <cell r="F650" t="str">
            <v xml:space="preserve">باكستان </v>
          </cell>
          <cell r="G650" t="str">
            <v>محمد اشفاق محمد فاروق</v>
          </cell>
          <cell r="H650">
            <v>899541480</v>
          </cell>
          <cell r="I650">
            <v>31418</v>
          </cell>
          <cell r="J650" t="str">
            <v>1986</v>
          </cell>
          <cell r="K650" t="str">
            <v>1</v>
          </cell>
          <cell r="L650" t="str">
            <v xml:space="preserve"> 6</v>
          </cell>
          <cell r="M650" t="str">
            <v xml:space="preserve"> 6/1/1986</v>
          </cell>
          <cell r="N650">
            <v>31.827777780000002</v>
          </cell>
          <cell r="O650" t="str">
            <v>SIG 8328</v>
          </cell>
        </row>
        <row r="651">
          <cell r="C651">
            <v>2213247733</v>
          </cell>
          <cell r="D651" t="str">
            <v>G 2012-04-17</v>
          </cell>
          <cell r="E651">
            <v>29587</v>
          </cell>
          <cell r="F651" t="str">
            <v xml:space="preserve">باكستان </v>
          </cell>
          <cell r="G651" t="str">
            <v>جهان   باهر</v>
          </cell>
          <cell r="H651">
            <v>899748166</v>
          </cell>
          <cell r="I651">
            <v>29587</v>
          </cell>
          <cell r="J651" t="str">
            <v>1981</v>
          </cell>
          <cell r="K651" t="str">
            <v>1</v>
          </cell>
          <cell r="L651" t="str">
            <v xml:space="preserve"> 1</v>
          </cell>
          <cell r="M651" t="str">
            <v xml:space="preserve"> 1/1/1981</v>
          </cell>
          <cell r="N651">
            <v>36.841666670000002</v>
          </cell>
          <cell r="O651" t="str">
            <v>SIG 8297</v>
          </cell>
        </row>
        <row r="652">
          <cell r="C652">
            <v>2059555330</v>
          </cell>
          <cell r="D652" t="str">
            <v>G 2011-06-01</v>
          </cell>
          <cell r="E652">
            <v>21186</v>
          </cell>
          <cell r="F652" t="str">
            <v xml:space="preserve">باكستان </v>
          </cell>
          <cell r="G652" t="str">
            <v>خالد محمود سلطان محمود</v>
          </cell>
          <cell r="H652">
            <v>900552408</v>
          </cell>
          <cell r="I652">
            <v>21186</v>
          </cell>
          <cell r="J652" t="str">
            <v>1958</v>
          </cell>
          <cell r="K652" t="str">
            <v>1</v>
          </cell>
          <cell r="L652" t="str">
            <v xml:space="preserve"> 1</v>
          </cell>
          <cell r="M652" t="str">
            <v xml:space="preserve"> 1/1/1958</v>
          </cell>
          <cell r="N652">
            <v>59.841666670000002</v>
          </cell>
          <cell r="O652" t="str">
            <v>SIG 8263</v>
          </cell>
        </row>
        <row r="653">
          <cell r="C653">
            <v>2286361650</v>
          </cell>
          <cell r="D653" t="str">
            <v>G 2015-06-01</v>
          </cell>
          <cell r="E653">
            <v>32143</v>
          </cell>
          <cell r="F653" t="str">
            <v xml:space="preserve">باكستان </v>
          </cell>
          <cell r="G653" t="str">
            <v>عماد حسين محمد ظاهر شاه</v>
          </cell>
          <cell r="H653">
            <v>901451583</v>
          </cell>
          <cell r="I653">
            <v>32143</v>
          </cell>
          <cell r="J653" t="str">
            <v>1988</v>
          </cell>
          <cell r="K653" t="str">
            <v>1</v>
          </cell>
          <cell r="L653" t="str">
            <v xml:space="preserve"> 1</v>
          </cell>
          <cell r="M653" t="str">
            <v xml:space="preserve"> 1/1/1988</v>
          </cell>
          <cell r="N653">
            <v>29.841666669999999</v>
          </cell>
          <cell r="O653" t="str">
            <v>SIG 8742</v>
          </cell>
        </row>
        <row r="654">
          <cell r="C654">
            <v>2305666808</v>
          </cell>
          <cell r="D654" t="str">
            <v>G 2013-09-01</v>
          </cell>
          <cell r="E654">
            <v>31547</v>
          </cell>
          <cell r="F654" t="str">
            <v xml:space="preserve">باكستان </v>
          </cell>
          <cell r="G654" t="str">
            <v>حامد حسين  أمير الملك</v>
          </cell>
          <cell r="H654">
            <v>902328971</v>
          </cell>
          <cell r="I654">
            <v>31547</v>
          </cell>
          <cell r="J654" t="str">
            <v>1986</v>
          </cell>
          <cell r="K654" t="str">
            <v>5</v>
          </cell>
          <cell r="L654" t="str">
            <v xml:space="preserve"> 15</v>
          </cell>
          <cell r="M654" t="str">
            <v xml:space="preserve"> 15/5/1986</v>
          </cell>
          <cell r="N654">
            <v>31.46944444</v>
          </cell>
          <cell r="O654" t="str">
            <v>SIG 8484</v>
          </cell>
        </row>
        <row r="655">
          <cell r="C655">
            <v>2278463209</v>
          </cell>
          <cell r="D655" t="str">
            <v>G 2013-06-10</v>
          </cell>
          <cell r="E655">
            <v>30201</v>
          </cell>
          <cell r="F655" t="str">
            <v xml:space="preserve">باكستان </v>
          </cell>
          <cell r="G655" t="str">
            <v>شايد على  سود ماند</v>
          </cell>
          <cell r="H655">
            <v>905557912</v>
          </cell>
          <cell r="I655">
            <v>30201</v>
          </cell>
          <cell r="J655" t="str">
            <v>1982</v>
          </cell>
          <cell r="K655" t="str">
            <v>9</v>
          </cell>
          <cell r="L655" t="str">
            <v xml:space="preserve"> 7</v>
          </cell>
          <cell r="M655" t="str">
            <v xml:space="preserve"> 7/9/1982</v>
          </cell>
          <cell r="N655">
            <v>35.158333329999998</v>
          </cell>
          <cell r="O655" t="str">
            <v>SIG 8391</v>
          </cell>
        </row>
        <row r="656">
          <cell r="C656">
            <v>2281214011</v>
          </cell>
          <cell r="D656" t="str">
            <v>G 2013-06-26</v>
          </cell>
          <cell r="E656">
            <v>29345</v>
          </cell>
          <cell r="F656" t="str">
            <v xml:space="preserve">باكستان </v>
          </cell>
          <cell r="G656" t="str">
            <v>اكرام الله بخت رحمن</v>
          </cell>
          <cell r="H656">
            <v>909410355</v>
          </cell>
          <cell r="I656">
            <v>29345</v>
          </cell>
          <cell r="J656" t="str">
            <v>1980</v>
          </cell>
          <cell r="K656" t="str">
            <v>5</v>
          </cell>
          <cell r="L656" t="str">
            <v xml:space="preserve"> 4</v>
          </cell>
          <cell r="M656" t="str">
            <v xml:space="preserve"> 4/5/1980</v>
          </cell>
          <cell r="N656">
            <v>37.5</v>
          </cell>
          <cell r="O656" t="str">
            <v>SIG 8426</v>
          </cell>
        </row>
        <row r="657">
          <cell r="C657">
            <v>2308131644</v>
          </cell>
          <cell r="D657" t="str">
            <v>G 2013-06-26</v>
          </cell>
          <cell r="E657">
            <v>31048</v>
          </cell>
          <cell r="F657" t="str">
            <v xml:space="preserve">باكستان </v>
          </cell>
          <cell r="G657" t="str">
            <v>معين اختر سيد اختر</v>
          </cell>
          <cell r="H657">
            <v>909657946</v>
          </cell>
          <cell r="I657">
            <v>31048</v>
          </cell>
          <cell r="J657" t="str">
            <v>1985</v>
          </cell>
          <cell r="K657" t="str">
            <v>1</v>
          </cell>
          <cell r="L657" t="str">
            <v xml:space="preserve"> 1</v>
          </cell>
          <cell r="M657" t="str">
            <v xml:space="preserve"> 1/1/1985</v>
          </cell>
          <cell r="N657">
            <v>32.841666670000002</v>
          </cell>
          <cell r="O657" t="str">
            <v>SIG 8427</v>
          </cell>
        </row>
        <row r="658">
          <cell r="C658">
            <v>2312747849</v>
          </cell>
          <cell r="D658" t="str">
            <v>G 2013-06-12</v>
          </cell>
          <cell r="E658">
            <v>32040</v>
          </cell>
          <cell r="F658" t="str">
            <v xml:space="preserve">باكستان </v>
          </cell>
          <cell r="G658" t="str">
            <v>واجد اقبال  نورالرحمن</v>
          </cell>
          <cell r="H658">
            <v>909900379</v>
          </cell>
          <cell r="I658">
            <v>32040</v>
          </cell>
          <cell r="J658" t="str">
            <v>1987</v>
          </cell>
          <cell r="K658" t="str">
            <v>9</v>
          </cell>
          <cell r="L658" t="str">
            <v xml:space="preserve"> 20</v>
          </cell>
          <cell r="M658" t="str">
            <v xml:space="preserve"> 20/9/1987</v>
          </cell>
          <cell r="N658">
            <v>30.122222220000001</v>
          </cell>
          <cell r="O658" t="str">
            <v>SIG 8402</v>
          </cell>
        </row>
        <row r="659">
          <cell r="C659">
            <v>2287093526</v>
          </cell>
          <cell r="D659" t="str">
            <v>G 2013-06-10</v>
          </cell>
          <cell r="E659">
            <v>31836</v>
          </cell>
          <cell r="F659" t="str">
            <v xml:space="preserve">باكستان </v>
          </cell>
          <cell r="G659" t="str">
            <v>ظفر الله فضل  الله</v>
          </cell>
          <cell r="H659">
            <v>910753282</v>
          </cell>
          <cell r="I659">
            <v>31836</v>
          </cell>
          <cell r="J659" t="str">
            <v>1987</v>
          </cell>
          <cell r="K659" t="str">
            <v>2</v>
          </cell>
          <cell r="L659" t="str">
            <v xml:space="preserve"> 28</v>
          </cell>
          <cell r="M659" t="str">
            <v xml:space="preserve"> 28/2/1987</v>
          </cell>
          <cell r="N659">
            <v>30.67777778</v>
          </cell>
          <cell r="O659" t="str">
            <v>SIG 8392</v>
          </cell>
        </row>
        <row r="660">
          <cell r="C660">
            <v>2317197883</v>
          </cell>
          <cell r="D660" t="str">
            <v>G 2013-06-10</v>
          </cell>
          <cell r="E660">
            <v>31778</v>
          </cell>
          <cell r="F660" t="str">
            <v xml:space="preserve">باكستان </v>
          </cell>
          <cell r="G660" t="str">
            <v>عدنان خان  عبيد الله</v>
          </cell>
          <cell r="H660">
            <v>911035685</v>
          </cell>
          <cell r="I660">
            <v>31778</v>
          </cell>
          <cell r="J660" t="str">
            <v>1987</v>
          </cell>
          <cell r="K660" t="str">
            <v>1</v>
          </cell>
          <cell r="L660" t="str">
            <v xml:space="preserve"> 1</v>
          </cell>
          <cell r="M660" t="str">
            <v xml:space="preserve"> 1/1/1987</v>
          </cell>
          <cell r="N660">
            <v>30.841666669999999</v>
          </cell>
          <cell r="O660" t="str">
            <v>SIG 8393</v>
          </cell>
        </row>
        <row r="661">
          <cell r="C661">
            <v>2294742248</v>
          </cell>
          <cell r="D661" t="str">
            <v>G 2013-09-08</v>
          </cell>
          <cell r="E661">
            <v>29633</v>
          </cell>
          <cell r="F661" t="str">
            <v xml:space="preserve">باكستان </v>
          </cell>
          <cell r="G661" t="str">
            <v>كريم الله شاه  زبير شاه</v>
          </cell>
          <cell r="H661">
            <v>912565513</v>
          </cell>
          <cell r="I661">
            <v>29633</v>
          </cell>
          <cell r="J661" t="str">
            <v>1981</v>
          </cell>
          <cell r="K661" t="str">
            <v>2</v>
          </cell>
          <cell r="L661" t="str">
            <v xml:space="preserve"> 16</v>
          </cell>
          <cell r="M661" t="str">
            <v xml:space="preserve"> 16/2/1981</v>
          </cell>
          <cell r="N661">
            <v>36.716666670000002</v>
          </cell>
          <cell r="O661" t="str">
            <v>SIG 8490</v>
          </cell>
        </row>
        <row r="662">
          <cell r="C662">
            <v>2246599076</v>
          </cell>
          <cell r="D662" t="str">
            <v>G 2012-04-23</v>
          </cell>
          <cell r="E662">
            <v>30320</v>
          </cell>
          <cell r="F662" t="str">
            <v xml:space="preserve">باكستان </v>
          </cell>
          <cell r="G662" t="str">
            <v>فارمان الله سردار جهاني جهاني</v>
          </cell>
          <cell r="H662">
            <v>913903145</v>
          </cell>
          <cell r="I662">
            <v>30320</v>
          </cell>
          <cell r="J662" t="str">
            <v>1983</v>
          </cell>
          <cell r="K662" t="str">
            <v>1</v>
          </cell>
          <cell r="L662" t="str">
            <v xml:space="preserve"> 4</v>
          </cell>
          <cell r="M662" t="str">
            <v xml:space="preserve"> 4/1/1983</v>
          </cell>
          <cell r="N662">
            <v>34.833333330000002</v>
          </cell>
          <cell r="O662" t="str">
            <v>SIG 8299</v>
          </cell>
        </row>
        <row r="663">
          <cell r="C663">
            <v>2278886532</v>
          </cell>
          <cell r="D663" t="str">
            <v>G 2012-09-29</v>
          </cell>
          <cell r="E663">
            <v>31660</v>
          </cell>
          <cell r="F663" t="str">
            <v xml:space="preserve">باكستان </v>
          </cell>
          <cell r="G663" t="str">
            <v>حامد علي  حسن</v>
          </cell>
          <cell r="H663">
            <v>915069762</v>
          </cell>
          <cell r="I663">
            <v>31660</v>
          </cell>
          <cell r="J663" t="str">
            <v>1986</v>
          </cell>
          <cell r="K663" t="str">
            <v>9</v>
          </cell>
          <cell r="L663" t="str">
            <v xml:space="preserve"> 5</v>
          </cell>
          <cell r="M663" t="str">
            <v xml:space="preserve"> 5/9/1986</v>
          </cell>
          <cell r="N663">
            <v>31.163888889999999</v>
          </cell>
          <cell r="O663" t="str">
            <v>SIG 8329</v>
          </cell>
        </row>
        <row r="664">
          <cell r="C664">
            <v>2259127930</v>
          </cell>
          <cell r="D664" t="str">
            <v>G 2013-07-20</v>
          </cell>
          <cell r="E664">
            <v>31305</v>
          </cell>
          <cell r="F664" t="str">
            <v xml:space="preserve">باكستان </v>
          </cell>
          <cell r="G664" t="str">
            <v>موزام حسين  شاه</v>
          </cell>
          <cell r="H664">
            <v>916039964</v>
          </cell>
          <cell r="I664">
            <v>31305</v>
          </cell>
          <cell r="J664" t="str">
            <v>1985</v>
          </cell>
          <cell r="K664" t="str">
            <v>9</v>
          </cell>
          <cell r="L664" t="str">
            <v xml:space="preserve"> 15</v>
          </cell>
          <cell r="M664" t="str">
            <v xml:space="preserve"> 15/9/1985</v>
          </cell>
          <cell r="N664">
            <v>32.136111110000002</v>
          </cell>
          <cell r="O664" t="str">
            <v>SIG 8459</v>
          </cell>
        </row>
        <row r="665">
          <cell r="C665">
            <v>2220889162</v>
          </cell>
          <cell r="D665" t="str">
            <v>G 2013-10-10</v>
          </cell>
          <cell r="E665">
            <v>23988</v>
          </cell>
          <cell r="F665" t="str">
            <v xml:space="preserve">باكستان </v>
          </cell>
          <cell r="G665" t="str">
            <v>ايوب رحيم الله  خان</v>
          </cell>
          <cell r="H665">
            <v>918028374</v>
          </cell>
          <cell r="I665">
            <v>23988</v>
          </cell>
          <cell r="J665" t="str">
            <v>1965</v>
          </cell>
          <cell r="K665" t="str">
            <v>9</v>
          </cell>
          <cell r="L665" t="str">
            <v xml:space="preserve"> 3</v>
          </cell>
          <cell r="M665" t="str">
            <v xml:space="preserve"> 3/9/1965</v>
          </cell>
          <cell r="N665">
            <v>52.169444439999999</v>
          </cell>
          <cell r="O665" t="str">
            <v>SIG 8526</v>
          </cell>
        </row>
        <row r="666">
          <cell r="C666">
            <v>2284829211</v>
          </cell>
          <cell r="D666" t="str">
            <v>G 2012-06-25</v>
          </cell>
          <cell r="E666">
            <v>31778</v>
          </cell>
          <cell r="F666" t="str">
            <v xml:space="preserve">باكستان </v>
          </cell>
          <cell r="G666" t="str">
            <v>علي واصف اميم ذيب</v>
          </cell>
          <cell r="H666">
            <v>918041176</v>
          </cell>
          <cell r="I666">
            <v>31778</v>
          </cell>
          <cell r="J666" t="str">
            <v>1987</v>
          </cell>
          <cell r="K666" t="str">
            <v>1</v>
          </cell>
          <cell r="L666" t="str">
            <v xml:space="preserve"> 1</v>
          </cell>
          <cell r="M666" t="str">
            <v xml:space="preserve"> 1/1/1987</v>
          </cell>
          <cell r="N666">
            <v>30.841666669999999</v>
          </cell>
          <cell r="O666" t="str">
            <v>SIG 8318</v>
          </cell>
        </row>
        <row r="667">
          <cell r="C667">
            <v>2328105156</v>
          </cell>
          <cell r="D667" t="str">
            <v>G 2013-06-12</v>
          </cell>
          <cell r="E667">
            <v>33077</v>
          </cell>
          <cell r="F667" t="str">
            <v xml:space="preserve">باكستان </v>
          </cell>
          <cell r="G667" t="str">
            <v>رهبر على ظفر على</v>
          </cell>
          <cell r="H667">
            <v>919567104</v>
          </cell>
          <cell r="I667">
            <v>33077</v>
          </cell>
          <cell r="J667" t="str">
            <v>1990</v>
          </cell>
          <cell r="K667" t="str">
            <v>7</v>
          </cell>
          <cell r="L667" t="str">
            <v xml:space="preserve"> 23</v>
          </cell>
          <cell r="M667" t="str">
            <v xml:space="preserve"> 23/7/1990</v>
          </cell>
          <cell r="N667">
            <v>27.28055556</v>
          </cell>
          <cell r="O667" t="str">
            <v>SIG 8403</v>
          </cell>
        </row>
        <row r="668">
          <cell r="C668">
            <v>2327552226</v>
          </cell>
          <cell r="D668" t="str">
            <v>G 2013-07-30</v>
          </cell>
          <cell r="E668">
            <v>28116</v>
          </cell>
          <cell r="F668" t="str">
            <v xml:space="preserve">باكستان </v>
          </cell>
          <cell r="G668" t="str">
            <v>سمين   هاك</v>
          </cell>
          <cell r="H668">
            <v>919761946</v>
          </cell>
          <cell r="I668">
            <v>28116</v>
          </cell>
          <cell r="J668" t="str">
            <v>1976</v>
          </cell>
          <cell r="K668" t="str">
            <v>12</v>
          </cell>
          <cell r="L668" t="str">
            <v xml:space="preserve"> 22</v>
          </cell>
          <cell r="M668" t="str">
            <v xml:space="preserve"> 22/12/1976</v>
          </cell>
          <cell r="N668">
            <v>40.866666670000001</v>
          </cell>
          <cell r="O668" t="str">
            <v>SIG 8463</v>
          </cell>
        </row>
        <row r="669">
          <cell r="C669">
            <v>2327998619</v>
          </cell>
          <cell r="D669" t="str">
            <v>G 2013-06-10</v>
          </cell>
          <cell r="E669">
            <v>30596</v>
          </cell>
          <cell r="F669" t="str">
            <v xml:space="preserve">باكستان </v>
          </cell>
          <cell r="G669" t="str">
            <v>دوالت خان  شمس الدين</v>
          </cell>
          <cell r="H669">
            <v>919863188</v>
          </cell>
          <cell r="I669">
            <v>30596</v>
          </cell>
          <cell r="J669" t="str">
            <v>1983</v>
          </cell>
          <cell r="K669" t="str">
            <v>10</v>
          </cell>
          <cell r="L669" t="str">
            <v xml:space="preserve"> 7</v>
          </cell>
          <cell r="M669" t="str">
            <v xml:space="preserve"> 7/10/1983</v>
          </cell>
          <cell r="N669">
            <v>34.075000000000003</v>
          </cell>
          <cell r="O669" t="str">
            <v>SIG 8394</v>
          </cell>
        </row>
        <row r="670">
          <cell r="C670">
            <v>2284531130</v>
          </cell>
          <cell r="D670" t="str">
            <v>G 2012-09-18</v>
          </cell>
          <cell r="E670">
            <v>32014</v>
          </cell>
          <cell r="F670" t="str">
            <v xml:space="preserve">باكستان </v>
          </cell>
          <cell r="G670" t="str">
            <v>سرول   شاه</v>
          </cell>
          <cell r="H670">
            <v>919914068</v>
          </cell>
          <cell r="I670">
            <v>32014</v>
          </cell>
          <cell r="J670" t="str">
            <v>1987</v>
          </cell>
          <cell r="K670" t="str">
            <v>8</v>
          </cell>
          <cell r="L670" t="str">
            <v xml:space="preserve"> 25</v>
          </cell>
          <cell r="M670" t="str">
            <v xml:space="preserve"> 25/8/1987</v>
          </cell>
          <cell r="N670">
            <v>30.19166667</v>
          </cell>
          <cell r="O670" t="str">
            <v>SIG 8324</v>
          </cell>
        </row>
        <row r="671">
          <cell r="C671">
            <v>2326793227</v>
          </cell>
          <cell r="D671" t="str">
            <v>G 2013-10-31</v>
          </cell>
          <cell r="E671">
            <v>33077</v>
          </cell>
          <cell r="F671" t="str">
            <v xml:space="preserve">باكستان </v>
          </cell>
          <cell r="G671" t="str">
            <v>خان وحيد  عبد الوحيد</v>
          </cell>
          <cell r="H671">
            <v>923244646</v>
          </cell>
          <cell r="I671">
            <v>33077</v>
          </cell>
          <cell r="J671" t="str">
            <v>1990</v>
          </cell>
          <cell r="K671" t="str">
            <v>7</v>
          </cell>
          <cell r="L671" t="str">
            <v xml:space="preserve"> 23</v>
          </cell>
          <cell r="M671" t="str">
            <v xml:space="preserve"> 23/7/1990</v>
          </cell>
          <cell r="N671">
            <v>27.28055556</v>
          </cell>
          <cell r="O671" t="str">
            <v>SIG 8535</v>
          </cell>
        </row>
        <row r="672">
          <cell r="C672">
            <v>2280117686</v>
          </cell>
          <cell r="D672" t="str">
            <v>G 2013-06-19</v>
          </cell>
          <cell r="E672">
            <v>23863</v>
          </cell>
          <cell r="F672" t="str">
            <v xml:space="preserve">باكستان </v>
          </cell>
          <cell r="G672" t="str">
            <v>محمد   ميان</v>
          </cell>
          <cell r="H672">
            <v>923335986</v>
          </cell>
          <cell r="I672">
            <v>23863</v>
          </cell>
          <cell r="J672" t="str">
            <v>1965</v>
          </cell>
          <cell r="K672" t="str">
            <v>5</v>
          </cell>
          <cell r="L672" t="str">
            <v xml:space="preserve"> 1</v>
          </cell>
          <cell r="M672" t="str">
            <v xml:space="preserve"> 1/5/1965</v>
          </cell>
          <cell r="N672">
            <v>52.508333329999999</v>
          </cell>
          <cell r="O672" t="str">
            <v>SIG 8416</v>
          </cell>
        </row>
        <row r="673">
          <cell r="C673">
            <v>2330122967</v>
          </cell>
          <cell r="D673" t="str">
            <v>G 2013-06-10</v>
          </cell>
          <cell r="E673">
            <v>32014</v>
          </cell>
          <cell r="F673" t="str">
            <v xml:space="preserve">باكستان </v>
          </cell>
          <cell r="G673" t="str">
            <v>اقبال حسين  احسان الدين</v>
          </cell>
          <cell r="H673">
            <v>924050241</v>
          </cell>
          <cell r="I673">
            <v>32014</v>
          </cell>
          <cell r="J673" t="str">
            <v>1987</v>
          </cell>
          <cell r="K673" t="str">
            <v>8</v>
          </cell>
          <cell r="L673" t="str">
            <v xml:space="preserve"> 25</v>
          </cell>
          <cell r="M673" t="str">
            <v xml:space="preserve"> 25/8/1987</v>
          </cell>
          <cell r="N673">
            <v>30.19166667</v>
          </cell>
          <cell r="O673" t="str">
            <v>SIG 8395</v>
          </cell>
        </row>
        <row r="674">
          <cell r="C674">
            <v>2331858452</v>
          </cell>
          <cell r="D674" t="str">
            <v>G 2013-09-16</v>
          </cell>
          <cell r="E674">
            <v>30594</v>
          </cell>
          <cell r="F674" t="str">
            <v xml:space="preserve">باكستان </v>
          </cell>
          <cell r="G674" t="str">
            <v>كمال حسين شاه شمس</v>
          </cell>
          <cell r="H674">
            <v>925150576</v>
          </cell>
          <cell r="I674">
            <v>30594</v>
          </cell>
          <cell r="J674" t="str">
            <v>1983</v>
          </cell>
          <cell r="K674" t="str">
            <v>10</v>
          </cell>
          <cell r="L674" t="str">
            <v xml:space="preserve"> 5</v>
          </cell>
          <cell r="M674" t="str">
            <v xml:space="preserve"> 5/10/1983</v>
          </cell>
          <cell r="N674">
            <v>34.080555560000001</v>
          </cell>
          <cell r="O674" t="str">
            <v>SIG 8505</v>
          </cell>
        </row>
        <row r="675">
          <cell r="C675">
            <v>2330381571</v>
          </cell>
          <cell r="D675" t="str">
            <v>G 2013-06-10</v>
          </cell>
          <cell r="E675">
            <v>32722</v>
          </cell>
          <cell r="F675" t="str">
            <v xml:space="preserve">باكستان </v>
          </cell>
          <cell r="G675" t="str">
            <v>عباس على شاه محبوب شاه</v>
          </cell>
          <cell r="H675">
            <v>926203673</v>
          </cell>
          <cell r="I675">
            <v>32722</v>
          </cell>
          <cell r="J675" t="str">
            <v>1989</v>
          </cell>
          <cell r="K675" t="str">
            <v>8</v>
          </cell>
          <cell r="L675" t="str">
            <v xml:space="preserve"> 2</v>
          </cell>
          <cell r="M675" t="str">
            <v xml:space="preserve"> 2/8/1989</v>
          </cell>
          <cell r="N675">
            <v>28.255555560000001</v>
          </cell>
          <cell r="O675" t="str">
            <v>SIG 8396</v>
          </cell>
        </row>
        <row r="676">
          <cell r="C676">
            <v>2330392842</v>
          </cell>
          <cell r="D676" t="str">
            <v>G 2013-06-10</v>
          </cell>
          <cell r="E676">
            <v>31660</v>
          </cell>
          <cell r="F676" t="str">
            <v xml:space="preserve">باكستان </v>
          </cell>
          <cell r="G676" t="str">
            <v>شهيد على نايك امل</v>
          </cell>
          <cell r="H676">
            <v>926204343</v>
          </cell>
          <cell r="I676">
            <v>31660</v>
          </cell>
          <cell r="J676" t="str">
            <v>1986</v>
          </cell>
          <cell r="K676" t="str">
            <v>9</v>
          </cell>
          <cell r="L676" t="str">
            <v xml:space="preserve"> 5</v>
          </cell>
          <cell r="M676" t="str">
            <v xml:space="preserve"> 5/9/1986</v>
          </cell>
          <cell r="N676">
            <v>31.163888889999999</v>
          </cell>
          <cell r="O676" t="str">
            <v>SIG 8397</v>
          </cell>
        </row>
        <row r="677">
          <cell r="C677">
            <v>2292653033</v>
          </cell>
          <cell r="D677" t="str">
            <v>G 2013-06-04</v>
          </cell>
          <cell r="E677">
            <v>31305</v>
          </cell>
          <cell r="F677" t="str">
            <v xml:space="preserve">باكستان </v>
          </cell>
          <cell r="G677" t="str">
            <v>شاه صادق شاه  جيهان باشا</v>
          </cell>
          <cell r="H677">
            <v>927055236</v>
          </cell>
          <cell r="I677">
            <v>31305</v>
          </cell>
          <cell r="J677" t="str">
            <v>1985</v>
          </cell>
          <cell r="K677" t="str">
            <v>9</v>
          </cell>
          <cell r="L677" t="str">
            <v xml:space="preserve"> 15</v>
          </cell>
          <cell r="M677" t="str">
            <v xml:space="preserve"> 15/9/1985</v>
          </cell>
          <cell r="N677">
            <v>32.136111110000002</v>
          </cell>
          <cell r="O677" t="str">
            <v>SIG 8379</v>
          </cell>
        </row>
        <row r="678">
          <cell r="C678">
            <v>2330633823</v>
          </cell>
          <cell r="D678" t="str">
            <v>G 2013-07-01</v>
          </cell>
          <cell r="E678">
            <v>25974</v>
          </cell>
          <cell r="F678" t="str">
            <v xml:space="preserve">باكستان </v>
          </cell>
          <cell r="G678" t="str">
            <v>سادر   علي</v>
          </cell>
          <cell r="H678">
            <v>928041921</v>
          </cell>
          <cell r="I678">
            <v>25974</v>
          </cell>
          <cell r="J678" t="str">
            <v>1971</v>
          </cell>
          <cell r="K678" t="str">
            <v>2</v>
          </cell>
          <cell r="L678" t="str">
            <v xml:space="preserve"> 10</v>
          </cell>
          <cell r="M678" t="str">
            <v xml:space="preserve"> 10/2/1971</v>
          </cell>
          <cell r="N678">
            <v>46.733333330000001</v>
          </cell>
          <cell r="O678" t="str">
            <v>SIG 8443</v>
          </cell>
        </row>
        <row r="679">
          <cell r="C679">
            <v>2310734948</v>
          </cell>
          <cell r="D679" t="str">
            <v>G 2013-09-16</v>
          </cell>
          <cell r="E679">
            <v>28470</v>
          </cell>
          <cell r="F679" t="str">
            <v xml:space="preserve">باكستان </v>
          </cell>
          <cell r="G679" t="str">
            <v>محمد اياز خان  شير زمان</v>
          </cell>
          <cell r="H679">
            <v>928716856</v>
          </cell>
          <cell r="I679">
            <v>28470</v>
          </cell>
          <cell r="J679" t="str">
            <v>1977</v>
          </cell>
          <cell r="K679" t="str">
            <v>12</v>
          </cell>
          <cell r="L679" t="str">
            <v xml:space="preserve"> 11</v>
          </cell>
          <cell r="M679" t="str">
            <v xml:space="preserve"> 11/12/1977</v>
          </cell>
          <cell r="N679">
            <v>39.897222220000003</v>
          </cell>
          <cell r="O679" t="str">
            <v>SIG 8506</v>
          </cell>
        </row>
        <row r="680">
          <cell r="C680">
            <v>2332368386</v>
          </cell>
          <cell r="D680" t="str">
            <v>G 2013-09-01</v>
          </cell>
          <cell r="E680">
            <v>28470</v>
          </cell>
          <cell r="F680" t="str">
            <v xml:space="preserve">باكستان </v>
          </cell>
          <cell r="G680" t="str">
            <v>شاه رحمن غاني  الرحمن</v>
          </cell>
          <cell r="H680">
            <v>929526376</v>
          </cell>
          <cell r="I680">
            <v>28470</v>
          </cell>
          <cell r="J680" t="str">
            <v>1977</v>
          </cell>
          <cell r="K680" t="str">
            <v>12</v>
          </cell>
          <cell r="L680" t="str">
            <v xml:space="preserve"> 11</v>
          </cell>
          <cell r="M680" t="str">
            <v xml:space="preserve"> 11/12/1977</v>
          </cell>
          <cell r="N680">
            <v>39.897222220000003</v>
          </cell>
          <cell r="O680" t="str">
            <v>SIG 8485</v>
          </cell>
        </row>
        <row r="681">
          <cell r="C681">
            <v>2291156384</v>
          </cell>
          <cell r="D681" t="str">
            <v>G 2012-11-28</v>
          </cell>
          <cell r="E681">
            <v>32592</v>
          </cell>
          <cell r="F681" t="str">
            <v xml:space="preserve">باكستان </v>
          </cell>
          <cell r="G681" t="str">
            <v>هيمايون خان خان خان</v>
          </cell>
          <cell r="H681">
            <v>930376116</v>
          </cell>
          <cell r="I681">
            <v>32592</v>
          </cell>
          <cell r="J681" t="str">
            <v>1989</v>
          </cell>
          <cell r="K681" t="str">
            <v>3</v>
          </cell>
          <cell r="L681" t="str">
            <v xml:space="preserve"> 25</v>
          </cell>
          <cell r="M681" t="str">
            <v xml:space="preserve"> 25/3/1989</v>
          </cell>
          <cell r="N681">
            <v>28.608333330000001</v>
          </cell>
          <cell r="O681" t="str">
            <v>SIG 8338</v>
          </cell>
        </row>
        <row r="682">
          <cell r="C682">
            <v>2327957656</v>
          </cell>
          <cell r="D682" t="str">
            <v>G 2013-07-01</v>
          </cell>
          <cell r="E682">
            <v>32722</v>
          </cell>
          <cell r="F682" t="str">
            <v xml:space="preserve">باكستان </v>
          </cell>
          <cell r="G682" t="str">
            <v>محمد   محمد</v>
          </cell>
          <cell r="H682">
            <v>931358804</v>
          </cell>
          <cell r="I682">
            <v>32722</v>
          </cell>
          <cell r="J682" t="str">
            <v>1989</v>
          </cell>
          <cell r="K682" t="str">
            <v>8</v>
          </cell>
          <cell r="L682" t="str">
            <v xml:space="preserve"> 2</v>
          </cell>
          <cell r="M682" t="str">
            <v xml:space="preserve"> 2/8/1989</v>
          </cell>
          <cell r="N682">
            <v>28.255555560000001</v>
          </cell>
          <cell r="O682" t="str">
            <v>SIG 8444</v>
          </cell>
        </row>
        <row r="683">
          <cell r="C683">
            <v>2257231122</v>
          </cell>
          <cell r="D683" t="str">
            <v>G 2012-12-17</v>
          </cell>
          <cell r="E683">
            <v>20455</v>
          </cell>
          <cell r="F683" t="str">
            <v xml:space="preserve">باكستان </v>
          </cell>
          <cell r="G683" t="str">
            <v>مهيب رحمن حبيب رحمن</v>
          </cell>
          <cell r="H683">
            <v>931479563</v>
          </cell>
          <cell r="I683">
            <v>20455</v>
          </cell>
          <cell r="J683" t="str">
            <v>1956</v>
          </cell>
          <cell r="K683" t="str">
            <v>1</v>
          </cell>
          <cell r="L683" t="str">
            <v xml:space="preserve"> 1</v>
          </cell>
          <cell r="M683" t="str">
            <v xml:space="preserve"> 1/1/1956</v>
          </cell>
          <cell r="N683">
            <v>61.841666670000002</v>
          </cell>
          <cell r="O683" t="str">
            <v>SIG 8344</v>
          </cell>
        </row>
        <row r="684">
          <cell r="C684">
            <v>2310677816</v>
          </cell>
          <cell r="D684" t="str">
            <v>G 2013-06-12</v>
          </cell>
          <cell r="E684">
            <v>32014</v>
          </cell>
          <cell r="F684" t="str">
            <v xml:space="preserve">باكستان </v>
          </cell>
          <cell r="G684" t="str">
            <v>عتيق   حسين</v>
          </cell>
          <cell r="H684">
            <v>933539660</v>
          </cell>
          <cell r="I684">
            <v>32014</v>
          </cell>
          <cell r="J684" t="str">
            <v>1987</v>
          </cell>
          <cell r="K684" t="str">
            <v>8</v>
          </cell>
          <cell r="L684" t="str">
            <v xml:space="preserve"> 25</v>
          </cell>
          <cell r="M684" t="str">
            <v xml:space="preserve"> 25/8/1987</v>
          </cell>
          <cell r="N684">
            <v>30.19166667</v>
          </cell>
          <cell r="O684" t="str">
            <v>SIG 8404</v>
          </cell>
        </row>
        <row r="685">
          <cell r="C685">
            <v>2339403913</v>
          </cell>
          <cell r="D685" t="str">
            <v>G 2014-08-14</v>
          </cell>
          <cell r="E685">
            <v>33786</v>
          </cell>
          <cell r="F685" t="str">
            <v xml:space="preserve">باكستان </v>
          </cell>
          <cell r="G685" t="str">
            <v>ابرار الحق   شاه دوران</v>
          </cell>
          <cell r="H685">
            <v>934836669</v>
          </cell>
          <cell r="I685">
            <v>33786</v>
          </cell>
          <cell r="J685" t="str">
            <v>1992</v>
          </cell>
          <cell r="K685" t="str">
            <v>7</v>
          </cell>
          <cell r="L685" t="str">
            <v xml:space="preserve"> 1</v>
          </cell>
          <cell r="M685" t="str">
            <v xml:space="preserve"> 1/7/1992</v>
          </cell>
          <cell r="N685">
            <v>25.341666669999999</v>
          </cell>
          <cell r="O685" t="str">
            <v>SIG 8597</v>
          </cell>
        </row>
        <row r="686">
          <cell r="C686">
            <v>2292419922</v>
          </cell>
          <cell r="D686" t="str">
            <v>G 2013-09-12</v>
          </cell>
          <cell r="E686">
            <v>31660</v>
          </cell>
          <cell r="F686" t="str">
            <v xml:space="preserve">باكستان </v>
          </cell>
          <cell r="G686" t="str">
            <v>صالح محمد هادي خان</v>
          </cell>
          <cell r="H686">
            <v>935553784</v>
          </cell>
          <cell r="I686">
            <v>31660</v>
          </cell>
          <cell r="J686" t="str">
            <v>1986</v>
          </cell>
          <cell r="K686" t="str">
            <v>9</v>
          </cell>
          <cell r="L686" t="str">
            <v xml:space="preserve"> 5</v>
          </cell>
          <cell r="M686" t="str">
            <v xml:space="preserve"> 5/9/1986</v>
          </cell>
          <cell r="N686">
            <v>31.163888889999999</v>
          </cell>
          <cell r="O686" t="str">
            <v>SIG 8499</v>
          </cell>
        </row>
        <row r="687">
          <cell r="C687">
            <v>2330662517</v>
          </cell>
          <cell r="D687" t="str">
            <v>G 2013-11-18</v>
          </cell>
          <cell r="E687">
            <v>32014</v>
          </cell>
          <cell r="F687" t="str">
            <v xml:space="preserve">باكستان </v>
          </cell>
          <cell r="G687" t="str">
            <v>اصف حسين  فضل رزاق</v>
          </cell>
          <cell r="H687">
            <v>936003753</v>
          </cell>
          <cell r="I687">
            <v>32014</v>
          </cell>
          <cell r="J687" t="str">
            <v>1987</v>
          </cell>
          <cell r="K687" t="str">
            <v>8</v>
          </cell>
          <cell r="L687" t="str">
            <v xml:space="preserve"> 25</v>
          </cell>
          <cell r="M687" t="str">
            <v xml:space="preserve"> 25/8/1987</v>
          </cell>
          <cell r="N687">
            <v>30.19166667</v>
          </cell>
          <cell r="O687" t="str">
            <v>SIG 8542</v>
          </cell>
        </row>
        <row r="688">
          <cell r="C688">
            <v>2184874671</v>
          </cell>
          <cell r="D688" t="str">
            <v>G 2014-09-02</v>
          </cell>
          <cell r="E688">
            <v>28825</v>
          </cell>
          <cell r="F688" t="str">
            <v xml:space="preserve">باكستان </v>
          </cell>
          <cell r="G688" t="str">
            <v>احسان   خان</v>
          </cell>
          <cell r="H688">
            <v>936291473</v>
          </cell>
          <cell r="I688">
            <v>28825</v>
          </cell>
          <cell r="J688" t="str">
            <v>1978</v>
          </cell>
          <cell r="K688" t="str">
            <v>12</v>
          </cell>
          <cell r="L688" t="str">
            <v xml:space="preserve"> 1</v>
          </cell>
          <cell r="M688" t="str">
            <v xml:space="preserve"> 1/12/1978</v>
          </cell>
          <cell r="N688">
            <v>38.924999999999997</v>
          </cell>
          <cell r="O688" t="str">
            <v>SIG 8611</v>
          </cell>
        </row>
        <row r="689">
          <cell r="C689">
            <v>2340955281</v>
          </cell>
          <cell r="D689" t="str">
            <v>G 2013-07-30</v>
          </cell>
          <cell r="E689">
            <v>33077</v>
          </cell>
          <cell r="F689" t="str">
            <v xml:space="preserve">باكستان </v>
          </cell>
          <cell r="G689" t="str">
            <v>راس   سعيد الرحمن</v>
          </cell>
          <cell r="H689">
            <v>936319394</v>
          </cell>
          <cell r="I689">
            <v>33077</v>
          </cell>
          <cell r="J689" t="str">
            <v>1990</v>
          </cell>
          <cell r="K689" t="str">
            <v>7</v>
          </cell>
          <cell r="L689" t="str">
            <v xml:space="preserve"> 23</v>
          </cell>
          <cell r="M689" t="str">
            <v xml:space="preserve"> 23/7/1990</v>
          </cell>
          <cell r="N689">
            <v>27.28055556</v>
          </cell>
          <cell r="O689" t="str">
            <v>SIG 8464</v>
          </cell>
        </row>
        <row r="690">
          <cell r="C690">
            <v>2330773587</v>
          </cell>
          <cell r="D690" t="str">
            <v>G 2013-10-01</v>
          </cell>
          <cell r="E690">
            <v>32368</v>
          </cell>
          <cell r="F690" t="str">
            <v xml:space="preserve">باكستان </v>
          </cell>
          <cell r="G690" t="str">
            <v>شمس زمان وحيد زمان</v>
          </cell>
          <cell r="H690">
            <v>938320799</v>
          </cell>
          <cell r="I690">
            <v>32368</v>
          </cell>
          <cell r="J690" t="str">
            <v>1988</v>
          </cell>
          <cell r="K690" t="str">
            <v>8</v>
          </cell>
          <cell r="L690" t="str">
            <v xml:space="preserve"> 13</v>
          </cell>
          <cell r="M690" t="str">
            <v xml:space="preserve"> 13/8/1988</v>
          </cell>
          <cell r="N690">
            <v>29.225000000000001</v>
          </cell>
          <cell r="O690" t="str">
            <v>SIG 8519</v>
          </cell>
        </row>
        <row r="691">
          <cell r="C691">
            <v>2345998930</v>
          </cell>
          <cell r="D691" t="str">
            <v>G 2013-09-16</v>
          </cell>
          <cell r="E691">
            <v>27053</v>
          </cell>
          <cell r="F691" t="str">
            <v xml:space="preserve">باكستان </v>
          </cell>
          <cell r="G691" t="str">
            <v>نافيد على  شاه روم</v>
          </cell>
          <cell r="H691">
            <v>942964471</v>
          </cell>
          <cell r="I691">
            <v>27053</v>
          </cell>
          <cell r="J691" t="str">
            <v>1974</v>
          </cell>
          <cell r="K691" t="str">
            <v>1</v>
          </cell>
          <cell r="L691" t="str">
            <v xml:space="preserve"> 24</v>
          </cell>
          <cell r="M691" t="str">
            <v xml:space="preserve"> 24/1/1974</v>
          </cell>
          <cell r="N691">
            <v>43.777777780000001</v>
          </cell>
          <cell r="O691" t="str">
            <v>SIG 8507</v>
          </cell>
        </row>
        <row r="692">
          <cell r="C692">
            <v>2307261848</v>
          </cell>
          <cell r="D692" t="str">
            <v>G 2013-06-15</v>
          </cell>
          <cell r="E692">
            <v>29221</v>
          </cell>
          <cell r="F692" t="str">
            <v xml:space="preserve">باكستان </v>
          </cell>
          <cell r="G692" t="str">
            <v>محمد رحمن مخبور شاه</v>
          </cell>
          <cell r="H692">
            <v>943788286</v>
          </cell>
          <cell r="I692">
            <v>29221</v>
          </cell>
          <cell r="J692" t="str">
            <v>1980</v>
          </cell>
          <cell r="K692" t="str">
            <v>1</v>
          </cell>
          <cell r="L692" t="str">
            <v xml:space="preserve"> 1</v>
          </cell>
          <cell r="M692" t="str">
            <v xml:space="preserve"> 1/1/1980</v>
          </cell>
          <cell r="N692">
            <v>37.841666670000002</v>
          </cell>
          <cell r="O692" t="str">
            <v>SIG 8408</v>
          </cell>
        </row>
        <row r="693">
          <cell r="C693">
            <v>2346921006</v>
          </cell>
          <cell r="D693" t="str">
            <v>G 2013-10-06</v>
          </cell>
          <cell r="E693">
            <v>32722</v>
          </cell>
          <cell r="F693" t="str">
            <v xml:space="preserve">باكستان </v>
          </cell>
          <cell r="G693" t="str">
            <v>محمد معيز الاسلام شودري محمد</v>
          </cell>
          <cell r="H693">
            <v>944836330</v>
          </cell>
          <cell r="I693">
            <v>32722</v>
          </cell>
          <cell r="J693" t="str">
            <v>1989</v>
          </cell>
          <cell r="K693" t="str">
            <v>8</v>
          </cell>
          <cell r="L693" t="str">
            <v xml:space="preserve"> 2</v>
          </cell>
          <cell r="M693" t="str">
            <v xml:space="preserve"> 2/8/1989</v>
          </cell>
          <cell r="N693">
            <v>28.255555560000001</v>
          </cell>
          <cell r="O693" t="str">
            <v>SIG 8522</v>
          </cell>
        </row>
        <row r="694">
          <cell r="C694">
            <v>2324908900</v>
          </cell>
          <cell r="D694" t="str">
            <v>G 2016-10-27</v>
          </cell>
          <cell r="E694">
            <v>32722</v>
          </cell>
          <cell r="F694" t="str">
            <v xml:space="preserve">باكستان </v>
          </cell>
          <cell r="G694" t="str">
            <v>قريب الله سيد محمد اشق</v>
          </cell>
          <cell r="H694">
            <v>946429724</v>
          </cell>
          <cell r="I694">
            <v>32722</v>
          </cell>
          <cell r="J694" t="str">
            <v>1989</v>
          </cell>
          <cell r="K694" t="str">
            <v>8</v>
          </cell>
          <cell r="L694" t="str">
            <v xml:space="preserve"> 2</v>
          </cell>
          <cell r="M694" t="str">
            <v xml:space="preserve"> 2/8/1989</v>
          </cell>
          <cell r="N694">
            <v>28.255555560000001</v>
          </cell>
          <cell r="O694" t="str">
            <v>SIG 8962</v>
          </cell>
        </row>
        <row r="695">
          <cell r="C695">
            <v>2326227507</v>
          </cell>
          <cell r="D695" t="str">
            <v>G 2013-09-12</v>
          </cell>
          <cell r="E695">
            <v>32722</v>
          </cell>
          <cell r="F695" t="str">
            <v xml:space="preserve">باكستان </v>
          </cell>
          <cell r="G695" t="str">
            <v>سادات على شاه محمد صادق</v>
          </cell>
          <cell r="H695">
            <v>948250039</v>
          </cell>
          <cell r="I695">
            <v>32722</v>
          </cell>
          <cell r="J695" t="str">
            <v>1989</v>
          </cell>
          <cell r="K695" t="str">
            <v>8</v>
          </cell>
          <cell r="L695" t="str">
            <v xml:space="preserve"> 2</v>
          </cell>
          <cell r="M695" t="str">
            <v xml:space="preserve"> 2/8/1989</v>
          </cell>
          <cell r="N695">
            <v>28.255555560000001</v>
          </cell>
          <cell r="O695" t="str">
            <v>SIG 8500</v>
          </cell>
        </row>
        <row r="696">
          <cell r="C696">
            <v>2339715399</v>
          </cell>
          <cell r="D696" t="str">
            <v>G 2013-09-01</v>
          </cell>
          <cell r="E696">
            <v>32722</v>
          </cell>
          <cell r="F696" t="str">
            <v xml:space="preserve">باكستان </v>
          </cell>
          <cell r="G696" t="str">
            <v>احتشام الحق فضل ربي</v>
          </cell>
          <cell r="H696">
            <v>948296713</v>
          </cell>
          <cell r="I696">
            <v>32722</v>
          </cell>
          <cell r="J696" t="str">
            <v>1989</v>
          </cell>
          <cell r="K696" t="str">
            <v>8</v>
          </cell>
          <cell r="L696" t="str">
            <v xml:space="preserve"> 2</v>
          </cell>
          <cell r="M696" t="str">
            <v xml:space="preserve"> 2/8/1989</v>
          </cell>
          <cell r="N696">
            <v>28.255555560000001</v>
          </cell>
          <cell r="O696" t="str">
            <v>SIG 8486</v>
          </cell>
        </row>
        <row r="697">
          <cell r="C697">
            <v>2320216019</v>
          </cell>
          <cell r="D697" t="str">
            <v>G 2013-09-12</v>
          </cell>
          <cell r="E697">
            <v>30596</v>
          </cell>
          <cell r="F697" t="str">
            <v xml:space="preserve">باكستان </v>
          </cell>
          <cell r="G697" t="str">
            <v>نجيب الله عبد  الستار</v>
          </cell>
          <cell r="H697">
            <v>952655736</v>
          </cell>
          <cell r="I697">
            <v>30596</v>
          </cell>
          <cell r="J697" t="str">
            <v>1983</v>
          </cell>
          <cell r="K697" t="str">
            <v>10</v>
          </cell>
          <cell r="L697" t="str">
            <v xml:space="preserve"> 7</v>
          </cell>
          <cell r="M697" t="str">
            <v xml:space="preserve"> 7/10/1983</v>
          </cell>
          <cell r="N697">
            <v>34.075000000000003</v>
          </cell>
          <cell r="O697" t="str">
            <v>SIG 8501</v>
          </cell>
        </row>
        <row r="698">
          <cell r="C698">
            <v>2347514370</v>
          </cell>
          <cell r="D698" t="str">
            <v>G 2014-01-01</v>
          </cell>
          <cell r="E698">
            <v>32368</v>
          </cell>
          <cell r="F698" t="str">
            <v xml:space="preserve">باكستان </v>
          </cell>
          <cell r="G698" t="str">
            <v>عرفان الله محمد  رفيق</v>
          </cell>
          <cell r="H698">
            <v>969167980</v>
          </cell>
          <cell r="I698">
            <v>32368</v>
          </cell>
          <cell r="J698" t="str">
            <v>1988</v>
          </cell>
          <cell r="K698" t="str">
            <v>8</v>
          </cell>
          <cell r="L698" t="str">
            <v xml:space="preserve"> 13</v>
          </cell>
          <cell r="M698" t="str">
            <v xml:space="preserve"> 13/8/1988</v>
          </cell>
          <cell r="N698">
            <v>29.225000000000001</v>
          </cell>
          <cell r="O698" t="str">
            <v>SIG 8549</v>
          </cell>
        </row>
        <row r="699">
          <cell r="C699">
            <v>2343759292</v>
          </cell>
          <cell r="D699" t="str">
            <v>G 2014-01-01</v>
          </cell>
          <cell r="E699">
            <v>33077</v>
          </cell>
          <cell r="F699" t="str">
            <v xml:space="preserve">باكستان </v>
          </cell>
          <cell r="G699" t="str">
            <v>عاطف محمد حاديث محمد</v>
          </cell>
          <cell r="H699">
            <v>969168839</v>
          </cell>
          <cell r="I699">
            <v>33077</v>
          </cell>
          <cell r="J699" t="str">
            <v>1990</v>
          </cell>
          <cell r="K699" t="str">
            <v>7</v>
          </cell>
          <cell r="L699" t="str">
            <v xml:space="preserve"> 23</v>
          </cell>
          <cell r="M699" t="str">
            <v xml:space="preserve"> 23/7/1990</v>
          </cell>
          <cell r="N699">
            <v>27.28055556</v>
          </cell>
          <cell r="O699" t="str">
            <v>SIG 8550</v>
          </cell>
        </row>
        <row r="700">
          <cell r="C700">
            <v>2181797370</v>
          </cell>
          <cell r="D700" t="str">
            <v>G 2014-03-16</v>
          </cell>
          <cell r="E700">
            <v>24218</v>
          </cell>
          <cell r="F700" t="str">
            <v xml:space="preserve">باكستان </v>
          </cell>
          <cell r="G700" t="str">
            <v>محمد انوار  خان</v>
          </cell>
          <cell r="H700">
            <v>972065722</v>
          </cell>
          <cell r="I700">
            <v>24218</v>
          </cell>
          <cell r="J700" t="str">
            <v>1966</v>
          </cell>
          <cell r="K700" t="str">
            <v>4</v>
          </cell>
          <cell r="L700" t="str">
            <v xml:space="preserve"> 21</v>
          </cell>
          <cell r="M700" t="str">
            <v xml:space="preserve"> 21/4/1966</v>
          </cell>
          <cell r="N700">
            <v>51.53611111</v>
          </cell>
          <cell r="O700" t="str">
            <v>SIG 8560</v>
          </cell>
        </row>
        <row r="701">
          <cell r="C701">
            <v>2348297900</v>
          </cell>
          <cell r="D701" t="str">
            <v>G 2014-07-01</v>
          </cell>
          <cell r="E701">
            <v>33077</v>
          </cell>
          <cell r="F701" t="str">
            <v xml:space="preserve">باكستان </v>
          </cell>
          <cell r="G701" t="str">
            <v>عبد الرحمن زاهد  حسين</v>
          </cell>
          <cell r="H701">
            <v>977586429</v>
          </cell>
          <cell r="I701">
            <v>33077</v>
          </cell>
          <cell r="J701" t="str">
            <v>1990</v>
          </cell>
          <cell r="K701" t="str">
            <v>7</v>
          </cell>
          <cell r="L701" t="str">
            <v xml:space="preserve"> 23</v>
          </cell>
          <cell r="M701" t="str">
            <v xml:space="preserve"> 23/7/1990</v>
          </cell>
          <cell r="N701">
            <v>27.28055556</v>
          </cell>
          <cell r="O701" t="str">
            <v>SIG 8589</v>
          </cell>
        </row>
        <row r="702">
          <cell r="C702">
            <v>2384712648</v>
          </cell>
          <cell r="D702" t="str">
            <v>G 2017-04-01</v>
          </cell>
          <cell r="E702">
            <v>34141</v>
          </cell>
          <cell r="F702" t="str">
            <v xml:space="preserve">باكستان </v>
          </cell>
          <cell r="G702" t="str">
            <v>سيل انور محمد نواب</v>
          </cell>
          <cell r="H702">
            <v>983284132</v>
          </cell>
          <cell r="I702">
            <v>34141</v>
          </cell>
          <cell r="J702" t="str">
            <v>1993</v>
          </cell>
          <cell r="K702" t="str">
            <v>6</v>
          </cell>
          <cell r="L702" t="str">
            <v xml:space="preserve"> 21</v>
          </cell>
          <cell r="M702" t="str">
            <v xml:space="preserve"> 21/6/1993</v>
          </cell>
          <cell r="N702">
            <v>24.369444439999999</v>
          </cell>
          <cell r="O702" t="str">
            <v>SIG 9023</v>
          </cell>
        </row>
        <row r="703">
          <cell r="C703">
            <v>2384363194</v>
          </cell>
          <cell r="D703" t="str">
            <v>G 2015-05-10</v>
          </cell>
          <cell r="E703">
            <v>34141</v>
          </cell>
          <cell r="F703" t="str">
            <v xml:space="preserve">باكستان </v>
          </cell>
          <cell r="G703" t="str">
            <v>نعيم نعيم  زامين خان</v>
          </cell>
          <cell r="H703">
            <v>986381368</v>
          </cell>
          <cell r="I703">
            <v>34141</v>
          </cell>
          <cell r="J703" t="str">
            <v>1993</v>
          </cell>
          <cell r="K703" t="str">
            <v>6</v>
          </cell>
          <cell r="L703" t="str">
            <v xml:space="preserve"> 21</v>
          </cell>
          <cell r="M703" t="str">
            <v xml:space="preserve"> 21/6/1993</v>
          </cell>
          <cell r="N703">
            <v>24.369444439999999</v>
          </cell>
          <cell r="O703" t="str">
            <v>SIG 8722</v>
          </cell>
        </row>
        <row r="704">
          <cell r="C704">
            <v>2385533100</v>
          </cell>
          <cell r="D704" t="str">
            <v>G 2016-12-01</v>
          </cell>
          <cell r="E704">
            <v>33077</v>
          </cell>
          <cell r="F704" t="str">
            <v xml:space="preserve">باكستان </v>
          </cell>
          <cell r="G704" t="str">
            <v>فيدا حسين محب الرحمن</v>
          </cell>
          <cell r="H704">
            <v>986942459</v>
          </cell>
          <cell r="I704">
            <v>33077</v>
          </cell>
          <cell r="J704" t="str">
            <v>1990</v>
          </cell>
          <cell r="K704" t="str">
            <v>7</v>
          </cell>
          <cell r="L704" t="str">
            <v xml:space="preserve"> 23</v>
          </cell>
          <cell r="M704" t="str">
            <v xml:space="preserve"> 23/7/1990</v>
          </cell>
          <cell r="N704">
            <v>27.28055556</v>
          </cell>
          <cell r="O704" t="str">
            <v>SIG 8932</v>
          </cell>
        </row>
        <row r="705">
          <cell r="C705">
            <v>2385102542</v>
          </cell>
          <cell r="D705" t="str">
            <v>G 2015-05-14</v>
          </cell>
          <cell r="E705">
            <v>33431</v>
          </cell>
          <cell r="F705" t="str">
            <v xml:space="preserve">باكستان </v>
          </cell>
          <cell r="G705" t="str">
            <v>حكيم الله قمر  زمان</v>
          </cell>
          <cell r="H705">
            <v>986979204</v>
          </cell>
          <cell r="I705">
            <v>33431</v>
          </cell>
          <cell r="J705" t="str">
            <v>1991</v>
          </cell>
          <cell r="K705" t="str">
            <v>7</v>
          </cell>
          <cell r="L705" t="str">
            <v xml:space="preserve"> 12</v>
          </cell>
          <cell r="M705" t="str">
            <v xml:space="preserve"> 12/7/1991</v>
          </cell>
          <cell r="N705">
            <v>26.311111109999999</v>
          </cell>
          <cell r="O705" t="str">
            <v>SIG 8727</v>
          </cell>
        </row>
        <row r="706">
          <cell r="C706">
            <v>2397250982</v>
          </cell>
          <cell r="D706" t="str">
            <v>G 2016-10-31</v>
          </cell>
          <cell r="E706">
            <v>34141</v>
          </cell>
          <cell r="F706" t="str">
            <v xml:space="preserve">باكستان </v>
          </cell>
          <cell r="G706" t="str">
            <v>حليم رشيد هارون رشيد</v>
          </cell>
          <cell r="H706">
            <v>993865338</v>
          </cell>
          <cell r="I706">
            <v>34141</v>
          </cell>
          <cell r="J706" t="str">
            <v>1993</v>
          </cell>
          <cell r="K706" t="str">
            <v>6</v>
          </cell>
          <cell r="L706" t="str">
            <v xml:space="preserve"> 21</v>
          </cell>
          <cell r="M706" t="str">
            <v xml:space="preserve"> 21/6/1993</v>
          </cell>
          <cell r="N706">
            <v>24.369444439999999</v>
          </cell>
          <cell r="O706" t="str">
            <v>SIG 8929</v>
          </cell>
        </row>
        <row r="707">
          <cell r="C707">
            <v>2404265999</v>
          </cell>
          <cell r="D707" t="str">
            <v>G 2016-10-22</v>
          </cell>
          <cell r="E707">
            <v>34849</v>
          </cell>
          <cell r="F707" t="str">
            <v xml:space="preserve">باكستان </v>
          </cell>
          <cell r="G707" t="str">
            <v>احسان الله رياض الله  شاه</v>
          </cell>
          <cell r="H707">
            <v>995888491</v>
          </cell>
          <cell r="I707">
            <v>34849</v>
          </cell>
          <cell r="J707" t="str">
            <v>1995</v>
          </cell>
          <cell r="K707" t="str">
            <v>5</v>
          </cell>
          <cell r="L707" t="str">
            <v xml:space="preserve"> 30</v>
          </cell>
          <cell r="M707" t="str">
            <v xml:space="preserve"> 30/5/1995</v>
          </cell>
          <cell r="N707">
            <v>22.42777778</v>
          </cell>
          <cell r="O707" t="str">
            <v>SIG 8927</v>
          </cell>
        </row>
        <row r="708">
          <cell r="C708">
            <v>2405254166</v>
          </cell>
          <cell r="D708" t="str">
            <v>G 2016-10-25</v>
          </cell>
          <cell r="E708">
            <v>34141</v>
          </cell>
          <cell r="F708" t="str">
            <v xml:space="preserve">باكستان </v>
          </cell>
          <cell r="G708" t="str">
            <v>نعمان خالق نعمت خالق</v>
          </cell>
          <cell r="H708">
            <v>996198960</v>
          </cell>
          <cell r="I708">
            <v>34141</v>
          </cell>
          <cell r="J708" t="str">
            <v>1993</v>
          </cell>
          <cell r="K708" t="str">
            <v>6</v>
          </cell>
          <cell r="L708" t="str">
            <v xml:space="preserve"> 21</v>
          </cell>
          <cell r="M708" t="str">
            <v xml:space="preserve"> 21/6/1993</v>
          </cell>
          <cell r="N708">
            <v>24.369444439999999</v>
          </cell>
          <cell r="O708" t="str">
            <v>SIG 8961</v>
          </cell>
        </row>
        <row r="709">
          <cell r="C709">
            <v>2404244168</v>
          </cell>
          <cell r="D709" t="str">
            <v>G 2016-10-20</v>
          </cell>
          <cell r="E709">
            <v>34849</v>
          </cell>
          <cell r="F709" t="str">
            <v xml:space="preserve">باكستان </v>
          </cell>
          <cell r="G709" t="str">
            <v>ساجد حسين مونفاريك شاه</v>
          </cell>
          <cell r="H709">
            <v>996264025</v>
          </cell>
          <cell r="I709">
            <v>34849</v>
          </cell>
          <cell r="J709" t="str">
            <v>1995</v>
          </cell>
          <cell r="K709" t="str">
            <v>5</v>
          </cell>
          <cell r="L709" t="str">
            <v xml:space="preserve"> 30</v>
          </cell>
          <cell r="M709" t="str">
            <v xml:space="preserve"> 30/5/1995</v>
          </cell>
          <cell r="N709">
            <v>22.42777778</v>
          </cell>
          <cell r="O709" t="str">
            <v>SIG 8928</v>
          </cell>
        </row>
        <row r="710">
          <cell r="C710">
            <v>2408737993</v>
          </cell>
          <cell r="D710" t="str">
            <v>G 2017-04-08</v>
          </cell>
          <cell r="E710">
            <v>29534</v>
          </cell>
          <cell r="F710" t="str">
            <v xml:space="preserve">باكستان </v>
          </cell>
          <cell r="G710" t="str">
            <v>محمد زبير محمد مالك</v>
          </cell>
          <cell r="H710">
            <v>996679853</v>
          </cell>
          <cell r="I710">
            <v>29534</v>
          </cell>
          <cell r="J710" t="str">
            <v>1980</v>
          </cell>
          <cell r="K710" t="str">
            <v>11</v>
          </cell>
          <cell r="L710" t="str">
            <v xml:space="preserve"> 9</v>
          </cell>
          <cell r="M710" t="str">
            <v xml:space="preserve"> 9/11/1980</v>
          </cell>
          <cell r="N710">
            <v>36.986111110000003</v>
          </cell>
          <cell r="O710" t="str">
            <v>SIG 9047</v>
          </cell>
        </row>
        <row r="711">
          <cell r="C711">
            <v>2401116203</v>
          </cell>
          <cell r="D711" t="str">
            <v>G 2016-11-23</v>
          </cell>
          <cell r="E711">
            <v>24218</v>
          </cell>
          <cell r="F711" t="str">
            <v xml:space="preserve">باكستان </v>
          </cell>
          <cell r="G711" t="str">
            <v>امان خان نور زامين خان</v>
          </cell>
          <cell r="H711">
            <v>998364795</v>
          </cell>
          <cell r="I711">
            <v>24218</v>
          </cell>
          <cell r="J711" t="str">
            <v>1966</v>
          </cell>
          <cell r="K711" t="str">
            <v>4</v>
          </cell>
          <cell r="L711" t="str">
            <v xml:space="preserve"> 21</v>
          </cell>
          <cell r="M711" t="str">
            <v xml:space="preserve"> 21/4/1966</v>
          </cell>
          <cell r="N711">
            <v>51.53611111</v>
          </cell>
          <cell r="O711" t="str">
            <v>SIG 8938</v>
          </cell>
        </row>
        <row r="712">
          <cell r="C712">
            <v>2400158537</v>
          </cell>
          <cell r="D712" t="str">
            <v>G 2017-03-01</v>
          </cell>
          <cell r="E712">
            <v>31660</v>
          </cell>
          <cell r="F712" t="str">
            <v xml:space="preserve">باكستان </v>
          </cell>
          <cell r="G712" t="str">
            <v>محمد اصف حميد الله خان</v>
          </cell>
          <cell r="H712">
            <v>998613132</v>
          </cell>
          <cell r="I712">
            <v>31660</v>
          </cell>
          <cell r="J712" t="str">
            <v>1986</v>
          </cell>
          <cell r="K712" t="str">
            <v>9</v>
          </cell>
          <cell r="L712" t="str">
            <v xml:space="preserve"> 5</v>
          </cell>
          <cell r="M712" t="str">
            <v xml:space="preserve"> 5/9/1986</v>
          </cell>
          <cell r="N712">
            <v>31.163888889999999</v>
          </cell>
          <cell r="O712" t="str">
            <v>SIG 9016</v>
          </cell>
        </row>
        <row r="713">
          <cell r="C713">
            <v>2400570723</v>
          </cell>
          <cell r="D713" t="str">
            <v>G 2016-01-20</v>
          </cell>
          <cell r="E713">
            <v>33786</v>
          </cell>
          <cell r="F713" t="str">
            <v xml:space="preserve">باكستان </v>
          </cell>
          <cell r="G713" t="str">
            <v>محمد سليمان مجاهد قل</v>
          </cell>
          <cell r="H713">
            <v>999413978</v>
          </cell>
          <cell r="I713">
            <v>33786</v>
          </cell>
          <cell r="J713" t="str">
            <v>1992</v>
          </cell>
          <cell r="K713" t="str">
            <v>7</v>
          </cell>
          <cell r="L713" t="str">
            <v xml:space="preserve"> 1</v>
          </cell>
          <cell r="M713" t="str">
            <v xml:space="preserve"> 1/7/1992</v>
          </cell>
          <cell r="N713">
            <v>25.341666669999999</v>
          </cell>
          <cell r="O713" t="str">
            <v>SIG 8878</v>
          </cell>
        </row>
      </sheetData>
      <sheetData sheetId="8" refreshError="1">
        <row r="2">
          <cell r="A2">
            <v>1001901808</v>
          </cell>
          <cell r="E2">
            <v>1016591644</v>
          </cell>
          <cell r="M2">
            <v>2043687462</v>
          </cell>
        </row>
        <row r="3">
          <cell r="A3">
            <v>1004574305</v>
          </cell>
          <cell r="E3">
            <v>1016591651</v>
          </cell>
          <cell r="M3">
            <v>2043100789</v>
          </cell>
        </row>
        <row r="4">
          <cell r="A4">
            <v>1068279288</v>
          </cell>
          <cell r="E4">
            <v>1028953352</v>
          </cell>
          <cell r="M4">
            <v>2052979644</v>
          </cell>
        </row>
        <row r="5">
          <cell r="A5">
            <v>1040706499</v>
          </cell>
          <cell r="E5">
            <v>1016591669</v>
          </cell>
          <cell r="M5">
            <v>2048671198</v>
          </cell>
        </row>
        <row r="6">
          <cell r="A6">
            <v>1016591651</v>
          </cell>
          <cell r="E6">
            <v>2216934907</v>
          </cell>
          <cell r="M6">
            <v>2334520885</v>
          </cell>
        </row>
        <row r="7">
          <cell r="A7">
            <v>1028953352</v>
          </cell>
          <cell r="E7">
            <v>1087970644</v>
          </cell>
          <cell r="M7">
            <v>2241712054</v>
          </cell>
        </row>
        <row r="8">
          <cell r="A8">
            <v>1044857884</v>
          </cell>
          <cell r="E8">
            <v>2014324616</v>
          </cell>
          <cell r="M8">
            <v>2054601964</v>
          </cell>
        </row>
        <row r="9">
          <cell r="A9">
            <v>1016591644</v>
          </cell>
          <cell r="E9">
            <v>2151167653</v>
          </cell>
        </row>
        <row r="10">
          <cell r="A10">
            <v>1012707376</v>
          </cell>
          <cell r="E10">
            <v>2286361650</v>
          </cell>
        </row>
        <row r="11">
          <cell r="A11">
            <v>1040602128</v>
          </cell>
          <cell r="E11">
            <v>2032943538</v>
          </cell>
        </row>
        <row r="12">
          <cell r="A12">
            <v>1010052973</v>
          </cell>
          <cell r="E12">
            <v>1044857884</v>
          </cell>
        </row>
        <row r="13">
          <cell r="A13">
            <v>1128505912</v>
          </cell>
          <cell r="E13">
            <v>2119177331</v>
          </cell>
        </row>
        <row r="14">
          <cell r="A14">
            <v>1000219442</v>
          </cell>
          <cell r="E14">
            <v>2362014629</v>
          </cell>
        </row>
        <row r="15">
          <cell r="A15">
            <v>1016591669</v>
          </cell>
          <cell r="E15">
            <v>2182415303</v>
          </cell>
        </row>
        <row r="16">
          <cell r="A16">
            <v>1036540977</v>
          </cell>
          <cell r="E16">
            <v>2363595543</v>
          </cell>
        </row>
        <row r="17">
          <cell r="A17">
            <v>1127220372</v>
          </cell>
          <cell r="E17">
            <v>2202993008</v>
          </cell>
        </row>
        <row r="18">
          <cell r="A18">
            <v>1073776567</v>
          </cell>
          <cell r="E18">
            <v>2121205054</v>
          </cell>
        </row>
        <row r="19">
          <cell r="A19">
            <v>1072239898</v>
          </cell>
          <cell r="E19">
            <v>2388454585</v>
          </cell>
        </row>
        <row r="20">
          <cell r="A20">
            <v>1023643198</v>
          </cell>
          <cell r="E20">
            <v>2187589136</v>
          </cell>
        </row>
        <row r="21">
          <cell r="A21">
            <v>1051742276</v>
          </cell>
          <cell r="E21">
            <v>1040706499</v>
          </cell>
          <cell r="M21">
            <v>2181797370</v>
          </cell>
        </row>
        <row r="22">
          <cell r="A22">
            <v>1102736913</v>
          </cell>
          <cell r="E22">
            <v>2316677497</v>
          </cell>
          <cell r="M22">
            <v>2087134231</v>
          </cell>
        </row>
        <row r="23">
          <cell r="A23">
            <v>1023857566</v>
          </cell>
          <cell r="E23">
            <v>2052505597</v>
          </cell>
          <cell r="M23">
            <v>2011924442</v>
          </cell>
        </row>
        <row r="24">
          <cell r="A24">
            <v>1068670080</v>
          </cell>
          <cell r="E24">
            <v>2160581225</v>
          </cell>
          <cell r="M24">
            <v>2107727345</v>
          </cell>
        </row>
        <row r="25">
          <cell r="A25">
            <v>1068669819</v>
          </cell>
          <cell r="E25">
            <v>2257089249</v>
          </cell>
          <cell r="M25">
            <v>2252576356</v>
          </cell>
        </row>
        <row r="26">
          <cell r="A26">
            <v>1066550730</v>
          </cell>
          <cell r="E26">
            <v>2291156384</v>
          </cell>
          <cell r="M26">
            <v>2298889029</v>
          </cell>
        </row>
        <row r="27">
          <cell r="A27">
            <v>1023857574</v>
          </cell>
          <cell r="E27">
            <v>1128505912</v>
          </cell>
          <cell r="M27">
            <v>2109447405</v>
          </cell>
        </row>
        <row r="28">
          <cell r="A28">
            <v>1117114353</v>
          </cell>
          <cell r="E28">
            <v>2362155760</v>
          </cell>
          <cell r="M28">
            <v>2156315075</v>
          </cell>
        </row>
        <row r="29">
          <cell r="A29">
            <v>1044542759</v>
          </cell>
          <cell r="E29">
            <v>2221388487</v>
          </cell>
          <cell r="M29">
            <v>2439690245</v>
          </cell>
        </row>
        <row r="30">
          <cell r="A30">
            <v>1096234008</v>
          </cell>
          <cell r="E30">
            <v>2054259714</v>
          </cell>
          <cell r="M30">
            <v>2335529778</v>
          </cell>
        </row>
        <row r="31">
          <cell r="A31">
            <v>1086998893</v>
          </cell>
          <cell r="E31">
            <v>2046002891</v>
          </cell>
          <cell r="M31">
            <v>2128286883</v>
          </cell>
        </row>
        <row r="32">
          <cell r="A32">
            <v>1087970644</v>
          </cell>
          <cell r="E32">
            <v>2007353309</v>
          </cell>
          <cell r="M32">
            <v>2239761121</v>
          </cell>
        </row>
        <row r="33">
          <cell r="A33">
            <v>1042095305</v>
          </cell>
          <cell r="E33">
            <v>2143140222</v>
          </cell>
          <cell r="M33">
            <v>2109600821</v>
          </cell>
        </row>
        <row r="34">
          <cell r="A34">
            <v>1088215304</v>
          </cell>
          <cell r="E34">
            <v>1040602128</v>
          </cell>
        </row>
        <row r="35">
          <cell r="A35">
            <v>1090011501</v>
          </cell>
          <cell r="E35">
            <v>2181012085</v>
          </cell>
        </row>
        <row r="36">
          <cell r="A36">
            <v>1069903316</v>
          </cell>
          <cell r="E36">
            <v>2331847398</v>
          </cell>
        </row>
        <row r="37">
          <cell r="A37">
            <v>1133703916</v>
          </cell>
          <cell r="E37">
            <v>1073776567</v>
          </cell>
        </row>
        <row r="38">
          <cell r="A38">
            <v>1037787155</v>
          </cell>
          <cell r="E38">
            <v>2151167653</v>
          </cell>
        </row>
        <row r="39">
          <cell r="A39">
            <v>1078263157</v>
          </cell>
          <cell r="E39">
            <v>2079287922</v>
          </cell>
        </row>
        <row r="40">
          <cell r="A40">
            <v>1099448456</v>
          </cell>
          <cell r="E40">
            <v>2264138385</v>
          </cell>
        </row>
        <row r="41">
          <cell r="A41">
            <v>1009195320</v>
          </cell>
          <cell r="E41">
            <v>1127220372</v>
          </cell>
        </row>
        <row r="42">
          <cell r="A42">
            <v>1046257059</v>
          </cell>
          <cell r="E42">
            <v>2286361650</v>
          </cell>
        </row>
        <row r="43">
          <cell r="A43">
            <v>1026874337</v>
          </cell>
          <cell r="E43">
            <v>1015049586</v>
          </cell>
        </row>
        <row r="44">
          <cell r="A44">
            <v>1077026738</v>
          </cell>
          <cell r="E44">
            <v>1108459718</v>
          </cell>
        </row>
        <row r="45">
          <cell r="A45">
            <v>1009195338</v>
          </cell>
          <cell r="E45">
            <v>2359426323</v>
          </cell>
        </row>
        <row r="46">
          <cell r="A46">
            <v>1080160128</v>
          </cell>
          <cell r="E46">
            <v>2271466860</v>
          </cell>
        </row>
        <row r="47">
          <cell r="A47">
            <v>1051442521</v>
          </cell>
          <cell r="E47">
            <v>2400292575</v>
          </cell>
        </row>
        <row r="48">
          <cell r="A48">
            <v>1061130256</v>
          </cell>
          <cell r="E48">
            <v>2054662040</v>
          </cell>
        </row>
        <row r="49">
          <cell r="A49">
            <v>1043596715</v>
          </cell>
          <cell r="E49">
            <v>1098901075</v>
          </cell>
        </row>
        <row r="50">
          <cell r="A50">
            <v>1045281373</v>
          </cell>
          <cell r="E50">
            <v>1067716793</v>
          </cell>
        </row>
        <row r="51">
          <cell r="A51">
            <v>1084148590</v>
          </cell>
          <cell r="E51">
            <v>2155983642</v>
          </cell>
        </row>
        <row r="52">
          <cell r="A52">
            <v>1053069215</v>
          </cell>
          <cell r="E52">
            <v>2052749310</v>
          </cell>
        </row>
        <row r="53">
          <cell r="A53">
            <v>1047781388</v>
          </cell>
          <cell r="E53">
            <v>3770</v>
          </cell>
        </row>
        <row r="54">
          <cell r="A54">
            <v>1086347729</v>
          </cell>
          <cell r="E54">
            <v>2119284699</v>
          </cell>
        </row>
        <row r="55">
          <cell r="A55">
            <v>1086347737</v>
          </cell>
          <cell r="E55">
            <v>2078012248</v>
          </cell>
        </row>
        <row r="56">
          <cell r="A56">
            <v>1023995390</v>
          </cell>
          <cell r="E56">
            <v>2117332219</v>
          </cell>
        </row>
        <row r="57">
          <cell r="A57">
            <v>1100663333</v>
          </cell>
          <cell r="E57">
            <v>2119941165</v>
          </cell>
        </row>
        <row r="58">
          <cell r="A58">
            <v>1067716793</v>
          </cell>
          <cell r="E58">
            <v>2252443235</v>
          </cell>
        </row>
        <row r="59">
          <cell r="A59">
            <v>1008304550</v>
          </cell>
          <cell r="E59">
            <v>2200573323</v>
          </cell>
        </row>
        <row r="60">
          <cell r="A60">
            <v>1014511255</v>
          </cell>
          <cell r="E60">
            <v>2110363757</v>
          </cell>
        </row>
        <row r="61">
          <cell r="A61">
            <v>1087439913</v>
          </cell>
          <cell r="E61">
            <v>2187737560</v>
          </cell>
        </row>
        <row r="62">
          <cell r="A62">
            <v>1008150839</v>
          </cell>
          <cell r="E62">
            <v>2191520069</v>
          </cell>
        </row>
        <row r="63">
          <cell r="A63">
            <v>1087655633</v>
          </cell>
          <cell r="E63">
            <v>2189928852</v>
          </cell>
        </row>
        <row r="64">
          <cell r="A64">
            <v>1032657320</v>
          </cell>
          <cell r="E64">
            <v>2104231697</v>
          </cell>
        </row>
        <row r="65">
          <cell r="A65">
            <v>1101335063</v>
          </cell>
          <cell r="E65">
            <v>2059555330</v>
          </cell>
        </row>
        <row r="66">
          <cell r="A66">
            <v>1064235557</v>
          </cell>
          <cell r="E66">
            <v>2246599076</v>
          </cell>
        </row>
        <row r="67">
          <cell r="A67">
            <v>1090436583</v>
          </cell>
          <cell r="E67">
            <v>2343759292</v>
          </cell>
        </row>
        <row r="68">
          <cell r="A68">
            <v>1021736044</v>
          </cell>
          <cell r="E68">
            <v>2326793227</v>
          </cell>
        </row>
        <row r="69">
          <cell r="A69">
            <v>1069259370</v>
          </cell>
          <cell r="E69">
            <v>2150179667</v>
          </cell>
        </row>
        <row r="70">
          <cell r="A70">
            <v>1012852578</v>
          </cell>
          <cell r="E70">
            <v>2377973744</v>
          </cell>
        </row>
        <row r="71">
          <cell r="A71">
            <v>1020244289</v>
          </cell>
          <cell r="E71">
            <v>2018470928</v>
          </cell>
        </row>
        <row r="72">
          <cell r="A72">
            <v>1097321655</v>
          </cell>
          <cell r="E72">
            <v>2182523056</v>
          </cell>
        </row>
        <row r="73">
          <cell r="A73">
            <v>1059548915</v>
          </cell>
          <cell r="E73">
            <v>2116142882</v>
          </cell>
        </row>
        <row r="74">
          <cell r="A74">
            <v>1137454128</v>
          </cell>
          <cell r="E74">
            <v>2280117686</v>
          </cell>
        </row>
        <row r="75">
          <cell r="A75">
            <v>1092258936</v>
          </cell>
          <cell r="E75">
            <v>2193961113</v>
          </cell>
        </row>
        <row r="76">
          <cell r="A76">
            <v>1043224268</v>
          </cell>
          <cell r="E76">
            <v>2140963949</v>
          </cell>
        </row>
        <row r="77">
          <cell r="A77">
            <v>1072825928</v>
          </cell>
          <cell r="E77">
            <v>2199866613</v>
          </cell>
        </row>
        <row r="78">
          <cell r="A78">
            <v>1092342912</v>
          </cell>
          <cell r="E78">
            <v>2298821261</v>
          </cell>
        </row>
        <row r="79">
          <cell r="A79">
            <v>1048225369</v>
          </cell>
          <cell r="E79">
            <v>2310677816</v>
          </cell>
        </row>
        <row r="80">
          <cell r="A80">
            <v>1035515996</v>
          </cell>
          <cell r="E80">
            <v>2310033218</v>
          </cell>
        </row>
        <row r="81">
          <cell r="A81">
            <v>1091057446</v>
          </cell>
          <cell r="E81">
            <v>2050990403</v>
          </cell>
        </row>
        <row r="82">
          <cell r="A82">
            <v>1088761869</v>
          </cell>
          <cell r="E82">
            <v>2222977395</v>
          </cell>
        </row>
        <row r="83">
          <cell r="A83">
            <v>1043224326</v>
          </cell>
          <cell r="E83">
            <v>2266499173</v>
          </cell>
        </row>
        <row r="84">
          <cell r="A84">
            <v>1108828094</v>
          </cell>
          <cell r="E84">
            <v>2091696407</v>
          </cell>
        </row>
        <row r="85">
          <cell r="A85">
            <v>1078407937</v>
          </cell>
          <cell r="E85">
            <v>2319298499</v>
          </cell>
        </row>
        <row r="86">
          <cell r="A86">
            <v>1074030287</v>
          </cell>
          <cell r="E86">
            <v>2146571019</v>
          </cell>
        </row>
        <row r="87">
          <cell r="A87">
            <v>1040237156</v>
          </cell>
          <cell r="E87">
            <v>2299350351</v>
          </cell>
        </row>
        <row r="88">
          <cell r="A88">
            <v>1091665990</v>
          </cell>
          <cell r="E88">
            <v>2239042431</v>
          </cell>
        </row>
        <row r="89">
          <cell r="A89">
            <v>1095529879</v>
          </cell>
          <cell r="E89">
            <v>2314085933</v>
          </cell>
        </row>
        <row r="90">
          <cell r="A90">
            <v>1097457673</v>
          </cell>
          <cell r="E90">
            <v>2396123651</v>
          </cell>
        </row>
        <row r="91">
          <cell r="A91">
            <v>1048598138</v>
          </cell>
          <cell r="E91">
            <v>2394258244</v>
          </cell>
        </row>
        <row r="92">
          <cell r="A92">
            <v>1031631565</v>
          </cell>
          <cell r="E92">
            <v>2129276842</v>
          </cell>
        </row>
        <row r="93">
          <cell r="A93">
            <v>1087135958</v>
          </cell>
          <cell r="E93">
            <v>2229090036</v>
          </cell>
        </row>
        <row r="94">
          <cell r="A94">
            <v>1026643393</v>
          </cell>
          <cell r="E94">
            <v>2205775014</v>
          </cell>
        </row>
        <row r="95">
          <cell r="A95">
            <v>1108459718</v>
          </cell>
          <cell r="E95">
            <v>2095147001</v>
          </cell>
        </row>
        <row r="96">
          <cell r="A96">
            <v>1015897067</v>
          </cell>
          <cell r="E96">
            <v>2023820398</v>
          </cell>
        </row>
        <row r="97">
          <cell r="A97">
            <v>1105216277</v>
          </cell>
          <cell r="E97">
            <v>2185225477</v>
          </cell>
        </row>
        <row r="98">
          <cell r="A98">
            <v>1052952601</v>
          </cell>
          <cell r="E98">
            <v>2040338804</v>
          </cell>
        </row>
        <row r="99">
          <cell r="A99">
            <v>1068851334</v>
          </cell>
          <cell r="E99">
            <v>2354332963</v>
          </cell>
        </row>
        <row r="100">
          <cell r="A100">
            <v>1045400346</v>
          </cell>
          <cell r="E100">
            <v>2358711436</v>
          </cell>
        </row>
        <row r="101">
          <cell r="A101">
            <v>1071036030</v>
          </cell>
          <cell r="E101">
            <v>2063533737</v>
          </cell>
        </row>
        <row r="102">
          <cell r="A102">
            <v>1058570365</v>
          </cell>
          <cell r="E102">
            <v>2173802295</v>
          </cell>
        </row>
        <row r="103">
          <cell r="A103">
            <v>1105382699</v>
          </cell>
          <cell r="E103">
            <v>2052132400</v>
          </cell>
        </row>
        <row r="104">
          <cell r="A104">
            <v>1050046190</v>
          </cell>
          <cell r="E104">
            <v>2262129246</v>
          </cell>
        </row>
        <row r="105">
          <cell r="A105">
            <v>1069781845</v>
          </cell>
          <cell r="E105">
            <v>2054413204</v>
          </cell>
        </row>
        <row r="106">
          <cell r="A106">
            <v>1058522135</v>
          </cell>
          <cell r="E106">
            <v>2262476266</v>
          </cell>
        </row>
        <row r="107">
          <cell r="A107">
            <v>1033874437</v>
          </cell>
          <cell r="E107">
            <v>2340234927</v>
          </cell>
        </row>
        <row r="108">
          <cell r="A108">
            <v>1006442204</v>
          </cell>
          <cell r="E108">
            <v>2305403160</v>
          </cell>
        </row>
        <row r="109">
          <cell r="A109">
            <v>1012852545</v>
          </cell>
          <cell r="E109">
            <v>2160647604</v>
          </cell>
        </row>
        <row r="110">
          <cell r="A110">
            <v>1049798513</v>
          </cell>
          <cell r="E110">
            <v>2194604027</v>
          </cell>
        </row>
        <row r="111">
          <cell r="A111">
            <v>1049586751</v>
          </cell>
          <cell r="E111">
            <v>2097802959</v>
          </cell>
        </row>
        <row r="112">
          <cell r="A112">
            <v>1047503402</v>
          </cell>
          <cell r="E112">
            <v>2058226396</v>
          </cell>
        </row>
        <row r="113">
          <cell r="A113">
            <v>1056237017</v>
          </cell>
          <cell r="E113">
            <v>2404990612</v>
          </cell>
        </row>
        <row r="114">
          <cell r="A114">
            <v>1092599370</v>
          </cell>
          <cell r="E114">
            <v>2357099213</v>
          </cell>
        </row>
        <row r="115">
          <cell r="A115">
            <v>1092189669</v>
          </cell>
          <cell r="E115">
            <v>2168534739</v>
          </cell>
        </row>
        <row r="116">
          <cell r="A116">
            <v>1063171027</v>
          </cell>
          <cell r="E116">
            <v>2088195363</v>
          </cell>
        </row>
        <row r="117">
          <cell r="A117">
            <v>1005352818</v>
          </cell>
          <cell r="E117">
            <v>2185879687</v>
          </cell>
        </row>
        <row r="118">
          <cell r="A118">
            <v>1091807923</v>
          </cell>
          <cell r="E118">
            <v>2051890552</v>
          </cell>
        </row>
        <row r="119">
          <cell r="A119">
            <v>1103008452</v>
          </cell>
          <cell r="E119">
            <v>2261923987</v>
          </cell>
        </row>
        <row r="120">
          <cell r="A120">
            <v>1096134885</v>
          </cell>
          <cell r="E120">
            <v>2054259714</v>
          </cell>
        </row>
        <row r="121">
          <cell r="A121">
            <v>1097322729</v>
          </cell>
          <cell r="E121">
            <v>2131578912</v>
          </cell>
        </row>
        <row r="122">
          <cell r="A122">
            <v>1043596756</v>
          </cell>
          <cell r="E122">
            <v>2191022090</v>
          </cell>
        </row>
        <row r="123">
          <cell r="A123">
            <v>1049443987</v>
          </cell>
          <cell r="E123">
            <v>2349136735</v>
          </cell>
        </row>
        <row r="124">
          <cell r="A124">
            <v>1057561126</v>
          </cell>
          <cell r="E124">
            <v>2297972347</v>
          </cell>
        </row>
        <row r="125">
          <cell r="A125">
            <v>1037608773</v>
          </cell>
          <cell r="E125">
            <v>2339403913</v>
          </cell>
        </row>
        <row r="126">
          <cell r="A126">
            <v>1098901075</v>
          </cell>
          <cell r="E126">
            <v>2278463209</v>
          </cell>
        </row>
        <row r="127">
          <cell r="A127">
            <v>1096226541</v>
          </cell>
          <cell r="E127">
            <v>2113946590</v>
          </cell>
        </row>
        <row r="128">
          <cell r="A128">
            <v>1058438175</v>
          </cell>
          <cell r="E128">
            <v>2257231122</v>
          </cell>
        </row>
        <row r="129">
          <cell r="A129">
            <v>1112589245</v>
          </cell>
          <cell r="E129">
            <v>2408737993</v>
          </cell>
        </row>
        <row r="130">
          <cell r="A130">
            <v>1046904379</v>
          </cell>
          <cell r="E130">
            <v>2327957656</v>
          </cell>
        </row>
        <row r="131">
          <cell r="A131">
            <v>1036691622</v>
          </cell>
          <cell r="E131">
            <v>2153847880</v>
          </cell>
        </row>
        <row r="132">
          <cell r="A132">
            <v>1043817996</v>
          </cell>
          <cell r="E132">
            <v>2402613786</v>
          </cell>
        </row>
        <row r="133">
          <cell r="A133">
            <v>1092479276</v>
          </cell>
          <cell r="E133">
            <v>2338669522</v>
          </cell>
        </row>
        <row r="134">
          <cell r="A134">
            <v>1092273729</v>
          </cell>
          <cell r="E134">
            <v>2177970536</v>
          </cell>
        </row>
        <row r="135">
          <cell r="A135">
            <v>1055497992</v>
          </cell>
          <cell r="E135">
            <v>2306552007</v>
          </cell>
        </row>
        <row r="136">
          <cell r="A136">
            <v>1082821065</v>
          </cell>
          <cell r="E136">
            <v>2343377186</v>
          </cell>
        </row>
        <row r="137">
          <cell r="A137">
            <v>1093021275</v>
          </cell>
          <cell r="E137">
            <v>2170772368</v>
          </cell>
        </row>
        <row r="138">
          <cell r="A138">
            <v>1018662450</v>
          </cell>
          <cell r="E138">
            <v>2287244749</v>
          </cell>
        </row>
        <row r="139">
          <cell r="A139">
            <v>1054309693</v>
          </cell>
          <cell r="E139">
            <v>2245377417</v>
          </cell>
        </row>
        <row r="140">
          <cell r="A140">
            <v>1043596723</v>
          </cell>
          <cell r="E140">
            <v>2219041544</v>
          </cell>
        </row>
        <row r="141">
          <cell r="A141">
            <v>1072851882</v>
          </cell>
          <cell r="E141">
            <v>2297263671</v>
          </cell>
        </row>
        <row r="142">
          <cell r="A142">
            <v>1066296334</v>
          </cell>
          <cell r="E142">
            <v>2335743957</v>
          </cell>
        </row>
        <row r="143">
          <cell r="A143">
            <v>1043817970</v>
          </cell>
          <cell r="E143">
            <v>1072239898</v>
          </cell>
        </row>
        <row r="144">
          <cell r="A144">
            <v>1076488202</v>
          </cell>
          <cell r="E144">
            <v>2353940030</v>
          </cell>
        </row>
        <row r="145">
          <cell r="A145">
            <v>1074372648</v>
          </cell>
          <cell r="E145">
            <v>2020902850</v>
          </cell>
        </row>
        <row r="146">
          <cell r="A146">
            <v>1036691614</v>
          </cell>
          <cell r="E146">
            <v>2348055670</v>
          </cell>
        </row>
        <row r="147">
          <cell r="A147">
            <v>1026157717</v>
          </cell>
          <cell r="E147">
            <v>2345814095</v>
          </cell>
        </row>
        <row r="148">
          <cell r="A148">
            <v>1088653371</v>
          </cell>
          <cell r="E148">
            <v>1026643393</v>
          </cell>
        </row>
        <row r="149">
          <cell r="A149">
            <v>1033802867</v>
          </cell>
          <cell r="E149">
            <v>2159306485</v>
          </cell>
        </row>
        <row r="150">
          <cell r="A150">
            <v>1015049586</v>
          </cell>
          <cell r="E150">
            <v>2251181919</v>
          </cell>
        </row>
        <row r="151">
          <cell r="A151">
            <v>1057048702</v>
          </cell>
          <cell r="E151">
            <v>2413462777</v>
          </cell>
        </row>
        <row r="152">
          <cell r="A152">
            <v>1117583169</v>
          </cell>
          <cell r="E152">
            <v>2242885362</v>
          </cell>
        </row>
        <row r="153">
          <cell r="A153">
            <v>1064410531</v>
          </cell>
          <cell r="E153">
            <v>2215587300</v>
          </cell>
        </row>
        <row r="154">
          <cell r="A154">
            <v>1064410556</v>
          </cell>
          <cell r="E154">
            <v>2053910523</v>
          </cell>
        </row>
        <row r="155">
          <cell r="A155">
            <v>1121937708</v>
          </cell>
          <cell r="E155">
            <v>2130473867</v>
          </cell>
        </row>
        <row r="156">
          <cell r="A156">
            <v>1080599309</v>
          </cell>
          <cell r="E156">
            <v>2301865321</v>
          </cell>
        </row>
        <row r="157">
          <cell r="A157">
            <v>1081941229</v>
          </cell>
          <cell r="E157">
            <v>2260560236</v>
          </cell>
        </row>
        <row r="158">
          <cell r="A158">
            <v>1013282585</v>
          </cell>
          <cell r="E158">
            <v>2323914909</v>
          </cell>
        </row>
        <row r="159">
          <cell r="A159">
            <v>1010640736</v>
          </cell>
          <cell r="E159">
            <v>2287890277</v>
          </cell>
        </row>
        <row r="160">
          <cell r="A160">
            <v>1072279662</v>
          </cell>
          <cell r="E160">
            <v>2253821157</v>
          </cell>
        </row>
        <row r="161">
          <cell r="A161">
            <v>1061444103</v>
          </cell>
          <cell r="E161">
            <v>2102024839</v>
          </cell>
        </row>
        <row r="162">
          <cell r="A162">
            <v>1086104575</v>
          </cell>
          <cell r="E162">
            <v>1004574305</v>
          </cell>
        </row>
        <row r="163">
          <cell r="A163">
            <v>1061327829</v>
          </cell>
          <cell r="E163">
            <v>2330122967</v>
          </cell>
        </row>
        <row r="164">
          <cell r="A164">
            <v>1063945479</v>
          </cell>
          <cell r="E164">
            <v>2197416049</v>
          </cell>
        </row>
        <row r="165">
          <cell r="A165">
            <v>1038844930</v>
          </cell>
          <cell r="E165">
            <v>2292419922</v>
          </cell>
        </row>
        <row r="166">
          <cell r="A166">
            <v>1061539209</v>
          </cell>
          <cell r="E166">
            <v>2305666808</v>
          </cell>
        </row>
        <row r="167">
          <cell r="A167">
            <v>1071492951</v>
          </cell>
          <cell r="E167">
            <v>2324649819</v>
          </cell>
        </row>
        <row r="168">
          <cell r="A168">
            <v>1039250582</v>
          </cell>
          <cell r="E168">
            <v>2365510615</v>
          </cell>
        </row>
        <row r="169">
          <cell r="A169">
            <v>1068116605</v>
          </cell>
          <cell r="E169">
            <v>2082581550</v>
          </cell>
        </row>
        <row r="170">
          <cell r="A170">
            <v>1088863830</v>
          </cell>
          <cell r="E170">
            <v>2242578116</v>
          </cell>
        </row>
        <row r="171">
          <cell r="A171">
            <v>1019786662</v>
          </cell>
          <cell r="E171">
            <v>2087423592</v>
          </cell>
        </row>
        <row r="172">
          <cell r="A172">
            <v>1020890594</v>
          </cell>
          <cell r="E172">
            <v>2291947261</v>
          </cell>
        </row>
        <row r="173">
          <cell r="A173">
            <v>1045925284</v>
          </cell>
          <cell r="E173">
            <v>2328463753</v>
          </cell>
        </row>
        <row r="174">
          <cell r="A174">
            <v>1106605486</v>
          </cell>
          <cell r="E174">
            <v>2323958781</v>
          </cell>
        </row>
        <row r="175">
          <cell r="A175">
            <v>1105727018</v>
          </cell>
          <cell r="E175">
            <v>2385102542</v>
          </cell>
        </row>
        <row r="176">
          <cell r="A176">
            <v>1073776542</v>
          </cell>
          <cell r="E176">
            <v>2103298663</v>
          </cell>
        </row>
        <row r="177">
          <cell r="A177">
            <v>1104346752</v>
          </cell>
          <cell r="E177">
            <v>2410403329</v>
          </cell>
        </row>
        <row r="178">
          <cell r="A178">
            <v>1050380623</v>
          </cell>
          <cell r="E178">
            <v>2205955871</v>
          </cell>
        </row>
        <row r="179">
          <cell r="A179">
            <v>1085957353</v>
          </cell>
          <cell r="E179">
            <v>2200959092</v>
          </cell>
        </row>
        <row r="180">
          <cell r="A180">
            <v>1102939749</v>
          </cell>
          <cell r="E180">
            <v>2207192283</v>
          </cell>
        </row>
        <row r="181">
          <cell r="A181">
            <v>2406195152</v>
          </cell>
          <cell r="E181">
            <v>2132730447</v>
          </cell>
        </row>
        <row r="182">
          <cell r="A182">
            <v>2165097607</v>
          </cell>
          <cell r="E182">
            <v>2408722771</v>
          </cell>
        </row>
        <row r="183">
          <cell r="A183">
            <v>2362155760</v>
          </cell>
          <cell r="E183">
            <v>2294742248</v>
          </cell>
        </row>
        <row r="184">
          <cell r="A184">
            <v>2014324616</v>
          </cell>
          <cell r="E184">
            <v>2184874671</v>
          </cell>
        </row>
        <row r="185">
          <cell r="A185">
            <v>2153847880</v>
          </cell>
          <cell r="E185">
            <v>2213247733</v>
          </cell>
        </row>
        <row r="186">
          <cell r="A186">
            <v>2032943538</v>
          </cell>
          <cell r="E186">
            <v>2331858452</v>
          </cell>
        </row>
        <row r="187">
          <cell r="A187">
            <v>2151167653</v>
          </cell>
          <cell r="E187">
            <v>2384363194</v>
          </cell>
        </row>
        <row r="188">
          <cell r="A188">
            <v>2362014629</v>
          </cell>
          <cell r="E188">
            <v>1032657320</v>
          </cell>
        </row>
        <row r="189">
          <cell r="A189">
            <v>2043687462</v>
          </cell>
          <cell r="E189">
            <v>2264300373</v>
          </cell>
        </row>
        <row r="190">
          <cell r="A190">
            <v>2052513344</v>
          </cell>
          <cell r="E190">
            <v>2258692165</v>
          </cell>
        </row>
        <row r="191">
          <cell r="A191">
            <v>2412301729</v>
          </cell>
          <cell r="E191">
            <v>2052852288</v>
          </cell>
        </row>
        <row r="192">
          <cell r="A192">
            <v>2102024839</v>
          </cell>
          <cell r="E192">
            <v>2188152686</v>
          </cell>
        </row>
        <row r="193">
          <cell r="A193">
            <v>2388456440</v>
          </cell>
          <cell r="E193">
            <v>2171192418</v>
          </cell>
        </row>
        <row r="194">
          <cell r="A194">
            <v>2388454585</v>
          </cell>
          <cell r="E194">
            <v>2337674606</v>
          </cell>
        </row>
        <row r="195">
          <cell r="A195">
            <v>2239992312</v>
          </cell>
          <cell r="E195">
            <v>2075644720</v>
          </cell>
        </row>
        <row r="196">
          <cell r="A196">
            <v>2140504198</v>
          </cell>
          <cell r="E196">
            <v>2254947563</v>
          </cell>
        </row>
        <row r="197">
          <cell r="A197">
            <v>2052505597</v>
          </cell>
          <cell r="E197">
            <v>2183308929</v>
          </cell>
        </row>
        <row r="198">
          <cell r="A198">
            <v>2041785169</v>
          </cell>
          <cell r="E198">
            <v>2052513344</v>
          </cell>
        </row>
        <row r="199">
          <cell r="A199">
            <v>2052852288</v>
          </cell>
          <cell r="E199">
            <v>2117254157</v>
          </cell>
        </row>
        <row r="200">
          <cell r="A200">
            <v>2155983642</v>
          </cell>
          <cell r="E200">
            <v>2173945649</v>
          </cell>
        </row>
        <row r="201">
          <cell r="A201">
            <v>2146571019</v>
          </cell>
          <cell r="E201">
            <v>2023264373</v>
          </cell>
        </row>
        <row r="202">
          <cell r="A202">
            <v>2129276842</v>
          </cell>
          <cell r="E202">
            <v>2308131644</v>
          </cell>
        </row>
        <row r="203">
          <cell r="A203">
            <v>2174195590</v>
          </cell>
          <cell r="E203">
            <v>2307261848</v>
          </cell>
        </row>
        <row r="204">
          <cell r="A204">
            <v>2052749310</v>
          </cell>
          <cell r="E204">
            <v>2196999508</v>
          </cell>
        </row>
        <row r="205">
          <cell r="A205">
            <v>2173945649</v>
          </cell>
          <cell r="E205">
            <v>2042659322</v>
          </cell>
        </row>
        <row r="206">
          <cell r="A206">
            <v>2175888656</v>
          </cell>
          <cell r="E206">
            <v>2324976550</v>
          </cell>
        </row>
        <row r="207">
          <cell r="A207">
            <v>2050990403</v>
          </cell>
          <cell r="E207">
            <v>2143140289</v>
          </cell>
        </row>
        <row r="208">
          <cell r="A208">
            <v>2163415637</v>
          </cell>
          <cell r="E208">
            <v>2157530862</v>
          </cell>
        </row>
        <row r="209">
          <cell r="A209">
            <v>2181183472</v>
          </cell>
          <cell r="E209">
            <v>2058009784</v>
          </cell>
        </row>
        <row r="210">
          <cell r="A210">
            <v>2054662040</v>
          </cell>
          <cell r="E210">
            <v>2131221810</v>
          </cell>
        </row>
        <row r="211">
          <cell r="A211">
            <v>2191520069</v>
          </cell>
          <cell r="E211">
            <v>2157360724</v>
          </cell>
        </row>
        <row r="212">
          <cell r="A212">
            <v>2192191837</v>
          </cell>
          <cell r="E212">
            <v>2186055683</v>
          </cell>
        </row>
        <row r="213">
          <cell r="A213">
            <v>2193961113</v>
          </cell>
          <cell r="E213">
            <v>2066761194</v>
          </cell>
        </row>
        <row r="214">
          <cell r="A214">
            <v>2117332219</v>
          </cell>
          <cell r="E214">
            <v>2051086383</v>
          </cell>
        </row>
        <row r="215">
          <cell r="A215">
            <v>2130473867</v>
          </cell>
          <cell r="E215">
            <v>2195616970</v>
          </cell>
        </row>
        <row r="216">
          <cell r="A216">
            <v>2119177331</v>
          </cell>
          <cell r="E216">
            <v>2228160061</v>
          </cell>
        </row>
        <row r="217">
          <cell r="A217">
            <v>2195502220</v>
          </cell>
          <cell r="E217">
            <v>2284829211</v>
          </cell>
        </row>
        <row r="218">
          <cell r="A218">
            <v>2171192418</v>
          </cell>
          <cell r="E218">
            <v>2242599344</v>
          </cell>
        </row>
        <row r="219">
          <cell r="A219">
            <v>2202993008</v>
          </cell>
          <cell r="E219">
            <v>2273629283</v>
          </cell>
        </row>
        <row r="220">
          <cell r="A220">
            <v>2184616460</v>
          </cell>
          <cell r="E220">
            <v>2299041158</v>
          </cell>
        </row>
        <row r="221">
          <cell r="A221">
            <v>2052760986</v>
          </cell>
          <cell r="E221">
            <v>2276010127</v>
          </cell>
        </row>
        <row r="222">
          <cell r="A222">
            <v>2052886344</v>
          </cell>
          <cell r="E222">
            <v>2327998619</v>
          </cell>
        </row>
        <row r="223">
          <cell r="A223">
            <v>2173802295</v>
          </cell>
          <cell r="E223">
            <v>2213981950</v>
          </cell>
        </row>
        <row r="224">
          <cell r="A224">
            <v>2222977395</v>
          </cell>
          <cell r="E224">
            <v>2220787481</v>
          </cell>
        </row>
        <row r="225">
          <cell r="A225">
            <v>2063533737</v>
          </cell>
          <cell r="E225">
            <v>2263895084</v>
          </cell>
        </row>
        <row r="226">
          <cell r="A226">
            <v>2139887109</v>
          </cell>
          <cell r="E226">
            <v>2264164662</v>
          </cell>
        </row>
        <row r="227">
          <cell r="A227">
            <v>2053910523</v>
          </cell>
          <cell r="E227">
            <v>2401116203</v>
          </cell>
        </row>
        <row r="228">
          <cell r="A228">
            <v>2262476266</v>
          </cell>
          <cell r="E228">
            <v>2397250982</v>
          </cell>
        </row>
        <row r="229">
          <cell r="A229">
            <v>2258692165</v>
          </cell>
          <cell r="E229">
            <v>2385533100</v>
          </cell>
        </row>
        <row r="230">
          <cell r="A230">
            <v>2120086166</v>
          </cell>
          <cell r="E230">
            <v>2404265999</v>
          </cell>
        </row>
        <row r="231">
          <cell r="A231">
            <v>2276713928</v>
          </cell>
          <cell r="E231">
            <v>2404244168</v>
          </cell>
        </row>
        <row r="232">
          <cell r="A232">
            <v>2051086383</v>
          </cell>
          <cell r="E232">
            <v>2257542783</v>
          </cell>
        </row>
        <row r="233">
          <cell r="A233">
            <v>2254239292</v>
          </cell>
          <cell r="E233">
            <v>2297324374</v>
          </cell>
        </row>
        <row r="234">
          <cell r="A234">
            <v>2290396742</v>
          </cell>
          <cell r="E234">
            <v>2429342971</v>
          </cell>
        </row>
        <row r="235">
          <cell r="A235">
            <v>2229090036</v>
          </cell>
          <cell r="E235">
            <v>2429342807</v>
          </cell>
        </row>
        <row r="236">
          <cell r="A236">
            <v>2291947261</v>
          </cell>
          <cell r="E236">
            <v>2412301729</v>
          </cell>
        </row>
        <row r="237">
          <cell r="A237">
            <v>2298821261</v>
          </cell>
          <cell r="E237">
            <v>2388456440</v>
          </cell>
        </row>
        <row r="238">
          <cell r="A238">
            <v>2297972347</v>
          </cell>
          <cell r="E238">
            <v>2010611131</v>
          </cell>
        </row>
        <row r="239">
          <cell r="A239">
            <v>2183308929</v>
          </cell>
          <cell r="E239">
            <v>2052075500</v>
          </cell>
        </row>
        <row r="240">
          <cell r="A240">
            <v>2054413204</v>
          </cell>
          <cell r="E240">
            <v>2044722367</v>
          </cell>
        </row>
        <row r="241">
          <cell r="A241">
            <v>2182307674</v>
          </cell>
          <cell r="E241">
            <v>2049818012</v>
          </cell>
        </row>
        <row r="242">
          <cell r="A242">
            <v>2051136899</v>
          </cell>
          <cell r="E242">
            <v>2002365381</v>
          </cell>
        </row>
        <row r="243">
          <cell r="A243">
            <v>2185225477</v>
          </cell>
          <cell r="E243">
            <v>2007590918</v>
          </cell>
        </row>
        <row r="244">
          <cell r="A244">
            <v>2205775014</v>
          </cell>
          <cell r="E244">
            <v>2041785169</v>
          </cell>
        </row>
        <row r="245">
          <cell r="A245">
            <v>2297744720</v>
          </cell>
          <cell r="E245">
            <v>2005258393</v>
          </cell>
        </row>
        <row r="246">
          <cell r="A246">
            <v>2261923987</v>
          </cell>
          <cell r="E246">
            <v>2065520047</v>
          </cell>
        </row>
        <row r="247">
          <cell r="A247">
            <v>2182415303</v>
          </cell>
          <cell r="E247">
            <v>2071141895</v>
          </cell>
        </row>
        <row r="248">
          <cell r="A248">
            <v>2264164662</v>
          </cell>
          <cell r="E248">
            <v>2076543145</v>
          </cell>
        </row>
        <row r="249">
          <cell r="A249">
            <v>2051890552</v>
          </cell>
          <cell r="E249">
            <v>2120200635</v>
          </cell>
        </row>
        <row r="250">
          <cell r="A250">
            <v>2179998725</v>
          </cell>
          <cell r="E250">
            <v>2139498576</v>
          </cell>
        </row>
        <row r="251">
          <cell r="A251">
            <v>2178730814</v>
          </cell>
          <cell r="E251">
            <v>2079737686</v>
          </cell>
        </row>
        <row r="252">
          <cell r="A252">
            <v>2052746795</v>
          </cell>
          <cell r="E252">
            <v>2092404264</v>
          </cell>
        </row>
        <row r="253">
          <cell r="A253">
            <v>2214168201</v>
          </cell>
          <cell r="E253">
            <v>2081396372</v>
          </cell>
        </row>
        <row r="254">
          <cell r="A254">
            <v>2181012085</v>
          </cell>
          <cell r="E254">
            <v>2033328309</v>
          </cell>
        </row>
        <row r="255">
          <cell r="A255">
            <v>2182523056</v>
          </cell>
          <cell r="E255">
            <v>2015943547</v>
          </cell>
        </row>
        <row r="256">
          <cell r="A256">
            <v>2059504270</v>
          </cell>
          <cell r="E256">
            <v>2026453973</v>
          </cell>
        </row>
        <row r="257">
          <cell r="A257">
            <v>2305403160</v>
          </cell>
          <cell r="E257">
            <v>2090833217</v>
          </cell>
        </row>
        <row r="258">
          <cell r="A258">
            <v>2177970536</v>
          </cell>
          <cell r="E258">
            <v>2101250559</v>
          </cell>
        </row>
        <row r="259">
          <cell r="A259">
            <v>2052706864</v>
          </cell>
          <cell r="E259">
            <v>2078013089</v>
          </cell>
        </row>
        <row r="260">
          <cell r="A260">
            <v>2306552007</v>
          </cell>
          <cell r="E260">
            <v>2032106466</v>
          </cell>
        </row>
        <row r="261">
          <cell r="A261">
            <v>2170772368</v>
          </cell>
          <cell r="E261">
            <v>2092960398</v>
          </cell>
        </row>
        <row r="262">
          <cell r="A262">
            <v>2322733292</v>
          </cell>
          <cell r="E262">
            <v>2087800393</v>
          </cell>
        </row>
        <row r="263">
          <cell r="A263">
            <v>2228160061</v>
          </cell>
          <cell r="E263">
            <v>2119284764</v>
          </cell>
        </row>
        <row r="264">
          <cell r="A264">
            <v>2323958781</v>
          </cell>
          <cell r="E264">
            <v>2119284723</v>
          </cell>
        </row>
        <row r="265">
          <cell r="A265">
            <v>2185879687</v>
          </cell>
          <cell r="E265">
            <v>2120364092</v>
          </cell>
        </row>
        <row r="266">
          <cell r="A266">
            <v>2262129246</v>
          </cell>
          <cell r="E266">
            <v>2129732539</v>
          </cell>
        </row>
        <row r="267">
          <cell r="A267">
            <v>2328975269</v>
          </cell>
          <cell r="E267">
            <v>2091954251</v>
          </cell>
        </row>
        <row r="268">
          <cell r="A268">
            <v>2287890277</v>
          </cell>
          <cell r="E268">
            <v>2087134462</v>
          </cell>
        </row>
        <row r="269">
          <cell r="A269">
            <v>2144917669</v>
          </cell>
          <cell r="E269">
            <v>2069511356</v>
          </cell>
        </row>
        <row r="270">
          <cell r="A270">
            <v>2245377417</v>
          </cell>
          <cell r="E270">
            <v>2137520991</v>
          </cell>
        </row>
        <row r="271">
          <cell r="A271">
            <v>2295318378</v>
          </cell>
          <cell r="E271">
            <v>2144853120</v>
          </cell>
        </row>
        <row r="272">
          <cell r="A272">
            <v>2088195363</v>
          </cell>
          <cell r="E272">
            <v>2143140164</v>
          </cell>
        </row>
        <row r="273">
          <cell r="A273">
            <v>2052132400</v>
          </cell>
          <cell r="E273">
            <v>2171049055</v>
          </cell>
        </row>
        <row r="274">
          <cell r="A274">
            <v>2057266518</v>
          </cell>
          <cell r="E274">
            <v>2145058513</v>
          </cell>
        </row>
        <row r="275">
          <cell r="A275">
            <v>2043100789</v>
          </cell>
          <cell r="E275">
            <v>2190594537</v>
          </cell>
        </row>
        <row r="276">
          <cell r="A276">
            <v>2058226396</v>
          </cell>
          <cell r="E276">
            <v>2194517427</v>
          </cell>
        </row>
        <row r="277">
          <cell r="A277">
            <v>2052979644</v>
          </cell>
          <cell r="E277">
            <v>2190167177</v>
          </cell>
        </row>
        <row r="278">
          <cell r="A278">
            <v>2339349140</v>
          </cell>
          <cell r="E278">
            <v>2051136899</v>
          </cell>
        </row>
        <row r="279">
          <cell r="A279">
            <v>2040338804</v>
          </cell>
          <cell r="E279">
            <v>2201903776</v>
          </cell>
        </row>
        <row r="280">
          <cell r="A280">
            <v>2048671198</v>
          </cell>
          <cell r="E280">
            <v>2181525870</v>
          </cell>
        </row>
        <row r="281">
          <cell r="A281">
            <v>2299041158</v>
          </cell>
          <cell r="E281">
            <v>2156979615</v>
          </cell>
        </row>
        <row r="282">
          <cell r="A282">
            <v>2340234927</v>
          </cell>
          <cell r="E282">
            <v>2191075478</v>
          </cell>
        </row>
        <row r="283">
          <cell r="A283">
            <v>2340061155</v>
          </cell>
          <cell r="E283">
            <v>2120086166</v>
          </cell>
        </row>
        <row r="284">
          <cell r="A284">
            <v>2339826105</v>
          </cell>
          <cell r="E284">
            <v>2232903811</v>
          </cell>
        </row>
        <row r="285">
          <cell r="A285">
            <v>2187737313</v>
          </cell>
          <cell r="E285">
            <v>2249121860</v>
          </cell>
        </row>
        <row r="286">
          <cell r="A286">
            <v>2349136735</v>
          </cell>
          <cell r="E286">
            <v>2206588408</v>
          </cell>
        </row>
        <row r="287">
          <cell r="A287">
            <v>2340151527</v>
          </cell>
          <cell r="E287">
            <v>2295318378</v>
          </cell>
        </row>
        <row r="288">
          <cell r="A288">
            <v>2342683030</v>
          </cell>
          <cell r="E288">
            <v>2340061155</v>
          </cell>
        </row>
        <row r="289">
          <cell r="A289">
            <v>2353940030</v>
          </cell>
          <cell r="E289">
            <v>2297744720</v>
          </cell>
        </row>
        <row r="290">
          <cell r="A290">
            <v>2343377186</v>
          </cell>
          <cell r="E290">
            <v>2340151527</v>
          </cell>
        </row>
        <row r="291">
          <cell r="A291">
            <v>2337674606</v>
          </cell>
          <cell r="E291">
            <v>2342683030</v>
          </cell>
        </row>
        <row r="292">
          <cell r="A292">
            <v>2273629283</v>
          </cell>
          <cell r="E292">
            <v>2338501055</v>
          </cell>
        </row>
        <row r="293">
          <cell r="A293">
            <v>2354561215</v>
          </cell>
          <cell r="E293">
            <v>2230897809</v>
          </cell>
        </row>
        <row r="294">
          <cell r="A294">
            <v>2359426323</v>
          </cell>
          <cell r="E294">
            <v>2052706864</v>
          </cell>
        </row>
        <row r="295">
          <cell r="A295">
            <v>2336108051</v>
          </cell>
          <cell r="E295">
            <v>2257901252</v>
          </cell>
        </row>
        <row r="296">
          <cell r="A296">
            <v>2253821157</v>
          </cell>
          <cell r="E296">
            <v>2281214011</v>
          </cell>
        </row>
        <row r="297">
          <cell r="A297">
            <v>2175530035</v>
          </cell>
          <cell r="E297">
            <v>2317197883</v>
          </cell>
        </row>
        <row r="298">
          <cell r="A298">
            <v>2257901252</v>
          </cell>
          <cell r="E298">
            <v>2328975269</v>
          </cell>
        </row>
        <row r="299">
          <cell r="A299">
            <v>2335529778</v>
          </cell>
          <cell r="E299">
            <v>2248445922</v>
          </cell>
        </row>
        <row r="300">
          <cell r="A300">
            <v>2264177417</v>
          </cell>
          <cell r="E300">
            <v>2238865949</v>
          </cell>
        </row>
        <row r="301">
          <cell r="A301">
            <v>2352536532</v>
          </cell>
          <cell r="E301">
            <v>2326227507</v>
          </cell>
        </row>
        <row r="302">
          <cell r="A302">
            <v>2276010127</v>
          </cell>
          <cell r="E302">
            <v>2233500566</v>
          </cell>
        </row>
        <row r="303">
          <cell r="A303">
            <v>2195616970</v>
          </cell>
          <cell r="E303">
            <v>2357369020</v>
          </cell>
        </row>
        <row r="304">
          <cell r="A304">
            <v>2188245175</v>
          </cell>
          <cell r="E304">
            <v>2235179799</v>
          </cell>
        </row>
        <row r="305">
          <cell r="A305">
            <v>2310821943</v>
          </cell>
          <cell r="E305">
            <v>2348297900</v>
          </cell>
        </row>
        <row r="306">
          <cell r="A306">
            <v>2153424045</v>
          </cell>
          <cell r="E306">
            <v>2354561215</v>
          </cell>
        </row>
        <row r="307">
          <cell r="A307">
            <v>2318633480</v>
          </cell>
          <cell r="E307">
            <v>2352536532</v>
          </cell>
        </row>
        <row r="308">
          <cell r="A308">
            <v>2237828799</v>
          </cell>
          <cell r="E308">
            <v>2339076271</v>
          </cell>
        </row>
        <row r="309">
          <cell r="A309">
            <v>2045002298</v>
          </cell>
          <cell r="E309">
            <v>2140504206</v>
          </cell>
        </row>
        <row r="310">
          <cell r="A310">
            <v>2200573323</v>
          </cell>
          <cell r="E310">
            <v>1078263157</v>
          </cell>
        </row>
        <row r="311">
          <cell r="A311">
            <v>2160647604</v>
          </cell>
          <cell r="E311">
            <v>2276713928</v>
          </cell>
        </row>
        <row r="312">
          <cell r="A312">
            <v>2194604027</v>
          </cell>
          <cell r="E312">
            <v>2254239292</v>
          </cell>
        </row>
        <row r="313">
          <cell r="A313">
            <v>2358711436</v>
          </cell>
          <cell r="E313">
            <v>4178207645</v>
          </cell>
        </row>
        <row r="314">
          <cell r="A314">
            <v>2354332963</v>
          </cell>
          <cell r="E314">
            <v>2403602879</v>
          </cell>
        </row>
        <row r="315">
          <cell r="A315">
            <v>2054601964</v>
          </cell>
          <cell r="E315">
            <v>2413178506</v>
          </cell>
        </row>
        <row r="316">
          <cell r="A316">
            <v>2264138385</v>
          </cell>
          <cell r="E316">
            <v>2416690051</v>
          </cell>
        </row>
        <row r="317">
          <cell r="A317">
            <v>2052953789</v>
          </cell>
          <cell r="E317">
            <v>2153515891</v>
          </cell>
        </row>
        <row r="318">
          <cell r="A318">
            <v>2132730447</v>
          </cell>
          <cell r="E318">
            <v>2426026403</v>
          </cell>
        </row>
        <row r="319">
          <cell r="A319">
            <v>2079287922</v>
          </cell>
          <cell r="E319">
            <v>2421703071</v>
          </cell>
        </row>
        <row r="320">
          <cell r="A320">
            <v>2324976550</v>
          </cell>
          <cell r="E320">
            <v>2406177465</v>
          </cell>
        </row>
        <row r="321">
          <cell r="A321">
            <v>2360388249</v>
          </cell>
          <cell r="E321">
            <v>2410633198</v>
          </cell>
        </row>
        <row r="322">
          <cell r="A322">
            <v>2377973744</v>
          </cell>
          <cell r="E322">
            <v>2242215982</v>
          </cell>
        </row>
        <row r="323">
          <cell r="A323">
            <v>2365510615</v>
          </cell>
          <cell r="E323">
            <v>2400158537</v>
          </cell>
        </row>
        <row r="324">
          <cell r="A324">
            <v>2371248101</v>
          </cell>
          <cell r="E324">
            <v>2384712648</v>
          </cell>
        </row>
        <row r="325">
          <cell r="A325">
            <v>2273289039</v>
          </cell>
          <cell r="E325">
            <v>2269236333</v>
          </cell>
        </row>
        <row r="326">
          <cell r="A326">
            <v>2145058521</v>
          </cell>
          <cell r="E326">
            <v>2427258781</v>
          </cell>
        </row>
        <row r="327">
          <cell r="A327">
            <v>2097802959</v>
          </cell>
          <cell r="E327">
            <v>2140504198</v>
          </cell>
        </row>
        <row r="328">
          <cell r="A328">
            <v>2230897809</v>
          </cell>
          <cell r="E328">
            <v>2230685337</v>
          </cell>
        </row>
        <row r="329">
          <cell r="A329">
            <v>2235179799</v>
          </cell>
          <cell r="E329">
            <v>2412358661</v>
          </cell>
        </row>
        <row r="330">
          <cell r="A330">
            <v>2140504206</v>
          </cell>
          <cell r="E330">
            <v>2412589414</v>
          </cell>
        </row>
        <row r="331">
          <cell r="A331">
            <v>2095875841</v>
          </cell>
          <cell r="E331">
            <v>2429068683</v>
          </cell>
        </row>
        <row r="332">
          <cell r="A332">
            <v>2159306485</v>
          </cell>
          <cell r="E332">
            <v>2388635332</v>
          </cell>
        </row>
        <row r="333">
          <cell r="A333">
            <v>2191022090</v>
          </cell>
          <cell r="E333">
            <v>1096234008</v>
          </cell>
        </row>
        <row r="334">
          <cell r="A334">
            <v>2185280019</v>
          </cell>
          <cell r="E334">
            <v>1080160128</v>
          </cell>
        </row>
        <row r="335">
          <cell r="A335">
            <v>2087423592</v>
          </cell>
          <cell r="E335">
            <v>1102939749</v>
          </cell>
        </row>
        <row r="336">
          <cell r="A336">
            <v>2215587300</v>
          </cell>
          <cell r="E336">
            <v>1078407937</v>
          </cell>
        </row>
        <row r="337">
          <cell r="A337">
            <v>2190594537</v>
          </cell>
          <cell r="E337">
            <v>1012707376</v>
          </cell>
        </row>
        <row r="338">
          <cell r="A338">
            <v>2095147001</v>
          </cell>
          <cell r="E338">
            <v>1091057446</v>
          </cell>
        </row>
        <row r="339">
          <cell r="A339">
            <v>2147091256</v>
          </cell>
          <cell r="E339">
            <v>1077026738</v>
          </cell>
        </row>
        <row r="340">
          <cell r="A340">
            <v>2205955871</v>
          </cell>
          <cell r="E340">
            <v>2239992312</v>
          </cell>
        </row>
        <row r="341">
          <cell r="A341">
            <v>2239042431</v>
          </cell>
          <cell r="E341">
            <v>2063680009</v>
          </cell>
        </row>
        <row r="342">
          <cell r="A342">
            <v>2207192283</v>
          </cell>
          <cell r="E342">
            <v>2043458799</v>
          </cell>
        </row>
        <row r="343">
          <cell r="A343">
            <v>2082581550</v>
          </cell>
          <cell r="E343">
            <v>2007499656</v>
          </cell>
        </row>
        <row r="344">
          <cell r="A344">
            <v>2257089249</v>
          </cell>
          <cell r="E344">
            <v>2007590702</v>
          </cell>
        </row>
        <row r="345">
          <cell r="A345">
            <v>2242885362</v>
          </cell>
          <cell r="E345">
            <v>2066763570</v>
          </cell>
        </row>
        <row r="346">
          <cell r="A346">
            <v>2271466860</v>
          </cell>
          <cell r="E346">
            <v>2068346879</v>
          </cell>
        </row>
        <row r="347">
          <cell r="A347">
            <v>2227117161</v>
          </cell>
          <cell r="E347">
            <v>2068350483</v>
          </cell>
        </row>
        <row r="348">
          <cell r="A348">
            <v>2242578116</v>
          </cell>
          <cell r="E348">
            <v>2081396273</v>
          </cell>
        </row>
        <row r="349">
          <cell r="A349">
            <v>2216934907</v>
          </cell>
          <cell r="E349">
            <v>2080624667</v>
          </cell>
        </row>
        <row r="350">
          <cell r="A350">
            <v>2301865321</v>
          </cell>
          <cell r="E350">
            <v>2076143177</v>
          </cell>
        </row>
        <row r="351">
          <cell r="A351">
            <v>2310033218</v>
          </cell>
          <cell r="E351">
            <v>2036115661</v>
          </cell>
        </row>
        <row r="352">
          <cell r="A352">
            <v>2279099077</v>
          </cell>
          <cell r="E352">
            <v>2009510773</v>
          </cell>
        </row>
        <row r="353">
          <cell r="A353">
            <v>2299350351</v>
          </cell>
          <cell r="E353">
            <v>2068981220</v>
          </cell>
        </row>
        <row r="354">
          <cell r="A354">
            <v>2219041544</v>
          </cell>
          <cell r="E354">
            <v>2068088729</v>
          </cell>
        </row>
        <row r="355">
          <cell r="A355">
            <v>2264300373</v>
          </cell>
          <cell r="E355">
            <v>2065820124</v>
          </cell>
        </row>
        <row r="356">
          <cell r="A356">
            <v>2170143198</v>
          </cell>
          <cell r="E356">
            <v>2082385499</v>
          </cell>
        </row>
        <row r="357">
          <cell r="A357">
            <v>2316677497</v>
          </cell>
          <cell r="E357">
            <v>2104482266</v>
          </cell>
        </row>
        <row r="358">
          <cell r="A358">
            <v>2324649819</v>
          </cell>
          <cell r="E358">
            <v>2050548664</v>
          </cell>
        </row>
        <row r="359">
          <cell r="A359">
            <v>2319298499</v>
          </cell>
          <cell r="E359">
            <v>2137127342</v>
          </cell>
        </row>
        <row r="360">
          <cell r="A360">
            <v>2328463753</v>
          </cell>
          <cell r="E360">
            <v>2131492429</v>
          </cell>
        </row>
        <row r="361">
          <cell r="A361">
            <v>2287244749</v>
          </cell>
          <cell r="E361">
            <v>2120402462</v>
          </cell>
        </row>
        <row r="362">
          <cell r="A362">
            <v>2297263671</v>
          </cell>
          <cell r="E362">
            <v>2137127532</v>
          </cell>
        </row>
        <row r="363">
          <cell r="A363">
            <v>2323914909</v>
          </cell>
          <cell r="E363">
            <v>2128794597</v>
          </cell>
        </row>
        <row r="364">
          <cell r="A364">
            <v>2338669522</v>
          </cell>
          <cell r="E364">
            <v>2164071066</v>
          </cell>
        </row>
        <row r="365">
          <cell r="A365">
            <v>2345814095</v>
          </cell>
          <cell r="E365">
            <v>2158465167</v>
          </cell>
        </row>
        <row r="366">
          <cell r="A366">
            <v>2348055670</v>
          </cell>
          <cell r="E366">
            <v>2163694140</v>
          </cell>
        </row>
        <row r="367">
          <cell r="A367">
            <v>2361256205</v>
          </cell>
          <cell r="E367">
            <v>2076545082</v>
          </cell>
        </row>
        <row r="368">
          <cell r="A368">
            <v>2314085933</v>
          </cell>
          <cell r="E368">
            <v>2192191837</v>
          </cell>
        </row>
        <row r="369">
          <cell r="A369">
            <v>2357099213</v>
          </cell>
          <cell r="E369">
            <v>2137715914</v>
          </cell>
        </row>
        <row r="370">
          <cell r="A370">
            <v>2363595543</v>
          </cell>
          <cell r="E370">
            <v>2184616460</v>
          </cell>
        </row>
        <row r="371">
          <cell r="A371">
            <v>2404990612</v>
          </cell>
          <cell r="E371">
            <v>2198328011</v>
          </cell>
        </row>
        <row r="372">
          <cell r="A372">
            <v>2396123651</v>
          </cell>
          <cell r="E372">
            <v>2207436276</v>
          </cell>
        </row>
        <row r="373">
          <cell r="A373">
            <v>2402613786</v>
          </cell>
          <cell r="E373">
            <v>2197404185</v>
          </cell>
        </row>
        <row r="374">
          <cell r="A374">
            <v>2394258244</v>
          </cell>
          <cell r="E374">
            <v>2339826105</v>
          </cell>
        </row>
        <row r="375">
          <cell r="A375">
            <v>2007353309</v>
          </cell>
          <cell r="E375">
            <v>2168779615</v>
          </cell>
        </row>
        <row r="376">
          <cell r="A376">
            <v>2408722771</v>
          </cell>
          <cell r="E376">
            <v>2195075706</v>
          </cell>
        </row>
        <row r="377">
          <cell r="A377">
            <v>2412589414</v>
          </cell>
          <cell r="E377">
            <v>2167648811</v>
          </cell>
        </row>
        <row r="378">
          <cell r="A378">
            <v>2413462777</v>
          </cell>
          <cell r="E378">
            <v>2346921006</v>
          </cell>
        </row>
        <row r="379">
          <cell r="A379">
            <v>2421703071</v>
          </cell>
          <cell r="E379">
            <v>2318633480</v>
          </cell>
        </row>
        <row r="380">
          <cell r="A380">
            <v>2419055104</v>
          </cell>
          <cell r="E380">
            <v>2339349140</v>
          </cell>
        </row>
        <row r="381">
          <cell r="A381">
            <v>2427258781</v>
          </cell>
          <cell r="E381">
            <v>2245950494</v>
          </cell>
        </row>
        <row r="382">
          <cell r="A382">
            <v>2427379207</v>
          </cell>
          <cell r="E382">
            <v>2360388249</v>
          </cell>
        </row>
        <row r="383">
          <cell r="A383">
            <v>2020342297</v>
          </cell>
          <cell r="E383">
            <v>2243647464</v>
          </cell>
        </row>
        <row r="384">
          <cell r="A384">
            <v>2153768797</v>
          </cell>
          <cell r="E384">
            <v>2237828799</v>
          </cell>
        </row>
        <row r="385">
          <cell r="A385">
            <v>2117254157</v>
          </cell>
          <cell r="E385">
            <v>2263773331</v>
          </cell>
        </row>
        <row r="386">
          <cell r="A386">
            <v>2017699816</v>
          </cell>
          <cell r="E386">
            <v>2090231768</v>
          </cell>
        </row>
        <row r="387">
          <cell r="A387">
            <v>2200959092</v>
          </cell>
          <cell r="E387">
            <v>2084718564</v>
          </cell>
        </row>
        <row r="388">
          <cell r="A388">
            <v>2116142882</v>
          </cell>
          <cell r="E388">
            <v>2062780479</v>
          </cell>
        </row>
        <row r="389">
          <cell r="A389">
            <v>2205640556</v>
          </cell>
          <cell r="E389">
            <v>2068550090</v>
          </cell>
        </row>
        <row r="390">
          <cell r="A390">
            <v>2023264373</v>
          </cell>
          <cell r="E390">
            <v>2000961447</v>
          </cell>
        </row>
        <row r="391">
          <cell r="A391">
            <v>2121205054</v>
          </cell>
          <cell r="E391">
            <v>2010811640</v>
          </cell>
        </row>
        <row r="392">
          <cell r="A392">
            <v>2023820398</v>
          </cell>
          <cell r="E392">
            <v>2127475289</v>
          </cell>
        </row>
        <row r="393">
          <cell r="A393">
            <v>2251181919</v>
          </cell>
          <cell r="E393">
            <v>2069876569</v>
          </cell>
        </row>
        <row r="394">
          <cell r="A394">
            <v>2263773331</v>
          </cell>
          <cell r="E394">
            <v>2065839124</v>
          </cell>
        </row>
        <row r="395">
          <cell r="A395">
            <v>2160581225</v>
          </cell>
          <cell r="E395">
            <v>2104008541</v>
          </cell>
        </row>
        <row r="396">
          <cell r="A396">
            <v>2196999508</v>
          </cell>
          <cell r="E396">
            <v>2119381446</v>
          </cell>
        </row>
        <row r="397">
          <cell r="A397">
            <v>2107727345</v>
          </cell>
          <cell r="E397">
            <v>2120363870</v>
          </cell>
        </row>
        <row r="398">
          <cell r="A398">
            <v>2011924442</v>
          </cell>
          <cell r="E398">
            <v>2121534636</v>
          </cell>
        </row>
        <row r="399">
          <cell r="A399">
            <v>2298889029</v>
          </cell>
          <cell r="E399">
            <v>2093102859</v>
          </cell>
        </row>
        <row r="400">
          <cell r="A400">
            <v>2109447405</v>
          </cell>
          <cell r="E400">
            <v>2123151199</v>
          </cell>
        </row>
        <row r="401">
          <cell r="A401">
            <v>2109600821</v>
          </cell>
          <cell r="E401">
            <v>2120363912</v>
          </cell>
        </row>
        <row r="402">
          <cell r="A402">
            <v>2334520885</v>
          </cell>
          <cell r="E402">
            <v>2129696353</v>
          </cell>
        </row>
        <row r="403">
          <cell r="A403">
            <v>2174858320</v>
          </cell>
          <cell r="E403">
            <v>2124529070</v>
          </cell>
        </row>
        <row r="404">
          <cell r="A404">
            <v>2348489838</v>
          </cell>
          <cell r="E404">
            <v>2111117954</v>
          </cell>
        </row>
        <row r="405">
          <cell r="A405">
            <v>2049302561</v>
          </cell>
          <cell r="E405">
            <v>2141050894</v>
          </cell>
        </row>
        <row r="406">
          <cell r="A406">
            <v>2116345170</v>
          </cell>
          <cell r="E406">
            <v>2128287295</v>
          </cell>
        </row>
        <row r="407">
          <cell r="A407">
            <v>2297324374</v>
          </cell>
          <cell r="E407">
            <v>2127844443</v>
          </cell>
        </row>
        <row r="408">
          <cell r="A408">
            <v>2144267206</v>
          </cell>
          <cell r="E408">
            <v>2127845036</v>
          </cell>
        </row>
        <row r="409">
          <cell r="A409">
            <v>2307150991</v>
          </cell>
          <cell r="E409">
            <v>2130101930</v>
          </cell>
        </row>
        <row r="410">
          <cell r="A410">
            <v>2110363757</v>
          </cell>
          <cell r="E410">
            <v>2130257252</v>
          </cell>
        </row>
        <row r="411">
          <cell r="A411">
            <v>2357369020</v>
          </cell>
          <cell r="E411">
            <v>2129281271</v>
          </cell>
        </row>
        <row r="412">
          <cell r="A412">
            <v>2328819798</v>
          </cell>
          <cell r="E412">
            <v>2001299755</v>
          </cell>
        </row>
        <row r="413">
          <cell r="A413">
            <v>2332681457</v>
          </cell>
          <cell r="E413">
            <v>2152205908</v>
          </cell>
        </row>
        <row r="414">
          <cell r="A414">
            <v>2377834607</v>
          </cell>
          <cell r="E414">
            <v>2157842325</v>
          </cell>
        </row>
        <row r="415">
          <cell r="A415">
            <v>2400292575</v>
          </cell>
          <cell r="E415">
            <v>2163415637</v>
          </cell>
        </row>
        <row r="416">
          <cell r="A416">
            <v>2403602879</v>
          </cell>
          <cell r="E416">
            <v>2175888656</v>
          </cell>
        </row>
        <row r="417">
          <cell r="A417">
            <v>2406177465</v>
          </cell>
          <cell r="E417">
            <v>2174195590</v>
          </cell>
        </row>
        <row r="418">
          <cell r="A418">
            <v>2020902850</v>
          </cell>
          <cell r="E418">
            <v>2181148939</v>
          </cell>
        </row>
        <row r="419">
          <cell r="A419">
            <v>2400503138</v>
          </cell>
          <cell r="E419">
            <v>2144267206</v>
          </cell>
        </row>
        <row r="420">
          <cell r="A420">
            <v>2011759640</v>
          </cell>
          <cell r="E420">
            <v>2181023884</v>
          </cell>
        </row>
        <row r="421">
          <cell r="A421">
            <v>2046002891</v>
          </cell>
          <cell r="E421">
            <v>2167862420</v>
          </cell>
        </row>
        <row r="422">
          <cell r="A422">
            <v>2131578912</v>
          </cell>
          <cell r="E422">
            <v>2205640556</v>
          </cell>
        </row>
        <row r="423">
          <cell r="A423">
            <v>2054259714</v>
          </cell>
          <cell r="E423">
            <v>2204860395</v>
          </cell>
        </row>
        <row r="424">
          <cell r="A424">
            <v>2221388487</v>
          </cell>
          <cell r="E424">
            <v>2116142858</v>
          </cell>
        </row>
        <row r="425">
          <cell r="A425">
            <v>2036115661</v>
          </cell>
          <cell r="E425">
            <v>2204668962</v>
          </cell>
        </row>
        <row r="426">
          <cell r="A426">
            <v>2033328309</v>
          </cell>
          <cell r="E426">
            <v>2208784633</v>
          </cell>
        </row>
        <row r="427">
          <cell r="A427">
            <v>2005258393</v>
          </cell>
          <cell r="E427">
            <v>2203440470</v>
          </cell>
        </row>
        <row r="428">
          <cell r="A428">
            <v>2007590702</v>
          </cell>
          <cell r="E428">
            <v>2181183472</v>
          </cell>
        </row>
        <row r="429">
          <cell r="A429">
            <v>2007590918</v>
          </cell>
          <cell r="E429">
            <v>2182307674</v>
          </cell>
        </row>
        <row r="430">
          <cell r="A430">
            <v>2010811640</v>
          </cell>
          <cell r="E430">
            <v>2049302561</v>
          </cell>
        </row>
        <row r="431">
          <cell r="A431">
            <v>2069587646</v>
          </cell>
          <cell r="E431">
            <v>2279347609</v>
          </cell>
        </row>
        <row r="432">
          <cell r="A432">
            <v>2069876569</v>
          </cell>
          <cell r="E432">
            <v>2278470865</v>
          </cell>
        </row>
        <row r="433">
          <cell r="A433">
            <v>2116142858</v>
          </cell>
          <cell r="E433">
            <v>2278886532</v>
          </cell>
        </row>
        <row r="434">
          <cell r="A434">
            <v>2101250559</v>
          </cell>
          <cell r="E434">
            <v>2266369822</v>
          </cell>
        </row>
        <row r="435">
          <cell r="A435">
            <v>2076545082</v>
          </cell>
          <cell r="E435">
            <v>2253249284</v>
          </cell>
        </row>
        <row r="436">
          <cell r="A436">
            <v>2121534636</v>
          </cell>
          <cell r="E436">
            <v>2328105156</v>
          </cell>
        </row>
        <row r="437">
          <cell r="A437">
            <v>2129732737</v>
          </cell>
          <cell r="E437">
            <v>2298502895</v>
          </cell>
        </row>
        <row r="438">
          <cell r="A438">
            <v>2129732539</v>
          </cell>
          <cell r="E438">
            <v>2290396742</v>
          </cell>
        </row>
        <row r="439">
          <cell r="A439">
            <v>2112852294</v>
          </cell>
          <cell r="E439">
            <v>2330662517</v>
          </cell>
        </row>
        <row r="440">
          <cell r="A440">
            <v>2128794597</v>
          </cell>
          <cell r="E440">
            <v>2247877968</v>
          </cell>
        </row>
        <row r="441">
          <cell r="A441">
            <v>2157842325</v>
          </cell>
          <cell r="E441">
            <v>2151510837</v>
          </cell>
        </row>
        <row r="442">
          <cell r="A442">
            <v>2156315075</v>
          </cell>
          <cell r="E442">
            <v>2254850205</v>
          </cell>
        </row>
        <row r="443">
          <cell r="A443">
            <v>2092960398</v>
          </cell>
          <cell r="E443">
            <v>2263622157</v>
          </cell>
        </row>
        <row r="444">
          <cell r="A444">
            <v>2194517427</v>
          </cell>
          <cell r="E444">
            <v>2270946144</v>
          </cell>
        </row>
        <row r="445">
          <cell r="A445">
            <v>2198455210</v>
          </cell>
          <cell r="E445">
            <v>2330381571</v>
          </cell>
        </row>
        <row r="446">
          <cell r="A446">
            <v>2129696353</v>
          </cell>
          <cell r="E446">
            <v>2330633823</v>
          </cell>
        </row>
        <row r="447">
          <cell r="A447">
            <v>2252443235</v>
          </cell>
          <cell r="E447">
            <v>2312747849</v>
          </cell>
        </row>
        <row r="448">
          <cell r="A448">
            <v>2252576356</v>
          </cell>
          <cell r="E448">
            <v>2332368386</v>
          </cell>
        </row>
        <row r="449">
          <cell r="A449">
            <v>2007499656</v>
          </cell>
          <cell r="E449">
            <v>2174858320</v>
          </cell>
        </row>
        <row r="450">
          <cell r="A450">
            <v>2256530219</v>
          </cell>
          <cell r="E450">
            <v>2340127964</v>
          </cell>
        </row>
        <row r="451">
          <cell r="A451">
            <v>2429342971</v>
          </cell>
          <cell r="E451">
            <v>2264177417</v>
          </cell>
        </row>
        <row r="452">
          <cell r="A452">
            <v>2429342807</v>
          </cell>
          <cell r="E452">
            <v>2340955281</v>
          </cell>
        </row>
        <row r="453">
          <cell r="A453">
            <v>2429068683</v>
          </cell>
          <cell r="E453">
            <v>2322733292</v>
          </cell>
        </row>
        <row r="454">
          <cell r="A454">
            <v>2049818012</v>
          </cell>
          <cell r="E454">
            <v>2259127930</v>
          </cell>
        </row>
        <row r="455">
          <cell r="A455">
            <v>2015943547</v>
          </cell>
          <cell r="E455">
            <v>2327552226</v>
          </cell>
        </row>
        <row r="456">
          <cell r="A456">
            <v>2002365381</v>
          </cell>
          <cell r="E456">
            <v>2086433766</v>
          </cell>
        </row>
        <row r="457">
          <cell r="A457">
            <v>2043458799</v>
          </cell>
          <cell r="E457">
            <v>2256530219</v>
          </cell>
        </row>
        <row r="458">
          <cell r="A458">
            <v>2044722367</v>
          </cell>
          <cell r="E458">
            <v>2242390116</v>
          </cell>
        </row>
        <row r="459">
          <cell r="A459">
            <v>2068350483</v>
          </cell>
          <cell r="E459">
            <v>2287093526</v>
          </cell>
        </row>
        <row r="460">
          <cell r="A460">
            <v>2066763570</v>
          </cell>
          <cell r="E460">
            <v>2292653033</v>
          </cell>
        </row>
        <row r="461">
          <cell r="A461">
            <v>2065520047</v>
          </cell>
          <cell r="E461">
            <v>2270258458</v>
          </cell>
        </row>
        <row r="462">
          <cell r="A462">
            <v>2068346879</v>
          </cell>
          <cell r="E462">
            <v>2347514370</v>
          </cell>
        </row>
        <row r="463">
          <cell r="A463">
            <v>2076143177</v>
          </cell>
          <cell r="E463">
            <v>2310734948</v>
          </cell>
        </row>
        <row r="464">
          <cell r="A464">
            <v>2092404264</v>
          </cell>
          <cell r="E464">
            <v>2345998930</v>
          </cell>
        </row>
        <row r="465">
          <cell r="A465">
            <v>2139498576</v>
          </cell>
          <cell r="E465">
            <v>2268759368</v>
          </cell>
        </row>
        <row r="466">
          <cell r="A466">
            <v>2032106466</v>
          </cell>
          <cell r="E466">
            <v>2175530035</v>
          </cell>
        </row>
        <row r="467">
          <cell r="A467">
            <v>2087800393</v>
          </cell>
          <cell r="E467">
            <v>2400503138</v>
          </cell>
        </row>
        <row r="468">
          <cell r="A468">
            <v>2081396273</v>
          </cell>
          <cell r="E468">
            <v>2405254166</v>
          </cell>
        </row>
        <row r="469">
          <cell r="A469">
            <v>2080624667</v>
          </cell>
          <cell r="E469">
            <v>2377834607</v>
          </cell>
        </row>
        <row r="470">
          <cell r="A470">
            <v>2081396372</v>
          </cell>
          <cell r="E470">
            <v>2419055104</v>
          </cell>
        </row>
        <row r="471">
          <cell r="A471">
            <v>2120200635</v>
          </cell>
          <cell r="E471">
            <v>2416073753</v>
          </cell>
        </row>
        <row r="472">
          <cell r="A472">
            <v>2082385499</v>
          </cell>
          <cell r="E472">
            <v>2127571293</v>
          </cell>
        </row>
        <row r="473">
          <cell r="A473">
            <v>2079737686</v>
          </cell>
          <cell r="E473">
            <v>2255793933</v>
          </cell>
        </row>
        <row r="474">
          <cell r="A474">
            <v>2078013089</v>
          </cell>
          <cell r="E474">
            <v>1087655633</v>
          </cell>
        </row>
        <row r="475">
          <cell r="A475">
            <v>2104482266</v>
          </cell>
          <cell r="E475">
            <v>2427150962</v>
          </cell>
        </row>
        <row r="476">
          <cell r="A476">
            <v>2104008541</v>
          </cell>
          <cell r="E476">
            <v>2427379207</v>
          </cell>
        </row>
        <row r="477">
          <cell r="A477">
            <v>2065839124</v>
          </cell>
          <cell r="E477">
            <v>2059838397</v>
          </cell>
        </row>
        <row r="478">
          <cell r="A478">
            <v>2071141895</v>
          </cell>
          <cell r="E478">
            <v>2077262372</v>
          </cell>
        </row>
        <row r="479">
          <cell r="A479">
            <v>2065820124</v>
          </cell>
          <cell r="E479">
            <v>2112852294</v>
          </cell>
        </row>
        <row r="480">
          <cell r="A480">
            <v>2059838397</v>
          </cell>
          <cell r="E480">
            <v>2127470744</v>
          </cell>
        </row>
        <row r="481">
          <cell r="A481">
            <v>2087134231</v>
          </cell>
          <cell r="E481">
            <v>2129732422</v>
          </cell>
        </row>
        <row r="482">
          <cell r="A482">
            <v>2062780479</v>
          </cell>
          <cell r="E482">
            <v>2116005360</v>
          </cell>
        </row>
        <row r="483">
          <cell r="A483">
            <v>2131221810</v>
          </cell>
          <cell r="E483">
            <v>2120581455</v>
          </cell>
        </row>
        <row r="484">
          <cell r="A484">
            <v>2137520991</v>
          </cell>
          <cell r="E484">
            <v>2153768797</v>
          </cell>
        </row>
        <row r="485">
          <cell r="A485">
            <v>2127844443</v>
          </cell>
          <cell r="E485">
            <v>2157948734</v>
          </cell>
        </row>
        <row r="486">
          <cell r="A486">
            <v>2128286883</v>
          </cell>
          <cell r="E486">
            <v>2177383300</v>
          </cell>
        </row>
        <row r="487">
          <cell r="A487">
            <v>2128287295</v>
          </cell>
          <cell r="E487">
            <v>2186145492</v>
          </cell>
        </row>
        <row r="488">
          <cell r="A488">
            <v>2127845036</v>
          </cell>
          <cell r="E488">
            <v>2198455210</v>
          </cell>
        </row>
        <row r="489">
          <cell r="A489">
            <v>2120581455</v>
          </cell>
          <cell r="E489">
            <v>2198210334</v>
          </cell>
        </row>
        <row r="490">
          <cell r="A490">
            <v>2116005360</v>
          </cell>
          <cell r="E490">
            <v>2204398388</v>
          </cell>
        </row>
        <row r="491">
          <cell r="A491">
            <v>2130101930</v>
          </cell>
          <cell r="E491">
            <v>2212056226</v>
          </cell>
        </row>
        <row r="492">
          <cell r="A492">
            <v>2129281271</v>
          </cell>
          <cell r="E492">
            <v>2209503610</v>
          </cell>
        </row>
        <row r="493">
          <cell r="A493">
            <v>2129732422</v>
          </cell>
          <cell r="E493">
            <v>2188599050</v>
          </cell>
        </row>
        <row r="494">
          <cell r="A494">
            <v>2157948734</v>
          </cell>
          <cell r="E494">
            <v>2221035849</v>
          </cell>
        </row>
        <row r="495">
          <cell r="A495">
            <v>2152205908</v>
          </cell>
          <cell r="E495">
            <v>2220179473</v>
          </cell>
        </row>
        <row r="496">
          <cell r="A496">
            <v>2137127342</v>
          </cell>
          <cell r="E496">
            <v>2284531130</v>
          </cell>
        </row>
        <row r="497">
          <cell r="A497">
            <v>2131492429</v>
          </cell>
          <cell r="E497">
            <v>2262998996</v>
          </cell>
        </row>
        <row r="498">
          <cell r="A498">
            <v>2120402462</v>
          </cell>
          <cell r="E498">
            <v>2348489838</v>
          </cell>
        </row>
        <row r="499">
          <cell r="A499">
            <v>2143140222</v>
          </cell>
          <cell r="E499">
            <v>2212477422</v>
          </cell>
        </row>
        <row r="500">
          <cell r="A500">
            <v>2137127532</v>
          </cell>
          <cell r="E500">
            <v>2330392842</v>
          </cell>
        </row>
        <row r="501">
          <cell r="A501">
            <v>2144853120</v>
          </cell>
          <cell r="E501">
            <v>2336108051</v>
          </cell>
        </row>
        <row r="502">
          <cell r="A502">
            <v>2167648811</v>
          </cell>
          <cell r="E502">
            <v>2307150991</v>
          </cell>
        </row>
        <row r="503">
          <cell r="A503">
            <v>2157360724</v>
          </cell>
          <cell r="E503">
            <v>2275788293</v>
          </cell>
        </row>
        <row r="504">
          <cell r="A504">
            <v>2143140164</v>
          </cell>
          <cell r="E504">
            <v>2320216019</v>
          </cell>
        </row>
        <row r="505">
          <cell r="A505">
            <v>2087134462</v>
          </cell>
          <cell r="E505">
            <v>2169140924</v>
          </cell>
        </row>
        <row r="506">
          <cell r="A506">
            <v>2164071066</v>
          </cell>
          <cell r="E506">
            <v>2259342547</v>
          </cell>
        </row>
        <row r="507">
          <cell r="A507">
            <v>2177383300</v>
          </cell>
          <cell r="E507">
            <v>2233596416</v>
          </cell>
        </row>
        <row r="508">
          <cell r="A508">
            <v>2186145492</v>
          </cell>
          <cell r="E508">
            <v>2328819798</v>
          </cell>
        </row>
        <row r="509">
          <cell r="A509">
            <v>2143140289</v>
          </cell>
          <cell r="E509">
            <v>2116345170</v>
          </cell>
        </row>
        <row r="510">
          <cell r="A510">
            <v>2171049055</v>
          </cell>
          <cell r="E510">
            <v>2332681457</v>
          </cell>
        </row>
        <row r="511">
          <cell r="A511">
            <v>2190167177</v>
          </cell>
          <cell r="E511">
            <v>2324908900</v>
          </cell>
        </row>
        <row r="512">
          <cell r="A512">
            <v>2137715914</v>
          </cell>
          <cell r="E512">
            <v>1092189669</v>
          </cell>
        </row>
        <row r="513">
          <cell r="A513">
            <v>2201903776</v>
          </cell>
          <cell r="E513">
            <v>1023643198</v>
          </cell>
        </row>
        <row r="514">
          <cell r="A514">
            <v>2188152686</v>
          </cell>
          <cell r="E514">
            <v>1013282585</v>
          </cell>
        </row>
        <row r="515">
          <cell r="A515">
            <v>2189928852</v>
          </cell>
          <cell r="E515">
            <v>1081941229</v>
          </cell>
        </row>
        <row r="516">
          <cell r="A516">
            <v>2198328011</v>
          </cell>
          <cell r="E516">
            <v>1069259370</v>
          </cell>
        </row>
        <row r="517">
          <cell r="A517">
            <v>2204398388</v>
          </cell>
          <cell r="E517">
            <v>1086104575</v>
          </cell>
        </row>
        <row r="518">
          <cell r="A518">
            <v>2197404185</v>
          </cell>
          <cell r="E518">
            <v>1086347711</v>
          </cell>
        </row>
        <row r="519">
          <cell r="A519">
            <v>2208784633</v>
          </cell>
          <cell r="E519">
            <v>1021736044</v>
          </cell>
        </row>
        <row r="520">
          <cell r="A520">
            <v>2181525870</v>
          </cell>
          <cell r="E520">
            <v>1080599309</v>
          </cell>
        </row>
        <row r="521">
          <cell r="A521">
            <v>2203440470</v>
          </cell>
          <cell r="E521">
            <v>1121937708</v>
          </cell>
        </row>
        <row r="522">
          <cell r="A522">
            <v>2207436276</v>
          </cell>
          <cell r="E522">
            <v>1057048702</v>
          </cell>
        </row>
        <row r="523">
          <cell r="A523">
            <v>2188599050</v>
          </cell>
          <cell r="E523">
            <v>1117583169</v>
          </cell>
        </row>
        <row r="524">
          <cell r="A524">
            <v>2156979615</v>
          </cell>
          <cell r="E524">
            <v>1076488202</v>
          </cell>
        </row>
        <row r="525">
          <cell r="A525">
            <v>2163694140</v>
          </cell>
          <cell r="E525">
            <v>1086347737</v>
          </cell>
        </row>
        <row r="526">
          <cell r="A526">
            <v>2209503610</v>
          </cell>
          <cell r="E526">
            <v>1091807923</v>
          </cell>
        </row>
        <row r="527">
          <cell r="A527">
            <v>2204668962</v>
          </cell>
          <cell r="E527">
            <v>1005352818</v>
          </cell>
        </row>
        <row r="528">
          <cell r="A528">
            <v>2158465167</v>
          </cell>
          <cell r="E528">
            <v>1049443987</v>
          </cell>
        </row>
        <row r="529">
          <cell r="A529">
            <v>2104231697</v>
          </cell>
          <cell r="E529">
            <v>1105382699</v>
          </cell>
        </row>
        <row r="530">
          <cell r="A530">
            <v>2157530862</v>
          </cell>
          <cell r="E530">
            <v>1045400346</v>
          </cell>
        </row>
        <row r="531">
          <cell r="A531">
            <v>2243647464</v>
          </cell>
          <cell r="E531">
            <v>1020244289</v>
          </cell>
        </row>
        <row r="532">
          <cell r="A532">
            <v>2103298663</v>
          </cell>
          <cell r="E532">
            <v>1086347729</v>
          </cell>
        </row>
        <row r="533">
          <cell r="A533">
            <v>2127571293</v>
          </cell>
          <cell r="E533">
            <v>1000219442</v>
          </cell>
        </row>
        <row r="534">
          <cell r="A534">
            <v>2169140924</v>
          </cell>
          <cell r="E534">
            <v>1039250582</v>
          </cell>
        </row>
        <row r="535">
          <cell r="A535">
            <v>2191075478</v>
          </cell>
          <cell r="E535">
            <v>1050380623</v>
          </cell>
        </row>
        <row r="536">
          <cell r="A536">
            <v>2220179473</v>
          </cell>
          <cell r="E536">
            <v>1087439913</v>
          </cell>
        </row>
        <row r="537">
          <cell r="A537">
            <v>2066761194</v>
          </cell>
          <cell r="E537">
            <v>1085957353</v>
          </cell>
        </row>
        <row r="538">
          <cell r="A538">
            <v>2186055683</v>
          </cell>
          <cell r="E538">
            <v>1092258936</v>
          </cell>
        </row>
        <row r="539">
          <cell r="A539">
            <v>2140963949</v>
          </cell>
          <cell r="E539">
            <v>1068851334</v>
          </cell>
        </row>
        <row r="540">
          <cell r="A540">
            <v>2275788293</v>
          </cell>
          <cell r="E540">
            <v>1071036030</v>
          </cell>
        </row>
        <row r="541">
          <cell r="A541">
            <v>2253249284</v>
          </cell>
          <cell r="E541">
            <v>1044542759</v>
          </cell>
        </row>
        <row r="542">
          <cell r="A542">
            <v>2331847398</v>
          </cell>
          <cell r="E542">
            <v>1069781845</v>
          </cell>
        </row>
        <row r="543">
          <cell r="A543">
            <v>2212477422</v>
          </cell>
          <cell r="E543">
            <v>1033874437</v>
          </cell>
        </row>
        <row r="544">
          <cell r="A544">
            <v>2254850205</v>
          </cell>
          <cell r="E544">
            <v>1006442204</v>
          </cell>
        </row>
        <row r="545">
          <cell r="A545">
            <v>2151510837</v>
          </cell>
          <cell r="E545">
            <v>1058522135</v>
          </cell>
        </row>
        <row r="546">
          <cell r="A546">
            <v>2232903811</v>
          </cell>
          <cell r="E546">
            <v>1050046190</v>
          </cell>
        </row>
        <row r="547">
          <cell r="A547">
            <v>2249121860</v>
          </cell>
          <cell r="E547">
            <v>1012852545</v>
          </cell>
        </row>
        <row r="548">
          <cell r="A548">
            <v>2168779615</v>
          </cell>
          <cell r="E548">
            <v>1012852578</v>
          </cell>
        </row>
        <row r="549">
          <cell r="A549">
            <v>2254947563</v>
          </cell>
          <cell r="E549">
            <v>1047503402</v>
          </cell>
        </row>
        <row r="550">
          <cell r="A550">
            <v>2255793933</v>
          </cell>
          <cell r="E550">
            <v>1088215304</v>
          </cell>
        </row>
        <row r="551">
          <cell r="A551">
            <v>2248445922</v>
          </cell>
          <cell r="E551">
            <v>1056237017</v>
          </cell>
        </row>
        <row r="552">
          <cell r="A552">
            <v>2206588408</v>
          </cell>
          <cell r="E552">
            <v>1049586751</v>
          </cell>
        </row>
        <row r="553">
          <cell r="A553">
            <v>2242390116</v>
          </cell>
          <cell r="E553">
            <v>1072825928</v>
          </cell>
        </row>
        <row r="554">
          <cell r="A554">
            <v>2247877968</v>
          </cell>
          <cell r="E554">
            <v>1092599370</v>
          </cell>
        </row>
        <row r="555">
          <cell r="A555">
            <v>2150179667</v>
          </cell>
          <cell r="E555">
            <v>1014511255</v>
          </cell>
        </row>
        <row r="556">
          <cell r="A556">
            <v>2257542783</v>
          </cell>
          <cell r="E556">
            <v>1037787155</v>
          </cell>
        </row>
        <row r="557">
          <cell r="A557">
            <v>2242599344</v>
          </cell>
          <cell r="E557">
            <v>1069903316</v>
          </cell>
        </row>
        <row r="558">
          <cell r="A558">
            <v>2086433766</v>
          </cell>
          <cell r="E558">
            <v>1048225369</v>
          </cell>
        </row>
        <row r="559">
          <cell r="A559">
            <v>2245950494</v>
          </cell>
          <cell r="E559">
            <v>1097322729</v>
          </cell>
        </row>
        <row r="560">
          <cell r="A560">
            <v>2238865949</v>
          </cell>
          <cell r="E560">
            <v>1096134885</v>
          </cell>
        </row>
        <row r="561">
          <cell r="A561">
            <v>2239761121</v>
          </cell>
          <cell r="E561">
            <v>1043596756</v>
          </cell>
        </row>
        <row r="562">
          <cell r="A562">
            <v>2195075706</v>
          </cell>
          <cell r="E562">
            <v>1137454128</v>
          </cell>
        </row>
        <row r="563">
          <cell r="A563">
            <v>2213981950</v>
          </cell>
          <cell r="E563">
            <v>1057561126</v>
          </cell>
        </row>
        <row r="564">
          <cell r="A564">
            <v>2220787481</v>
          </cell>
          <cell r="E564">
            <v>1037608773</v>
          </cell>
        </row>
        <row r="565">
          <cell r="A565">
            <v>2241712054</v>
          </cell>
          <cell r="E565">
            <v>1049798513</v>
          </cell>
        </row>
        <row r="566">
          <cell r="A566">
            <v>2233500566</v>
          </cell>
          <cell r="E566">
            <v>1097321655</v>
          </cell>
        </row>
        <row r="567">
          <cell r="A567">
            <v>2151071723</v>
          </cell>
          <cell r="E567">
            <v>1096226541</v>
          </cell>
        </row>
        <row r="568">
          <cell r="A568">
            <v>2242215982</v>
          </cell>
          <cell r="E568">
            <v>1036691622</v>
          </cell>
        </row>
        <row r="569">
          <cell r="A569">
            <v>2233596416</v>
          </cell>
          <cell r="E569">
            <v>1046904379</v>
          </cell>
        </row>
        <row r="570">
          <cell r="A570">
            <v>2412358661</v>
          </cell>
          <cell r="E570">
            <v>1043817996</v>
          </cell>
        </row>
        <row r="571">
          <cell r="A571">
            <v>2426026403</v>
          </cell>
          <cell r="E571">
            <v>1112589245</v>
          </cell>
        </row>
        <row r="572">
          <cell r="A572">
            <v>2000961447</v>
          </cell>
          <cell r="E572">
            <v>1092273729</v>
          </cell>
        </row>
        <row r="573">
          <cell r="A573">
            <v>2016644508</v>
          </cell>
          <cell r="E573">
            <v>1092479276</v>
          </cell>
        </row>
        <row r="574">
          <cell r="A574">
            <v>2018470928</v>
          </cell>
          <cell r="E574">
            <v>1059548915</v>
          </cell>
        </row>
        <row r="575">
          <cell r="A575">
            <v>2026453973</v>
          </cell>
          <cell r="E575">
            <v>1009195338</v>
          </cell>
        </row>
        <row r="576">
          <cell r="A576">
            <v>2127475289</v>
          </cell>
          <cell r="E576">
            <v>1133703916</v>
          </cell>
        </row>
        <row r="577">
          <cell r="A577">
            <v>2050548664</v>
          </cell>
          <cell r="E577">
            <v>1055497992</v>
          </cell>
        </row>
        <row r="578">
          <cell r="A578">
            <v>2077262372</v>
          </cell>
          <cell r="E578">
            <v>1082821065</v>
          </cell>
        </row>
        <row r="579">
          <cell r="A579">
            <v>2084718564</v>
          </cell>
          <cell r="E579">
            <v>1018662450</v>
          </cell>
        </row>
        <row r="580">
          <cell r="A580">
            <v>2090833217</v>
          </cell>
          <cell r="E580">
            <v>1093021275</v>
          </cell>
        </row>
        <row r="581">
          <cell r="A581">
            <v>2068088729</v>
          </cell>
          <cell r="E581">
            <v>1048598138</v>
          </cell>
        </row>
        <row r="582">
          <cell r="A582">
            <v>2068981220</v>
          </cell>
          <cell r="E582">
            <v>1064235557</v>
          </cell>
        </row>
        <row r="583">
          <cell r="A583">
            <v>2009510773</v>
          </cell>
          <cell r="E583">
            <v>1008150839</v>
          </cell>
        </row>
        <row r="584">
          <cell r="A584">
            <v>2119941165</v>
          </cell>
          <cell r="E584">
            <v>1054309693</v>
          </cell>
        </row>
        <row r="585">
          <cell r="A585">
            <v>2119381446</v>
          </cell>
          <cell r="E585">
            <v>1015897067</v>
          </cell>
        </row>
        <row r="586">
          <cell r="A586">
            <v>2123151199</v>
          </cell>
          <cell r="E586">
            <v>1043596723</v>
          </cell>
        </row>
        <row r="587">
          <cell r="A587">
            <v>2093102859</v>
          </cell>
          <cell r="E587">
            <v>1009195320</v>
          </cell>
        </row>
        <row r="588">
          <cell r="A588">
            <v>2124529070</v>
          </cell>
          <cell r="E588">
            <v>1066296334</v>
          </cell>
        </row>
        <row r="589">
          <cell r="A589">
            <v>2130257252</v>
          </cell>
          <cell r="E589">
            <v>1072851882</v>
          </cell>
        </row>
        <row r="590">
          <cell r="A590">
            <v>2143595714</v>
          </cell>
          <cell r="E590">
            <v>1053069215</v>
          </cell>
        </row>
        <row r="591">
          <cell r="A591">
            <v>2127470744</v>
          </cell>
          <cell r="E591">
            <v>1026157717</v>
          </cell>
        </row>
        <row r="592">
          <cell r="A592">
            <v>2001299755</v>
          </cell>
          <cell r="E592">
            <v>1074372648</v>
          </cell>
        </row>
        <row r="593">
          <cell r="A593">
            <v>2075644720</v>
          </cell>
          <cell r="E593">
            <v>1088653371</v>
          </cell>
        </row>
        <row r="594">
          <cell r="A594">
            <v>2141050894</v>
          </cell>
          <cell r="E594">
            <v>1033802867</v>
          </cell>
        </row>
        <row r="595">
          <cell r="A595">
            <v>2187589136</v>
          </cell>
          <cell r="E595">
            <v>1036691614</v>
          </cell>
        </row>
        <row r="596">
          <cell r="A596">
            <v>2198210334</v>
          </cell>
          <cell r="E596">
            <v>1043817970</v>
          </cell>
        </row>
        <row r="597">
          <cell r="A597">
            <v>2212056226</v>
          </cell>
          <cell r="E597">
            <v>1061130256</v>
          </cell>
        </row>
        <row r="598">
          <cell r="A598">
            <v>2204860395</v>
          </cell>
          <cell r="E598">
            <v>1091665990</v>
          </cell>
        </row>
        <row r="599">
          <cell r="A599">
            <v>2209146816</v>
          </cell>
          <cell r="E599">
            <v>1040237156</v>
          </cell>
        </row>
        <row r="600">
          <cell r="A600">
            <v>2091696407</v>
          </cell>
          <cell r="E600">
            <v>1042095305</v>
          </cell>
        </row>
        <row r="601">
          <cell r="A601">
            <v>2111117954</v>
          </cell>
          <cell r="E601">
            <v>1047781388</v>
          </cell>
        </row>
        <row r="602">
          <cell r="A602">
            <v>2181148939</v>
          </cell>
          <cell r="E602">
            <v>1035515996</v>
          </cell>
        </row>
        <row r="603">
          <cell r="A603">
            <v>2270946144</v>
          </cell>
          <cell r="E603">
            <v>1036540977</v>
          </cell>
        </row>
        <row r="604">
          <cell r="A604">
            <v>2262998996</v>
          </cell>
          <cell r="E604">
            <v>1061327829</v>
          </cell>
        </row>
        <row r="605">
          <cell r="A605">
            <v>2117595898</v>
          </cell>
          <cell r="E605">
            <v>1023995390</v>
          </cell>
        </row>
        <row r="606">
          <cell r="A606">
            <v>2339076271</v>
          </cell>
          <cell r="E606">
            <v>1043596715</v>
          </cell>
        </row>
        <row r="607">
          <cell r="A607">
            <v>2340127964</v>
          </cell>
          <cell r="E607">
            <v>1063171027</v>
          </cell>
        </row>
        <row r="608">
          <cell r="A608">
            <v>2338501055</v>
          </cell>
          <cell r="E608">
            <v>1068116605</v>
          </cell>
        </row>
        <row r="609">
          <cell r="A609">
            <v>2324434477</v>
          </cell>
          <cell r="E609">
            <v>1088863830</v>
          </cell>
        </row>
        <row r="610">
          <cell r="A610">
            <v>2259342547</v>
          </cell>
          <cell r="E610">
            <v>1019786662</v>
          </cell>
        </row>
        <row r="611">
          <cell r="A611">
            <v>2388635332</v>
          </cell>
          <cell r="E611">
            <v>1026874337</v>
          </cell>
        </row>
        <row r="612">
          <cell r="A612">
            <v>2090231768</v>
          </cell>
          <cell r="E612">
            <v>1058570365</v>
          </cell>
        </row>
        <row r="613">
          <cell r="A613">
            <v>2410403329</v>
          </cell>
          <cell r="E613">
            <v>1052952601</v>
          </cell>
        </row>
        <row r="614">
          <cell r="A614">
            <v>2416073753</v>
          </cell>
          <cell r="E614">
            <v>1020890594</v>
          </cell>
        </row>
        <row r="615">
          <cell r="A615">
            <v>2413178506</v>
          </cell>
          <cell r="E615">
            <v>1106605486</v>
          </cell>
        </row>
        <row r="616">
          <cell r="A616">
            <v>2416690051</v>
          </cell>
          <cell r="E616">
            <v>1045925284</v>
          </cell>
        </row>
        <row r="617">
          <cell r="A617">
            <v>2010611131</v>
          </cell>
          <cell r="E617">
            <v>1043224268</v>
          </cell>
        </row>
        <row r="618">
          <cell r="A618">
            <v>2076543145</v>
          </cell>
          <cell r="E618">
            <v>1092342912</v>
          </cell>
        </row>
        <row r="619">
          <cell r="A619">
            <v>2068550090</v>
          </cell>
          <cell r="E619">
            <v>1008304550</v>
          </cell>
        </row>
        <row r="620">
          <cell r="A620">
            <v>2058009784</v>
          </cell>
          <cell r="E620">
            <v>1105727018</v>
          </cell>
        </row>
        <row r="621">
          <cell r="A621">
            <v>2069511356</v>
          </cell>
          <cell r="E621">
            <v>1073776542</v>
          </cell>
        </row>
        <row r="622">
          <cell r="A622">
            <v>2091954251</v>
          </cell>
          <cell r="E622">
            <v>1068669819</v>
          </cell>
        </row>
        <row r="623">
          <cell r="A623">
            <v>2113946590</v>
          </cell>
          <cell r="E623">
            <v>1068670080</v>
          </cell>
        </row>
        <row r="624">
          <cell r="A624">
            <v>2063680009</v>
          </cell>
          <cell r="E624">
            <v>1023857566</v>
          </cell>
        </row>
        <row r="625">
          <cell r="A625">
            <v>2042659322</v>
          </cell>
          <cell r="E625">
            <v>1023857574</v>
          </cell>
        </row>
        <row r="626">
          <cell r="A626">
            <v>2052075500</v>
          </cell>
          <cell r="E626">
            <v>1066550730</v>
          </cell>
        </row>
        <row r="627">
          <cell r="A627">
            <v>2078012248</v>
          </cell>
          <cell r="E627">
            <v>1117114353</v>
          </cell>
        </row>
        <row r="628">
          <cell r="A628">
            <v>2120364092</v>
          </cell>
          <cell r="E628">
            <v>1086998893</v>
          </cell>
        </row>
        <row r="629">
          <cell r="A629">
            <v>2119610968</v>
          </cell>
          <cell r="E629">
            <v>1046257059</v>
          </cell>
        </row>
        <row r="630">
          <cell r="A630">
            <v>2119284764</v>
          </cell>
          <cell r="E630">
            <v>1045281373</v>
          </cell>
        </row>
        <row r="631">
          <cell r="A631">
            <v>2120363870</v>
          </cell>
          <cell r="E631">
            <v>1102736913</v>
          </cell>
        </row>
        <row r="632">
          <cell r="A632">
            <v>2119284723</v>
          </cell>
          <cell r="E632">
            <v>1051742276</v>
          </cell>
        </row>
        <row r="633">
          <cell r="A633">
            <v>2119284699</v>
          </cell>
          <cell r="E633">
            <v>1101335063</v>
          </cell>
        </row>
        <row r="634">
          <cell r="A634">
            <v>2119284657</v>
          </cell>
          <cell r="E634">
            <v>1095529879</v>
          </cell>
        </row>
        <row r="635">
          <cell r="A635">
            <v>2120363912</v>
          </cell>
          <cell r="E635">
            <v>1108828094</v>
          </cell>
        </row>
        <row r="636">
          <cell r="A636">
            <v>2181023884</v>
          </cell>
          <cell r="E636">
            <v>1090436583</v>
          </cell>
        </row>
        <row r="637">
          <cell r="A637">
            <v>2187737560</v>
          </cell>
          <cell r="E637">
            <v>2273289039</v>
          </cell>
        </row>
        <row r="638">
          <cell r="A638">
            <v>2167862420</v>
          </cell>
          <cell r="E638">
            <v>2145058521</v>
          </cell>
        </row>
        <row r="639">
          <cell r="A639">
            <v>2221035849</v>
          </cell>
          <cell r="E639">
            <v>1074030287</v>
          </cell>
        </row>
        <row r="640">
          <cell r="A640">
            <v>2269236333</v>
          </cell>
          <cell r="E640">
            <v>1088761869</v>
          </cell>
        </row>
        <row r="641">
          <cell r="A641">
            <v>2268759368</v>
          </cell>
          <cell r="E641">
            <v>1058438175</v>
          </cell>
        </row>
        <row r="642">
          <cell r="A642">
            <v>2263622157</v>
          </cell>
          <cell r="E642">
            <v>1100663333</v>
          </cell>
        </row>
        <row r="643">
          <cell r="A643">
            <v>2263895084</v>
          </cell>
          <cell r="E643">
            <v>1064410531</v>
          </cell>
        </row>
        <row r="644">
          <cell r="A644">
            <v>2197416049</v>
          </cell>
          <cell r="E644">
            <v>1010640736</v>
          </cell>
        </row>
        <row r="645">
          <cell r="A645">
            <v>2270258458</v>
          </cell>
          <cell r="E645">
            <v>1072279662</v>
          </cell>
        </row>
        <row r="646">
          <cell r="A646">
            <v>2199866613</v>
          </cell>
          <cell r="E646">
            <v>1061444103</v>
          </cell>
        </row>
        <row r="647">
          <cell r="A647">
            <v>2278470865</v>
          </cell>
          <cell r="E647">
            <v>1043224326</v>
          </cell>
        </row>
        <row r="648">
          <cell r="A648">
            <v>2279347609</v>
          </cell>
          <cell r="E648">
            <v>1084148590</v>
          </cell>
        </row>
        <row r="649">
          <cell r="A649">
            <v>2298502895</v>
          </cell>
          <cell r="E649">
            <v>1051442521</v>
          </cell>
        </row>
        <row r="650">
          <cell r="A650">
            <v>2266369822</v>
          </cell>
          <cell r="E650">
            <v>1061539209</v>
          </cell>
        </row>
        <row r="651">
          <cell r="A651">
            <v>2213247733</v>
          </cell>
          <cell r="E651">
            <v>1071492951</v>
          </cell>
        </row>
        <row r="652">
          <cell r="A652">
            <v>2059555330</v>
          </cell>
          <cell r="E652">
            <v>1038844930</v>
          </cell>
        </row>
        <row r="653">
          <cell r="A653">
            <v>2286361650</v>
          </cell>
          <cell r="E653">
            <v>1063945479</v>
          </cell>
        </row>
        <row r="654">
          <cell r="A654">
            <v>2305666808</v>
          </cell>
          <cell r="E654">
            <v>2406195152</v>
          </cell>
        </row>
        <row r="655">
          <cell r="A655">
            <v>2278463209</v>
          </cell>
          <cell r="E655">
            <v>1090011501</v>
          </cell>
        </row>
        <row r="656">
          <cell r="A656">
            <v>2281214011</v>
          </cell>
          <cell r="E656">
            <v>1103008452</v>
          </cell>
        </row>
        <row r="657">
          <cell r="A657">
            <v>2308131644</v>
          </cell>
          <cell r="E657">
            <v>1104346752</v>
          </cell>
        </row>
        <row r="658">
          <cell r="A658">
            <v>2312747849</v>
          </cell>
        </row>
        <row r="659">
          <cell r="A659">
            <v>2287093526</v>
          </cell>
        </row>
        <row r="660">
          <cell r="A660">
            <v>2317197883</v>
          </cell>
        </row>
        <row r="661">
          <cell r="A661">
            <v>2294742248</v>
          </cell>
        </row>
        <row r="662">
          <cell r="A662">
            <v>2246599076</v>
          </cell>
        </row>
        <row r="663">
          <cell r="A663">
            <v>2278886532</v>
          </cell>
        </row>
        <row r="664">
          <cell r="A664">
            <v>2259127930</v>
          </cell>
        </row>
        <row r="665">
          <cell r="A665">
            <v>2220889162</v>
          </cell>
        </row>
        <row r="666">
          <cell r="A666">
            <v>2284829211</v>
          </cell>
        </row>
        <row r="667">
          <cell r="A667">
            <v>2328105156</v>
          </cell>
        </row>
        <row r="668">
          <cell r="A668">
            <v>2327552226</v>
          </cell>
        </row>
        <row r="669">
          <cell r="A669">
            <v>2327998619</v>
          </cell>
        </row>
        <row r="670">
          <cell r="A670">
            <v>2284531130</v>
          </cell>
        </row>
        <row r="671">
          <cell r="A671">
            <v>2326793227</v>
          </cell>
        </row>
        <row r="672">
          <cell r="A672">
            <v>2280117686</v>
          </cell>
        </row>
        <row r="673">
          <cell r="A673">
            <v>2330122967</v>
          </cell>
        </row>
        <row r="674">
          <cell r="A674">
            <v>2331858452</v>
          </cell>
        </row>
        <row r="675">
          <cell r="A675">
            <v>2330381571</v>
          </cell>
        </row>
        <row r="676">
          <cell r="A676">
            <v>2330392842</v>
          </cell>
        </row>
        <row r="677">
          <cell r="A677">
            <v>2292653033</v>
          </cell>
        </row>
        <row r="678">
          <cell r="A678">
            <v>2330633823</v>
          </cell>
        </row>
        <row r="679">
          <cell r="A679">
            <v>2310734948</v>
          </cell>
        </row>
        <row r="680">
          <cell r="A680">
            <v>2332368386</v>
          </cell>
        </row>
        <row r="681">
          <cell r="A681">
            <v>2291156384</v>
          </cell>
        </row>
        <row r="682">
          <cell r="A682">
            <v>2327957656</v>
          </cell>
        </row>
        <row r="683">
          <cell r="A683">
            <v>2257231122</v>
          </cell>
        </row>
        <row r="684">
          <cell r="A684">
            <v>2310677816</v>
          </cell>
        </row>
        <row r="685">
          <cell r="A685">
            <v>2339403913</v>
          </cell>
        </row>
        <row r="686">
          <cell r="A686">
            <v>2292419922</v>
          </cell>
        </row>
        <row r="687">
          <cell r="A687">
            <v>2330662517</v>
          </cell>
        </row>
        <row r="688">
          <cell r="A688">
            <v>2184874671</v>
          </cell>
        </row>
        <row r="689">
          <cell r="A689">
            <v>2340955281</v>
          </cell>
        </row>
        <row r="690">
          <cell r="A690">
            <v>2330773587</v>
          </cell>
        </row>
        <row r="691">
          <cell r="A691">
            <v>2345998930</v>
          </cell>
        </row>
        <row r="692">
          <cell r="A692">
            <v>2307261848</v>
          </cell>
        </row>
        <row r="693">
          <cell r="A693">
            <v>2346921006</v>
          </cell>
        </row>
        <row r="694">
          <cell r="A694">
            <v>2324908900</v>
          </cell>
        </row>
        <row r="695">
          <cell r="A695">
            <v>2326227507</v>
          </cell>
        </row>
        <row r="696">
          <cell r="A696">
            <v>2339715399</v>
          </cell>
        </row>
        <row r="697">
          <cell r="A697">
            <v>2320216019</v>
          </cell>
        </row>
        <row r="698">
          <cell r="A698">
            <v>2347514370</v>
          </cell>
        </row>
        <row r="699">
          <cell r="A699">
            <v>2343759292</v>
          </cell>
        </row>
        <row r="700">
          <cell r="A700">
            <v>2181797370</v>
          </cell>
        </row>
        <row r="701">
          <cell r="A701">
            <v>2348297900</v>
          </cell>
        </row>
        <row r="702">
          <cell r="A702">
            <v>2384712648</v>
          </cell>
        </row>
        <row r="703">
          <cell r="A703">
            <v>2384363194</v>
          </cell>
        </row>
        <row r="704">
          <cell r="A704">
            <v>2385533100</v>
          </cell>
        </row>
        <row r="705">
          <cell r="A705">
            <v>2385102542</v>
          </cell>
        </row>
        <row r="706">
          <cell r="A706">
            <v>2397250982</v>
          </cell>
        </row>
        <row r="707">
          <cell r="A707">
            <v>2404265999</v>
          </cell>
        </row>
        <row r="708">
          <cell r="A708">
            <v>2405254166</v>
          </cell>
        </row>
        <row r="709">
          <cell r="A709">
            <v>2404244168</v>
          </cell>
        </row>
        <row r="710">
          <cell r="A710">
            <v>2408737993</v>
          </cell>
        </row>
        <row r="711">
          <cell r="A711">
            <v>2401116203</v>
          </cell>
        </row>
        <row r="712">
          <cell r="A712">
            <v>2400158537</v>
          </cell>
        </row>
        <row r="713">
          <cell r="A713">
            <v>2400570723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2">
            <v>8001</v>
          </cell>
          <cell r="C2">
            <v>2155983642</v>
          </cell>
          <cell r="D2" t="str">
            <v>علي حسن حمود حسن</v>
          </cell>
          <cell r="E2" t="str">
            <v>على راس العمل</v>
          </cell>
          <cell r="F2">
            <v>36982</v>
          </cell>
        </row>
        <row r="3">
          <cell r="B3">
            <v>8002</v>
          </cell>
          <cell r="C3">
            <v>2153768797</v>
          </cell>
          <cell r="D3" t="str">
            <v>يوسف حسين احمد عالم</v>
          </cell>
          <cell r="E3" t="str">
            <v>على راس العمل</v>
          </cell>
          <cell r="F3">
            <v>36982</v>
          </cell>
        </row>
        <row r="4">
          <cell r="B4">
            <v>8003</v>
          </cell>
          <cell r="C4">
            <v>2030257899</v>
          </cell>
          <cell r="D4" t="str">
            <v>بولوكوتي سمارسنج</v>
          </cell>
          <cell r="E4" t="str">
            <v>خروج نهائي</v>
          </cell>
          <cell r="F4">
            <v>36982</v>
          </cell>
        </row>
        <row r="5">
          <cell r="B5">
            <v>8004</v>
          </cell>
          <cell r="C5">
            <v>2011195332</v>
          </cell>
          <cell r="D5" t="str">
            <v>ارينتو جادايوس</v>
          </cell>
          <cell r="E5" t="str">
            <v>خروج نهائي</v>
          </cell>
          <cell r="F5">
            <v>36982</v>
          </cell>
        </row>
        <row r="6">
          <cell r="B6">
            <v>8005</v>
          </cell>
          <cell r="C6">
            <v>2005258393</v>
          </cell>
          <cell r="D6" t="str">
            <v>مانويل جبريل</v>
          </cell>
          <cell r="E6" t="str">
            <v>على راس العمل</v>
          </cell>
          <cell r="F6">
            <v>36982</v>
          </cell>
        </row>
        <row r="7">
          <cell r="B7">
            <v>8006</v>
          </cell>
          <cell r="C7">
            <v>2007590702</v>
          </cell>
          <cell r="D7" t="str">
            <v>البرت بوكاد</v>
          </cell>
          <cell r="E7" t="str">
            <v>على راس العمل</v>
          </cell>
          <cell r="F7">
            <v>36982</v>
          </cell>
        </row>
        <row r="8">
          <cell r="B8">
            <v>8007</v>
          </cell>
          <cell r="C8">
            <v>2007590918</v>
          </cell>
          <cell r="D8" t="str">
            <v>روميو بوكار</v>
          </cell>
          <cell r="E8" t="str">
            <v>على راس العمل</v>
          </cell>
          <cell r="F8">
            <v>36982</v>
          </cell>
        </row>
        <row r="9">
          <cell r="B9">
            <v>8008</v>
          </cell>
          <cell r="C9">
            <v>2010811640</v>
          </cell>
          <cell r="D9" t="str">
            <v>سول ار فيرجارا</v>
          </cell>
          <cell r="E9" t="str">
            <v>على راس العمل</v>
          </cell>
          <cell r="F9">
            <v>36982</v>
          </cell>
        </row>
        <row r="10">
          <cell r="B10">
            <v>8009</v>
          </cell>
          <cell r="C10">
            <v>2121534636</v>
          </cell>
          <cell r="D10" t="str">
            <v>فيرجليو فاجاردو</v>
          </cell>
          <cell r="E10" t="str">
            <v>على راس العمل</v>
          </cell>
          <cell r="F10">
            <v>36982</v>
          </cell>
        </row>
        <row r="11">
          <cell r="B11">
            <v>8010</v>
          </cell>
          <cell r="C11">
            <v>2049818012</v>
          </cell>
          <cell r="D11" t="str">
            <v>محمد منظور عبداللطيف</v>
          </cell>
          <cell r="E11" t="str">
            <v>على راس العمل</v>
          </cell>
          <cell r="F11">
            <v>36982</v>
          </cell>
        </row>
        <row r="12">
          <cell r="B12">
            <v>8011</v>
          </cell>
          <cell r="C12">
            <v>2091584231</v>
          </cell>
          <cell r="D12" t="str">
            <v>نولاالامين باتورى</v>
          </cell>
          <cell r="E12" t="str">
            <v>على راس العمل</v>
          </cell>
          <cell r="F12">
            <v>36982</v>
          </cell>
        </row>
        <row r="13">
          <cell r="B13">
            <v>8012</v>
          </cell>
          <cell r="C13">
            <v>2002365381</v>
          </cell>
          <cell r="D13" t="str">
            <v>محمد ابراهيم سراج الدين</v>
          </cell>
          <cell r="E13" t="str">
            <v>على راس العمل</v>
          </cell>
          <cell r="F13">
            <v>36982</v>
          </cell>
        </row>
        <row r="14">
          <cell r="B14">
            <v>8013</v>
          </cell>
          <cell r="C14">
            <v>2043458799</v>
          </cell>
          <cell r="D14" t="str">
            <v>عبدالرشيد محبت على</v>
          </cell>
          <cell r="E14" t="str">
            <v>على راس العمل</v>
          </cell>
          <cell r="F14">
            <v>36982</v>
          </cell>
        </row>
        <row r="15">
          <cell r="B15">
            <v>8014</v>
          </cell>
          <cell r="C15">
            <v>2044722367</v>
          </cell>
          <cell r="D15" t="str">
            <v>ابوسيد جنو مياه</v>
          </cell>
          <cell r="E15" t="str">
            <v>على راس العمل</v>
          </cell>
          <cell r="F15">
            <v>36982</v>
          </cell>
        </row>
        <row r="16">
          <cell r="B16">
            <v>8015</v>
          </cell>
          <cell r="C16">
            <v>2068350483</v>
          </cell>
          <cell r="D16" t="str">
            <v>سيراج الدين ابوبكر</v>
          </cell>
          <cell r="E16" t="str">
            <v>على راس العمل</v>
          </cell>
          <cell r="F16">
            <v>36982</v>
          </cell>
        </row>
        <row r="17">
          <cell r="B17">
            <v>8016</v>
          </cell>
          <cell r="C17">
            <v>2066763570</v>
          </cell>
          <cell r="D17" t="str">
            <v>محمد ياسين غازى</v>
          </cell>
          <cell r="E17" t="str">
            <v>على راس العمل</v>
          </cell>
          <cell r="F17">
            <v>36982</v>
          </cell>
        </row>
        <row r="18">
          <cell r="B18">
            <v>8017</v>
          </cell>
          <cell r="C18">
            <v>2065520047</v>
          </cell>
          <cell r="D18" t="str">
            <v>امين ميا على احمد</v>
          </cell>
          <cell r="E18" t="str">
            <v>على راس العمل</v>
          </cell>
          <cell r="F18">
            <v>36982</v>
          </cell>
        </row>
        <row r="19">
          <cell r="B19">
            <v>8018</v>
          </cell>
          <cell r="C19">
            <v>2068346879</v>
          </cell>
          <cell r="D19" t="str">
            <v>عبدالحنان عبدالسبحان</v>
          </cell>
          <cell r="E19" t="str">
            <v>على راس العمل</v>
          </cell>
          <cell r="F19">
            <v>36982</v>
          </cell>
        </row>
        <row r="20">
          <cell r="B20">
            <v>8019</v>
          </cell>
          <cell r="C20">
            <v>2139498576</v>
          </cell>
          <cell r="D20" t="str">
            <v>محمد سليم نور مياه</v>
          </cell>
          <cell r="E20" t="str">
            <v>على راس العمل</v>
          </cell>
          <cell r="F20">
            <v>36982</v>
          </cell>
        </row>
        <row r="21">
          <cell r="B21">
            <v>8020</v>
          </cell>
          <cell r="C21">
            <v>2032106466</v>
          </cell>
          <cell r="D21" t="str">
            <v>حسين عبدالرشيد</v>
          </cell>
          <cell r="E21" t="str">
            <v>على راس العمل</v>
          </cell>
          <cell r="F21">
            <v>36982</v>
          </cell>
        </row>
        <row r="22">
          <cell r="B22">
            <v>8021</v>
          </cell>
          <cell r="C22">
            <v>2087800393</v>
          </cell>
          <cell r="D22" t="str">
            <v>رفيق الاسلام بشيرالله</v>
          </cell>
          <cell r="E22" t="str">
            <v>على راس العمل</v>
          </cell>
          <cell r="F22">
            <v>36982</v>
          </cell>
        </row>
        <row r="23">
          <cell r="B23">
            <v>8022</v>
          </cell>
          <cell r="C23">
            <v>2081396273</v>
          </cell>
          <cell r="D23" t="str">
            <v>محمد كليم الدين مناف الله</v>
          </cell>
          <cell r="E23" t="str">
            <v>على راس العمل</v>
          </cell>
          <cell r="F23">
            <v>36982</v>
          </cell>
        </row>
        <row r="24">
          <cell r="B24">
            <v>8023</v>
          </cell>
          <cell r="C24">
            <v>2080624667</v>
          </cell>
          <cell r="D24" t="str">
            <v>خورشيد عالم علي</v>
          </cell>
          <cell r="E24" t="str">
            <v>على راس العمل</v>
          </cell>
          <cell r="F24">
            <v>36982</v>
          </cell>
        </row>
        <row r="25">
          <cell r="B25">
            <v>8024</v>
          </cell>
          <cell r="C25">
            <v>2133810487</v>
          </cell>
          <cell r="D25" t="str">
            <v>منير حسين انصار علي</v>
          </cell>
          <cell r="E25" t="str">
            <v>خروج نهائي</v>
          </cell>
          <cell r="F25">
            <v>36982</v>
          </cell>
        </row>
        <row r="26">
          <cell r="B26">
            <v>8025</v>
          </cell>
          <cell r="C26">
            <v>2104482266</v>
          </cell>
          <cell r="D26" t="str">
            <v>ناصرالدين عبدالغني</v>
          </cell>
          <cell r="E26" t="str">
            <v>على راس العمل</v>
          </cell>
          <cell r="F26">
            <v>36982</v>
          </cell>
        </row>
        <row r="27">
          <cell r="B27">
            <v>8026</v>
          </cell>
          <cell r="C27">
            <v>2070004169</v>
          </cell>
          <cell r="D27" t="str">
            <v>شفيع الدين اسماعيل</v>
          </cell>
          <cell r="E27" t="str">
            <v>على راس العمل</v>
          </cell>
          <cell r="F27">
            <v>36982</v>
          </cell>
        </row>
        <row r="28">
          <cell r="B28">
            <v>8027</v>
          </cell>
          <cell r="C28">
            <v>2065839124</v>
          </cell>
          <cell r="D28" t="str">
            <v>محمد حسين باثوري</v>
          </cell>
          <cell r="E28" t="str">
            <v>على راس العمل</v>
          </cell>
          <cell r="F28">
            <v>36982</v>
          </cell>
        </row>
        <row r="29">
          <cell r="B29">
            <v>8028</v>
          </cell>
          <cell r="C29">
            <v>2052070824</v>
          </cell>
          <cell r="D29" t="str">
            <v>محمد سيف الله مناف الله</v>
          </cell>
          <cell r="E29" t="str">
            <v>على راس العمل</v>
          </cell>
          <cell r="F29">
            <v>36982</v>
          </cell>
        </row>
        <row r="30">
          <cell r="B30">
            <v>8029</v>
          </cell>
          <cell r="C30">
            <v>2071141895</v>
          </cell>
          <cell r="D30" t="str">
            <v>ارشادالله مولوي عبدالعزيز</v>
          </cell>
          <cell r="E30" t="str">
            <v>على راس العمل</v>
          </cell>
          <cell r="F30">
            <v>36982</v>
          </cell>
        </row>
        <row r="31">
          <cell r="B31">
            <v>8030</v>
          </cell>
          <cell r="C31">
            <v>2065820124</v>
          </cell>
          <cell r="D31" t="str">
            <v>غياث الدين رنقو مياه</v>
          </cell>
          <cell r="E31" t="str">
            <v>على راس العمل</v>
          </cell>
          <cell r="F31">
            <v>36982</v>
          </cell>
        </row>
        <row r="32">
          <cell r="B32">
            <v>8031</v>
          </cell>
          <cell r="C32">
            <v>2155721695</v>
          </cell>
          <cell r="D32" t="str">
            <v>ذاكير صادق مياه</v>
          </cell>
          <cell r="E32" t="str">
            <v>على راس العمل</v>
          </cell>
          <cell r="F32">
            <v>36982</v>
          </cell>
        </row>
        <row r="33">
          <cell r="B33">
            <v>8032</v>
          </cell>
          <cell r="C33">
            <v>2016644508</v>
          </cell>
          <cell r="D33" t="str">
            <v>شيام سندر</v>
          </cell>
          <cell r="E33" t="str">
            <v xml:space="preserve">نقل كفالة </v>
          </cell>
          <cell r="F33">
            <v>36982</v>
          </cell>
        </row>
        <row r="34">
          <cell r="B34">
            <v>8033</v>
          </cell>
          <cell r="C34">
            <v>2010335095</v>
          </cell>
          <cell r="D34" t="str">
            <v>بيرو محمد عبدالوحيد</v>
          </cell>
          <cell r="E34" t="str">
            <v>خروج نهائي</v>
          </cell>
          <cell r="F34">
            <v>36982</v>
          </cell>
        </row>
        <row r="35">
          <cell r="B35">
            <v>8034</v>
          </cell>
          <cell r="C35">
            <v>2018470928</v>
          </cell>
          <cell r="D35" t="str">
            <v>سيد امان الله قادرى</v>
          </cell>
          <cell r="E35" t="str">
            <v>على راس العمل</v>
          </cell>
          <cell r="F35">
            <v>36982</v>
          </cell>
        </row>
        <row r="36">
          <cell r="B36">
            <v>8035</v>
          </cell>
          <cell r="C36">
            <v>2010334809</v>
          </cell>
          <cell r="D36" t="str">
            <v>على عمر نظير</v>
          </cell>
          <cell r="E36" t="str">
            <v>خروج نهائي</v>
          </cell>
          <cell r="F36">
            <v>36982</v>
          </cell>
        </row>
        <row r="37">
          <cell r="B37">
            <v>8036</v>
          </cell>
          <cell r="C37">
            <v>2026453973</v>
          </cell>
          <cell r="D37" t="str">
            <v>فيلايو سام قانسيان</v>
          </cell>
          <cell r="E37" t="str">
            <v>على راس العمل</v>
          </cell>
          <cell r="F37">
            <v>36982</v>
          </cell>
        </row>
        <row r="38">
          <cell r="B38">
            <v>8037</v>
          </cell>
          <cell r="C38">
            <v>2127475289</v>
          </cell>
          <cell r="D38" t="str">
            <v>نالو سامى راماناثان</v>
          </cell>
          <cell r="E38" t="str">
            <v>على راس العمل</v>
          </cell>
          <cell r="F38">
            <v>36982</v>
          </cell>
        </row>
        <row r="39">
          <cell r="B39">
            <v>8038</v>
          </cell>
          <cell r="C39">
            <v>2000787271</v>
          </cell>
          <cell r="D39" t="str">
            <v>مودين كنجو سليم</v>
          </cell>
          <cell r="E39" t="str">
            <v>خروج نهائي</v>
          </cell>
          <cell r="F39">
            <v>36982</v>
          </cell>
        </row>
        <row r="40">
          <cell r="B40">
            <v>8039</v>
          </cell>
          <cell r="C40">
            <v>2050548664</v>
          </cell>
          <cell r="D40" t="str">
            <v>دوبرت ويلسون دى سيلفا</v>
          </cell>
          <cell r="E40" t="str">
            <v>على راس العمل</v>
          </cell>
          <cell r="F40">
            <v>36982</v>
          </cell>
        </row>
        <row r="41">
          <cell r="B41">
            <v>8040</v>
          </cell>
          <cell r="C41">
            <v>2090833217</v>
          </cell>
          <cell r="D41" t="str">
            <v>ويلسون ديسوزا</v>
          </cell>
          <cell r="E41" t="str">
            <v>على راس العمل</v>
          </cell>
          <cell r="F41">
            <v>36982</v>
          </cell>
        </row>
        <row r="42">
          <cell r="B42">
            <v>8041</v>
          </cell>
          <cell r="C42">
            <v>2068088729</v>
          </cell>
          <cell r="D42" t="str">
            <v>محمد كنجو مبارك</v>
          </cell>
          <cell r="E42" t="str">
            <v>على راس العمل</v>
          </cell>
          <cell r="F42">
            <v>36982</v>
          </cell>
        </row>
        <row r="43">
          <cell r="B43">
            <v>8042</v>
          </cell>
          <cell r="C43">
            <v>2068981220</v>
          </cell>
          <cell r="D43" t="str">
            <v>عبدالله محي الدين شارغا بالي</v>
          </cell>
          <cell r="E43" t="str">
            <v>على راس العمل</v>
          </cell>
          <cell r="F43">
            <v>36982</v>
          </cell>
        </row>
        <row r="44">
          <cell r="B44">
            <v>8043</v>
          </cell>
          <cell r="C44">
            <v>2009510773</v>
          </cell>
          <cell r="D44" t="str">
            <v>عبدالقادر سكور</v>
          </cell>
          <cell r="E44" t="str">
            <v>على راس العمل</v>
          </cell>
          <cell r="F44">
            <v>36982</v>
          </cell>
        </row>
        <row r="45">
          <cell r="B45">
            <v>8044</v>
          </cell>
          <cell r="C45">
            <v>2063518381</v>
          </cell>
          <cell r="D45" t="str">
            <v>اثومان كانو راوثر سليم</v>
          </cell>
          <cell r="E45" t="str">
            <v>على راس العمل</v>
          </cell>
          <cell r="F45">
            <v>36982</v>
          </cell>
        </row>
        <row r="46">
          <cell r="B46">
            <v>8045</v>
          </cell>
          <cell r="C46">
            <v>2010638290</v>
          </cell>
          <cell r="D46" t="str">
            <v>هيمايون بيرهزقار</v>
          </cell>
          <cell r="E46" t="str">
            <v>على راس العمل</v>
          </cell>
          <cell r="F46">
            <v>36982</v>
          </cell>
        </row>
        <row r="47">
          <cell r="B47">
            <v>8046</v>
          </cell>
          <cell r="C47">
            <v>2010611131</v>
          </cell>
          <cell r="D47" t="str">
            <v>سيد خالد شاهين</v>
          </cell>
          <cell r="E47" t="str">
            <v>على راس العمل</v>
          </cell>
          <cell r="F47">
            <v>36982</v>
          </cell>
        </row>
        <row r="48">
          <cell r="B48">
            <v>8047</v>
          </cell>
          <cell r="C48">
            <v>2008798452</v>
          </cell>
          <cell r="D48" t="str">
            <v>خائسته مالك</v>
          </cell>
          <cell r="E48" t="str">
            <v>خروج نهائي</v>
          </cell>
          <cell r="F48">
            <v>36982</v>
          </cell>
        </row>
        <row r="49">
          <cell r="B49">
            <v>8048</v>
          </cell>
          <cell r="C49">
            <v>2063680009</v>
          </cell>
          <cell r="D49" t="str">
            <v>ساز مالك سيد فقير</v>
          </cell>
          <cell r="E49" t="str">
            <v>على راس العمل</v>
          </cell>
          <cell r="F49">
            <v>36982</v>
          </cell>
        </row>
        <row r="50">
          <cell r="B50">
            <v>8049</v>
          </cell>
          <cell r="C50">
            <v>2042659322</v>
          </cell>
          <cell r="D50" t="str">
            <v>نيك عمل خان</v>
          </cell>
          <cell r="E50" t="str">
            <v>على راس العمل</v>
          </cell>
          <cell r="F50">
            <v>36982</v>
          </cell>
        </row>
        <row r="51">
          <cell r="B51">
            <v>8050</v>
          </cell>
          <cell r="C51">
            <v>2052075500</v>
          </cell>
          <cell r="D51" t="str">
            <v>فضل ربي انور شاه</v>
          </cell>
          <cell r="E51" t="str">
            <v>على راس العمل</v>
          </cell>
          <cell r="F51">
            <v>36982</v>
          </cell>
        </row>
        <row r="52">
          <cell r="B52">
            <v>8051</v>
          </cell>
          <cell r="C52">
            <v>2120364043</v>
          </cell>
          <cell r="D52" t="str">
            <v>احمد سعيد رحمت جان</v>
          </cell>
          <cell r="E52" t="str">
            <v>على راس العمل</v>
          </cell>
          <cell r="F52">
            <v>36982</v>
          </cell>
        </row>
        <row r="53">
          <cell r="B53">
            <v>8052</v>
          </cell>
          <cell r="C53">
            <v>2119611024</v>
          </cell>
          <cell r="D53" t="str">
            <v>حسين علي بن رحمه بخش</v>
          </cell>
          <cell r="E53" t="str">
            <v>خروج نهائي</v>
          </cell>
          <cell r="F53">
            <v>36982</v>
          </cell>
        </row>
        <row r="54">
          <cell r="B54">
            <v>8053</v>
          </cell>
          <cell r="C54">
            <v>2120364092</v>
          </cell>
          <cell r="D54" t="str">
            <v>امير عالم خان علي شير علي</v>
          </cell>
          <cell r="E54" t="str">
            <v>على راس العمل</v>
          </cell>
          <cell r="F54">
            <v>36982</v>
          </cell>
        </row>
        <row r="55">
          <cell r="B55">
            <v>8054</v>
          </cell>
          <cell r="C55">
            <v>2119610968</v>
          </cell>
          <cell r="D55" t="str">
            <v>زاهد اقبال باندا اقبال</v>
          </cell>
          <cell r="E55" t="str">
            <v>على راس العمل</v>
          </cell>
          <cell r="F55">
            <v>36982</v>
          </cell>
        </row>
        <row r="56">
          <cell r="B56">
            <v>8055</v>
          </cell>
          <cell r="C56">
            <v>2156911519</v>
          </cell>
          <cell r="D56" t="str">
            <v>محمد مارش اسعد فتيح</v>
          </cell>
          <cell r="E56" t="str">
            <v>استقالة</v>
          </cell>
          <cell r="F56">
            <v>37530</v>
          </cell>
        </row>
        <row r="57">
          <cell r="B57">
            <v>8056</v>
          </cell>
          <cell r="C57">
            <v>2163415637</v>
          </cell>
          <cell r="D57" t="str">
            <v>طلال غالب سيف مصلح</v>
          </cell>
          <cell r="E57" t="str">
            <v>على راس العمل</v>
          </cell>
          <cell r="F57">
            <v>37530</v>
          </cell>
        </row>
        <row r="58">
          <cell r="B58">
            <v>8057</v>
          </cell>
          <cell r="C58">
            <v>2117254157</v>
          </cell>
          <cell r="D58" t="str">
            <v>عبدون كمال عبدون</v>
          </cell>
          <cell r="E58" t="str">
            <v>على راس العمل</v>
          </cell>
          <cell r="F58">
            <v>37530</v>
          </cell>
        </row>
        <row r="59">
          <cell r="B59">
            <v>8058</v>
          </cell>
          <cell r="C59">
            <v>2092960398</v>
          </cell>
          <cell r="D59" t="str">
            <v>رحيم بيجاريس</v>
          </cell>
          <cell r="E59" t="str">
            <v>على راس العمل</v>
          </cell>
          <cell r="F59">
            <v>37681</v>
          </cell>
        </row>
        <row r="60">
          <cell r="B60">
            <v>8059</v>
          </cell>
          <cell r="C60">
            <v>2129281271</v>
          </cell>
          <cell r="D60" t="str">
            <v>يوسف مياه محمد نوزامان</v>
          </cell>
          <cell r="E60" t="str">
            <v>على راس العمل</v>
          </cell>
          <cell r="F60">
            <v>37926</v>
          </cell>
        </row>
        <row r="61">
          <cell r="B61">
            <v>8060</v>
          </cell>
          <cell r="C61">
            <v>2129732422</v>
          </cell>
          <cell r="D61" t="str">
            <v>منير حسين محمد حسين</v>
          </cell>
          <cell r="E61" t="str">
            <v>على راس العمل</v>
          </cell>
          <cell r="F61">
            <v>37926</v>
          </cell>
        </row>
        <row r="62">
          <cell r="B62">
            <v>8061</v>
          </cell>
          <cell r="C62">
            <v>2192191837</v>
          </cell>
          <cell r="D62" t="str">
            <v>فضل محمد سعيد محمد</v>
          </cell>
          <cell r="E62" t="str">
            <v>على راس العمل</v>
          </cell>
          <cell r="F62">
            <v>38047</v>
          </cell>
        </row>
        <row r="63">
          <cell r="B63">
            <v>8062</v>
          </cell>
          <cell r="C63">
            <v>2137715914</v>
          </cell>
          <cell r="D63" t="str">
            <v>سهيل مياه سيف الله</v>
          </cell>
          <cell r="E63" t="str">
            <v>على راس العمل</v>
          </cell>
          <cell r="F63">
            <v>38108</v>
          </cell>
        </row>
        <row r="64">
          <cell r="B64">
            <v>8063</v>
          </cell>
          <cell r="C64">
            <v>2201903776</v>
          </cell>
          <cell r="D64" t="str">
            <v>حبيب امين الله</v>
          </cell>
          <cell r="E64" t="str">
            <v>على راس العمل</v>
          </cell>
          <cell r="F64">
            <v>38108</v>
          </cell>
        </row>
        <row r="65">
          <cell r="B65">
            <v>8064</v>
          </cell>
          <cell r="C65">
            <v>2052760986</v>
          </cell>
          <cell r="D65" t="str">
            <v>عبدالجبار عبدالله احمد عبدالله</v>
          </cell>
          <cell r="E65" t="str">
            <v>على راس العمل</v>
          </cell>
          <cell r="F65">
            <v>38412</v>
          </cell>
        </row>
        <row r="66">
          <cell r="B66">
            <v>8065</v>
          </cell>
          <cell r="C66">
            <v>2204398388</v>
          </cell>
          <cell r="D66" t="str">
            <v>عبدالقدوس ميلون نور حسين</v>
          </cell>
          <cell r="E66" t="str">
            <v>على راس العمل</v>
          </cell>
          <cell r="F66">
            <v>38443</v>
          </cell>
        </row>
        <row r="67">
          <cell r="B67">
            <v>8066</v>
          </cell>
          <cell r="C67">
            <v>2208906194</v>
          </cell>
          <cell r="D67" t="str">
            <v>فاضل زاده امير</v>
          </cell>
          <cell r="E67" t="str">
            <v>خروج نهائي</v>
          </cell>
          <cell r="F67">
            <v>38504</v>
          </cell>
        </row>
        <row r="68">
          <cell r="B68">
            <v>8067</v>
          </cell>
          <cell r="C68">
            <v>2184616460</v>
          </cell>
          <cell r="D68" t="str">
            <v>وليد محمد عبدالرحمن عبدالعظيم</v>
          </cell>
          <cell r="E68" t="str">
            <v>على راس العمل</v>
          </cell>
          <cell r="F68">
            <v>38565</v>
          </cell>
        </row>
        <row r="69">
          <cell r="B69">
            <v>8068</v>
          </cell>
          <cell r="C69">
            <v>2189928852</v>
          </cell>
          <cell r="D69" t="str">
            <v>شريف الاسلام شفيق الاسلام</v>
          </cell>
          <cell r="E69" t="str">
            <v>على راس العمل</v>
          </cell>
          <cell r="F69">
            <v>38565</v>
          </cell>
        </row>
        <row r="70">
          <cell r="B70">
            <v>8069</v>
          </cell>
          <cell r="C70">
            <v>2198328011</v>
          </cell>
          <cell r="D70" t="str">
            <v>بلال عبدالحكيم</v>
          </cell>
          <cell r="E70" t="str">
            <v>على راس العمل</v>
          </cell>
          <cell r="F70">
            <v>38565</v>
          </cell>
        </row>
        <row r="71">
          <cell r="B71">
            <v>8070</v>
          </cell>
          <cell r="C71">
            <v>2212056226</v>
          </cell>
          <cell r="D71" t="str">
            <v>حكيم رسينا عبدالجبار</v>
          </cell>
          <cell r="E71" t="str">
            <v>على راس العمل</v>
          </cell>
          <cell r="F71">
            <v>38565</v>
          </cell>
        </row>
        <row r="72">
          <cell r="B72">
            <v>8071</v>
          </cell>
          <cell r="C72">
            <v>1004574305</v>
          </cell>
          <cell r="D72" t="str">
            <v>سعيد علي طاهر الجباره</v>
          </cell>
          <cell r="E72" t="str">
            <v>على راس العمل</v>
          </cell>
          <cell r="F72">
            <v>38718</v>
          </cell>
        </row>
        <row r="73">
          <cell r="B73">
            <v>8072</v>
          </cell>
          <cell r="C73">
            <v>1040706499</v>
          </cell>
          <cell r="D73" t="str">
            <v>حسين محمد حسين خواجي</v>
          </cell>
          <cell r="E73" t="str">
            <v>على راس العمل</v>
          </cell>
          <cell r="F73">
            <v>38718</v>
          </cell>
        </row>
        <row r="74">
          <cell r="B74">
            <v>8073</v>
          </cell>
          <cell r="C74">
            <v>2032943538</v>
          </cell>
          <cell r="D74" t="str">
            <v>زكريا حسن عمر عوض</v>
          </cell>
          <cell r="E74" t="str">
            <v>على راس العمل</v>
          </cell>
          <cell r="F74">
            <v>38718</v>
          </cell>
        </row>
        <row r="75">
          <cell r="B75">
            <v>8074</v>
          </cell>
          <cell r="C75">
            <v>2052513344</v>
          </cell>
          <cell r="D75" t="str">
            <v>عبده سيف مصلح</v>
          </cell>
          <cell r="E75" t="str">
            <v>على راس العمل</v>
          </cell>
          <cell r="F75">
            <v>38718</v>
          </cell>
        </row>
        <row r="76">
          <cell r="B76">
            <v>8075</v>
          </cell>
          <cell r="C76">
            <v>2052505597</v>
          </cell>
          <cell r="D76" t="str">
            <v>شوقى احمد منصور حسين</v>
          </cell>
          <cell r="E76" t="str">
            <v>على راس العمل</v>
          </cell>
          <cell r="F76">
            <v>38718</v>
          </cell>
        </row>
        <row r="77">
          <cell r="B77">
            <v>8076</v>
          </cell>
          <cell r="C77">
            <v>2041785169</v>
          </cell>
          <cell r="D77" t="str">
            <v>خالد على الزغير قاسم</v>
          </cell>
          <cell r="E77" t="str">
            <v>على راس العمل</v>
          </cell>
          <cell r="F77">
            <v>38718</v>
          </cell>
        </row>
        <row r="78">
          <cell r="B78">
            <v>8077</v>
          </cell>
          <cell r="C78">
            <v>2052852288</v>
          </cell>
          <cell r="D78" t="str">
            <v>عبدالباقي غالب علي قاسم</v>
          </cell>
          <cell r="E78" t="str">
            <v>على راس العمل</v>
          </cell>
          <cell r="F78">
            <v>38718</v>
          </cell>
        </row>
        <row r="79">
          <cell r="B79">
            <v>8078</v>
          </cell>
          <cell r="C79">
            <v>2146571019</v>
          </cell>
          <cell r="D79" t="str">
            <v>احمد عبده سيف مصلح</v>
          </cell>
          <cell r="E79" t="str">
            <v>على راس العمل</v>
          </cell>
          <cell r="F79">
            <v>38718</v>
          </cell>
        </row>
        <row r="80">
          <cell r="B80">
            <v>8079</v>
          </cell>
          <cell r="C80">
            <v>2163179597</v>
          </cell>
          <cell r="D80" t="str">
            <v>عبدالرحمن قاسم محمد الذبحاني</v>
          </cell>
          <cell r="E80" t="str">
            <v>خروج ولم يعد</v>
          </cell>
          <cell r="F80">
            <v>38718</v>
          </cell>
        </row>
        <row r="81">
          <cell r="B81">
            <v>8080</v>
          </cell>
          <cell r="C81">
            <v>2174195590</v>
          </cell>
          <cell r="D81" t="str">
            <v>ياسر حيدر احمد العامري</v>
          </cell>
          <cell r="E81" t="str">
            <v>على راس العمل</v>
          </cell>
          <cell r="F81">
            <v>38718</v>
          </cell>
        </row>
        <row r="82">
          <cell r="B82">
            <v>8081</v>
          </cell>
          <cell r="C82">
            <v>2072241793</v>
          </cell>
          <cell r="D82" t="str">
            <v>رياض عبداللة محمد الخامري</v>
          </cell>
          <cell r="E82" t="str">
            <v xml:space="preserve">نقل كفالة </v>
          </cell>
          <cell r="F82">
            <v>38718</v>
          </cell>
        </row>
        <row r="83">
          <cell r="B83">
            <v>8082</v>
          </cell>
          <cell r="C83">
            <v>2052749310</v>
          </cell>
          <cell r="D83" t="str">
            <v>محمد اسماعيل مصلح علي</v>
          </cell>
          <cell r="E83" t="str">
            <v>على راس العمل</v>
          </cell>
          <cell r="F83">
            <v>38718</v>
          </cell>
        </row>
        <row r="84">
          <cell r="B84">
            <v>8083</v>
          </cell>
          <cell r="C84">
            <v>2175888656</v>
          </cell>
          <cell r="D84" t="str">
            <v>عبدالله غالب علي قاسم</v>
          </cell>
          <cell r="E84" t="str">
            <v>على راس العمل</v>
          </cell>
          <cell r="F84">
            <v>38718</v>
          </cell>
        </row>
        <row r="85">
          <cell r="B85">
            <v>8084</v>
          </cell>
          <cell r="C85">
            <v>2181183472</v>
          </cell>
          <cell r="D85" t="str">
            <v>ياسين عبدالقادر محمد عبدالجبار</v>
          </cell>
          <cell r="E85" t="str">
            <v>على راس العمل</v>
          </cell>
          <cell r="F85">
            <v>38718</v>
          </cell>
        </row>
        <row r="86">
          <cell r="B86">
            <v>8085</v>
          </cell>
          <cell r="C86">
            <v>2185018997</v>
          </cell>
          <cell r="D86" t="str">
            <v>امين عبدالله عبدالله السواثي</v>
          </cell>
          <cell r="E86" t="str">
            <v>خروج نهائي</v>
          </cell>
          <cell r="F86">
            <v>38718</v>
          </cell>
        </row>
        <row r="87">
          <cell r="B87">
            <v>8086</v>
          </cell>
          <cell r="C87">
            <v>2181840626</v>
          </cell>
          <cell r="D87" t="str">
            <v>حسان هزاع محمد ملهي</v>
          </cell>
          <cell r="E87" t="str">
            <v>على راس العمل</v>
          </cell>
          <cell r="F87">
            <v>38718</v>
          </cell>
        </row>
        <row r="88">
          <cell r="B88">
            <v>8087</v>
          </cell>
          <cell r="C88">
            <v>2191520069</v>
          </cell>
          <cell r="D88" t="str">
            <v>محمد ناجي حسن</v>
          </cell>
          <cell r="E88" t="str">
            <v>على راس العمل</v>
          </cell>
          <cell r="F88">
            <v>38718</v>
          </cell>
        </row>
        <row r="89">
          <cell r="B89">
            <v>8088</v>
          </cell>
          <cell r="C89">
            <v>2052886344</v>
          </cell>
          <cell r="D89" t="str">
            <v>محمد عبده شرف احمد</v>
          </cell>
          <cell r="E89" t="str">
            <v>على راس العمل</v>
          </cell>
          <cell r="F89">
            <v>38718</v>
          </cell>
        </row>
        <row r="90">
          <cell r="B90">
            <v>8089</v>
          </cell>
          <cell r="C90">
            <v>2024567139</v>
          </cell>
          <cell r="D90" t="str">
            <v>محمد ابراهيم محمد الشوربجى</v>
          </cell>
          <cell r="E90" t="str">
            <v>خروج ولم يعد</v>
          </cell>
          <cell r="F90">
            <v>38718</v>
          </cell>
        </row>
        <row r="91">
          <cell r="B91">
            <v>8090</v>
          </cell>
          <cell r="C91">
            <v>2116182078</v>
          </cell>
          <cell r="D91" t="str">
            <v>حسن مصطفى ابراهيم سليم</v>
          </cell>
          <cell r="E91" t="str">
            <v>خروج ولم يعد</v>
          </cell>
          <cell r="F91">
            <v>38718</v>
          </cell>
        </row>
        <row r="92">
          <cell r="B92">
            <v>8091</v>
          </cell>
          <cell r="C92">
            <v>2190594537</v>
          </cell>
          <cell r="D92" t="str">
            <v>يسري فراج عبدالتواب معتمد</v>
          </cell>
          <cell r="E92" t="str">
            <v>على راس العمل</v>
          </cell>
          <cell r="F92">
            <v>38718</v>
          </cell>
        </row>
        <row r="93">
          <cell r="B93">
            <v>8092</v>
          </cell>
          <cell r="C93">
            <v>2007353309</v>
          </cell>
          <cell r="D93" t="str">
            <v>اسامه حامد الطيب</v>
          </cell>
          <cell r="E93" t="str">
            <v>على راس العمل</v>
          </cell>
          <cell r="F93">
            <v>38718</v>
          </cell>
        </row>
        <row r="94">
          <cell r="B94">
            <v>8093</v>
          </cell>
          <cell r="C94">
            <v>2020342297</v>
          </cell>
          <cell r="D94" t="str">
            <v>حمد عثمان حمد</v>
          </cell>
          <cell r="E94" t="str">
            <v>على راس العمل</v>
          </cell>
          <cell r="F94">
            <v>38718</v>
          </cell>
        </row>
        <row r="95">
          <cell r="B95">
            <v>8094</v>
          </cell>
          <cell r="C95">
            <v>2123722213</v>
          </cell>
          <cell r="D95" t="str">
            <v>عوض حسن نوري فضل</v>
          </cell>
          <cell r="E95" t="str">
            <v xml:space="preserve">نقل كفالة </v>
          </cell>
          <cell r="F95">
            <v>38718</v>
          </cell>
        </row>
        <row r="96">
          <cell r="B96">
            <v>8095</v>
          </cell>
          <cell r="C96">
            <v>2017699816</v>
          </cell>
          <cell r="D96" t="str">
            <v>عثمان عبدالرحيم عثمان</v>
          </cell>
          <cell r="E96" t="str">
            <v>على راس العمل</v>
          </cell>
          <cell r="F96">
            <v>38718</v>
          </cell>
        </row>
        <row r="97">
          <cell r="B97">
            <v>8096</v>
          </cell>
          <cell r="C97">
            <v>2184998975</v>
          </cell>
          <cell r="D97" t="str">
            <v>مصطفى موسى احمد تلول</v>
          </cell>
          <cell r="E97" t="str">
            <v xml:space="preserve">نقل كفالة </v>
          </cell>
          <cell r="F97">
            <v>38718</v>
          </cell>
        </row>
        <row r="98">
          <cell r="B98">
            <v>8097</v>
          </cell>
          <cell r="C98">
            <v>2011759640</v>
          </cell>
          <cell r="D98" t="str">
            <v>محمد بهلولى</v>
          </cell>
          <cell r="E98" t="str">
            <v>على راس العمل</v>
          </cell>
          <cell r="F98">
            <v>38718</v>
          </cell>
        </row>
        <row r="99">
          <cell r="B99">
            <v>8098</v>
          </cell>
          <cell r="C99">
            <v>2036115661</v>
          </cell>
          <cell r="D99" t="str">
            <v>بونلرت كورنيناى</v>
          </cell>
          <cell r="E99" t="str">
            <v>على راس العمل</v>
          </cell>
          <cell r="F99">
            <v>38718</v>
          </cell>
        </row>
        <row r="100">
          <cell r="B100">
            <v>8099</v>
          </cell>
          <cell r="C100">
            <v>2033328309</v>
          </cell>
          <cell r="D100" t="str">
            <v>سومساك لاوثنج</v>
          </cell>
          <cell r="E100" t="str">
            <v>على راس العمل</v>
          </cell>
          <cell r="F100">
            <v>38718</v>
          </cell>
        </row>
        <row r="101">
          <cell r="B101">
            <v>8100</v>
          </cell>
          <cell r="C101">
            <v>2069587646</v>
          </cell>
          <cell r="D101" t="str">
            <v>ارنستو ديلاكروز</v>
          </cell>
          <cell r="E101" t="str">
            <v>على راس العمل</v>
          </cell>
          <cell r="F101">
            <v>38718</v>
          </cell>
        </row>
        <row r="102">
          <cell r="B102">
            <v>8101</v>
          </cell>
          <cell r="C102">
            <v>2069876643</v>
          </cell>
          <cell r="D102" t="str">
            <v>فيلسيانو ايه ميلر</v>
          </cell>
          <cell r="E102" t="str">
            <v>خروج نهائي</v>
          </cell>
          <cell r="F102">
            <v>38718</v>
          </cell>
        </row>
        <row r="103">
          <cell r="B103">
            <v>8102</v>
          </cell>
          <cell r="C103">
            <v>2069876569</v>
          </cell>
          <cell r="D103" t="str">
            <v>سيسار اس اودرابى</v>
          </cell>
          <cell r="E103" t="str">
            <v>على راس العمل</v>
          </cell>
          <cell r="F103">
            <v>38718</v>
          </cell>
        </row>
        <row r="104">
          <cell r="B104">
            <v>8103</v>
          </cell>
          <cell r="C104">
            <v>2116142858</v>
          </cell>
          <cell r="D104" t="str">
            <v>الان كاردانو جليرمو</v>
          </cell>
          <cell r="E104" t="str">
            <v>على راس العمل</v>
          </cell>
          <cell r="F104">
            <v>38718</v>
          </cell>
        </row>
        <row r="105">
          <cell r="B105">
            <v>8104</v>
          </cell>
          <cell r="C105">
            <v>2101250559</v>
          </cell>
          <cell r="D105" t="str">
            <v>فلورينتينو ديلاكروز</v>
          </cell>
          <cell r="E105" t="str">
            <v>على راس العمل</v>
          </cell>
          <cell r="F105">
            <v>38718</v>
          </cell>
        </row>
        <row r="106">
          <cell r="B106">
            <v>8105</v>
          </cell>
          <cell r="C106">
            <v>2076545082</v>
          </cell>
          <cell r="D106" t="str">
            <v>جيسوس راميريز</v>
          </cell>
          <cell r="E106" t="str">
            <v>على راس العمل</v>
          </cell>
          <cell r="F106">
            <v>38718</v>
          </cell>
        </row>
        <row r="107">
          <cell r="B107">
            <v>8106</v>
          </cell>
          <cell r="C107">
            <v>2129732737</v>
          </cell>
          <cell r="D107" t="str">
            <v>جيمس جونزاليس</v>
          </cell>
          <cell r="E107" t="str">
            <v>على راس العمل</v>
          </cell>
          <cell r="F107">
            <v>38718</v>
          </cell>
        </row>
        <row r="108">
          <cell r="B108">
            <v>8107</v>
          </cell>
          <cell r="C108">
            <v>2129732539</v>
          </cell>
          <cell r="D108" t="str">
            <v>جونيل بيريز</v>
          </cell>
          <cell r="E108" t="str">
            <v>على راس العمل</v>
          </cell>
          <cell r="F108">
            <v>38718</v>
          </cell>
        </row>
        <row r="109">
          <cell r="B109">
            <v>8108</v>
          </cell>
          <cell r="C109">
            <v>2112852294</v>
          </cell>
          <cell r="D109" t="str">
            <v>جوسيليتو بيرناردينو</v>
          </cell>
          <cell r="E109" t="str">
            <v>على راس العمل</v>
          </cell>
          <cell r="F109">
            <v>38718</v>
          </cell>
        </row>
        <row r="110">
          <cell r="B110">
            <v>8109</v>
          </cell>
          <cell r="C110">
            <v>2128794597</v>
          </cell>
          <cell r="D110" t="str">
            <v>اولوجيو فيلامانيور</v>
          </cell>
          <cell r="E110" t="str">
            <v>على راس العمل</v>
          </cell>
          <cell r="F110">
            <v>38718</v>
          </cell>
        </row>
        <row r="111">
          <cell r="B111">
            <v>8110</v>
          </cell>
          <cell r="C111">
            <v>2130446269</v>
          </cell>
          <cell r="D111" t="str">
            <v>دوناتو ديما لانتا</v>
          </cell>
          <cell r="E111" t="str">
            <v>خروج نهائي</v>
          </cell>
          <cell r="F111">
            <v>38718</v>
          </cell>
        </row>
        <row r="112">
          <cell r="B112">
            <v>8111</v>
          </cell>
          <cell r="C112">
            <v>2157842325</v>
          </cell>
          <cell r="D112" t="str">
            <v>بيلي لوجاتي</v>
          </cell>
          <cell r="E112" t="str">
            <v>على راس العمل</v>
          </cell>
          <cell r="F112">
            <v>38718</v>
          </cell>
        </row>
        <row r="113">
          <cell r="B113">
            <v>8112</v>
          </cell>
          <cell r="C113">
            <v>2198455210</v>
          </cell>
          <cell r="D113" t="str">
            <v>ابرول فلورنتينو</v>
          </cell>
          <cell r="E113" t="str">
            <v>على راس العمل</v>
          </cell>
          <cell r="F113">
            <v>38718</v>
          </cell>
        </row>
        <row r="114">
          <cell r="B114">
            <v>8113</v>
          </cell>
          <cell r="C114">
            <v>2129696353</v>
          </cell>
          <cell r="D114" t="str">
            <v>رولاندو لمبين</v>
          </cell>
          <cell r="E114" t="str">
            <v>على راس العمل</v>
          </cell>
          <cell r="F114">
            <v>38718</v>
          </cell>
        </row>
        <row r="115">
          <cell r="B115">
            <v>8114</v>
          </cell>
          <cell r="C115">
            <v>2007727411</v>
          </cell>
          <cell r="D115" t="str">
            <v>محمد عبدالجليل باتوارى</v>
          </cell>
          <cell r="E115" t="str">
            <v>على راس العمل</v>
          </cell>
          <cell r="F115">
            <v>38718</v>
          </cell>
        </row>
        <row r="116">
          <cell r="B116">
            <v>8115</v>
          </cell>
          <cell r="C116">
            <v>2007499656</v>
          </cell>
          <cell r="D116" t="str">
            <v>محمد سليم لوتى مياه</v>
          </cell>
          <cell r="E116" t="str">
            <v>على راس العمل</v>
          </cell>
          <cell r="F116">
            <v>38718</v>
          </cell>
        </row>
        <row r="117">
          <cell r="B117">
            <v>8116</v>
          </cell>
          <cell r="C117">
            <v>2006629378</v>
          </cell>
          <cell r="D117" t="str">
            <v>اك م شهابالدين منوميان</v>
          </cell>
          <cell r="E117" t="str">
            <v>خروج ولم يعد</v>
          </cell>
          <cell r="F117">
            <v>38718</v>
          </cell>
        </row>
        <row r="118">
          <cell r="B118">
            <v>8117</v>
          </cell>
          <cell r="C118">
            <v>2015217835</v>
          </cell>
          <cell r="D118" t="str">
            <v>محمد دلوار حسين</v>
          </cell>
          <cell r="E118" t="str">
            <v>على راس العمل</v>
          </cell>
          <cell r="F118">
            <v>38718</v>
          </cell>
        </row>
        <row r="119">
          <cell r="B119">
            <v>8118</v>
          </cell>
          <cell r="C119">
            <v>2015943547</v>
          </cell>
          <cell r="D119" t="str">
            <v>محمد شفيق الاسلام محمدبشير ملا</v>
          </cell>
          <cell r="E119" t="str">
            <v>على راس العمل</v>
          </cell>
          <cell r="F119">
            <v>38718</v>
          </cell>
        </row>
        <row r="120">
          <cell r="B120">
            <v>8119</v>
          </cell>
          <cell r="C120">
            <v>2013628108</v>
          </cell>
          <cell r="D120" t="str">
            <v>روح الامين عبدالمجيد</v>
          </cell>
          <cell r="E120" t="str">
            <v>خروج نهائي</v>
          </cell>
          <cell r="F120">
            <v>38718</v>
          </cell>
        </row>
        <row r="121">
          <cell r="B121">
            <v>8120</v>
          </cell>
          <cell r="C121">
            <v>2076143177</v>
          </cell>
          <cell r="D121" t="str">
            <v>محمد دوال فاضي الدين</v>
          </cell>
          <cell r="E121" t="str">
            <v>على راس العمل</v>
          </cell>
          <cell r="F121">
            <v>38718</v>
          </cell>
        </row>
        <row r="122">
          <cell r="B122">
            <v>8121</v>
          </cell>
          <cell r="C122">
            <v>2070062910</v>
          </cell>
          <cell r="D122" t="str">
            <v>تاج الاسلام عبالرحمن</v>
          </cell>
          <cell r="E122" t="str">
            <v xml:space="preserve"> خروج نهائي</v>
          </cell>
          <cell r="F122">
            <v>38718</v>
          </cell>
        </row>
        <row r="123">
          <cell r="B123">
            <v>8122</v>
          </cell>
          <cell r="C123">
            <v>2092404264</v>
          </cell>
          <cell r="D123" t="str">
            <v>نورالاسلام عبدالرحمن</v>
          </cell>
          <cell r="E123" t="str">
            <v>على راس العمل</v>
          </cell>
          <cell r="F123">
            <v>38718</v>
          </cell>
        </row>
        <row r="124">
          <cell r="B124">
            <v>8123</v>
          </cell>
          <cell r="C124">
            <v>2081396372</v>
          </cell>
          <cell r="D124" t="str">
            <v>سروار حسني خبيرالدين</v>
          </cell>
          <cell r="E124" t="str">
            <v>على راس العمل</v>
          </cell>
          <cell r="F124">
            <v>38718</v>
          </cell>
        </row>
        <row r="125">
          <cell r="B125">
            <v>8124</v>
          </cell>
          <cell r="C125">
            <v>2120200635</v>
          </cell>
          <cell r="D125" t="str">
            <v>ميران الرحمن عبدالصمد</v>
          </cell>
          <cell r="E125" t="str">
            <v>على راس العمل</v>
          </cell>
          <cell r="F125">
            <v>38718</v>
          </cell>
        </row>
        <row r="126">
          <cell r="B126">
            <v>8125</v>
          </cell>
          <cell r="C126">
            <v>2082385499</v>
          </cell>
          <cell r="D126" t="str">
            <v>محمد حنان فضل الرحمن</v>
          </cell>
          <cell r="E126" t="str">
            <v>على راس العمل</v>
          </cell>
          <cell r="F126">
            <v>38718</v>
          </cell>
        </row>
        <row r="127">
          <cell r="B127">
            <v>8126</v>
          </cell>
          <cell r="C127">
            <v>2079737686</v>
          </cell>
          <cell r="D127" t="str">
            <v>خالق سليم الدين</v>
          </cell>
          <cell r="E127" t="str">
            <v>على راس العمل</v>
          </cell>
          <cell r="F127">
            <v>38718</v>
          </cell>
        </row>
        <row r="128">
          <cell r="B128">
            <v>8127</v>
          </cell>
          <cell r="C128">
            <v>2081338762</v>
          </cell>
          <cell r="D128" t="str">
            <v>محمد اميرحسين سلامت الله بيباري</v>
          </cell>
          <cell r="E128" t="str">
            <v>على راس العمل</v>
          </cell>
          <cell r="F128">
            <v>38718</v>
          </cell>
        </row>
        <row r="129">
          <cell r="B129">
            <v>8128</v>
          </cell>
          <cell r="C129">
            <v>2078013089</v>
          </cell>
          <cell r="D129" t="str">
            <v>محمد شاهجيهان شمس الحق</v>
          </cell>
          <cell r="E129" t="str">
            <v>على راس العمل</v>
          </cell>
          <cell r="F129">
            <v>38718</v>
          </cell>
        </row>
        <row r="130">
          <cell r="B130">
            <v>8129</v>
          </cell>
          <cell r="C130">
            <v>2104008541</v>
          </cell>
          <cell r="D130" t="str">
            <v>كمال باشا محمد حنيف</v>
          </cell>
          <cell r="E130" t="str">
            <v>على راس العمل</v>
          </cell>
          <cell r="F130">
            <v>38718</v>
          </cell>
        </row>
        <row r="131">
          <cell r="B131">
            <v>8130</v>
          </cell>
          <cell r="C131">
            <v>2059838397</v>
          </cell>
          <cell r="D131" t="str">
            <v>محمد صديق عبدالعزيز</v>
          </cell>
          <cell r="E131" t="str">
            <v>على راس العمل</v>
          </cell>
          <cell r="F131">
            <v>38718</v>
          </cell>
        </row>
        <row r="132">
          <cell r="B132">
            <v>8131</v>
          </cell>
          <cell r="C132">
            <v>2087134231</v>
          </cell>
          <cell r="D132" t="str">
            <v>مسعودالرحمن دليل الرحمن</v>
          </cell>
          <cell r="E132" t="str">
            <v>على راس العمل</v>
          </cell>
          <cell r="F132">
            <v>38718</v>
          </cell>
        </row>
        <row r="133">
          <cell r="B133">
            <v>8132</v>
          </cell>
          <cell r="C133">
            <v>2062780479</v>
          </cell>
          <cell r="D133" t="str">
            <v>محمد شفيق الاسلام محمد سلامت الله</v>
          </cell>
          <cell r="E133" t="str">
            <v>على راس العمل</v>
          </cell>
          <cell r="F133">
            <v>38718</v>
          </cell>
        </row>
        <row r="134">
          <cell r="B134">
            <v>8133</v>
          </cell>
          <cell r="C134">
            <v>2131221810</v>
          </cell>
          <cell r="D134" t="str">
            <v>كمال حسين ستار</v>
          </cell>
          <cell r="E134" t="str">
            <v>على راس العمل</v>
          </cell>
          <cell r="F134">
            <v>38718</v>
          </cell>
        </row>
        <row r="135">
          <cell r="B135">
            <v>8134</v>
          </cell>
          <cell r="C135">
            <v>2137520991</v>
          </cell>
          <cell r="D135" t="str">
            <v>حبيب الرحمن فضل الحق جادار</v>
          </cell>
          <cell r="E135" t="str">
            <v>على راس العمل</v>
          </cell>
          <cell r="F135">
            <v>38718</v>
          </cell>
        </row>
        <row r="136">
          <cell r="B136">
            <v>8135</v>
          </cell>
          <cell r="C136">
            <v>2127844443</v>
          </cell>
          <cell r="D136" t="str">
            <v>خورشيد باثوري شاه مياه</v>
          </cell>
          <cell r="E136" t="str">
            <v>على راس العمل</v>
          </cell>
          <cell r="F136">
            <v>38718</v>
          </cell>
        </row>
        <row r="137">
          <cell r="B137">
            <v>8136</v>
          </cell>
          <cell r="C137">
            <v>2128286883</v>
          </cell>
          <cell r="D137" t="str">
            <v>خورشيد عالم الكاسر</v>
          </cell>
          <cell r="E137" t="str">
            <v>على راس العمل</v>
          </cell>
          <cell r="F137">
            <v>38718</v>
          </cell>
        </row>
        <row r="138">
          <cell r="B138">
            <v>8137</v>
          </cell>
          <cell r="C138">
            <v>2128287295</v>
          </cell>
          <cell r="D138" t="str">
            <v>شاه عالم عبدالمنان</v>
          </cell>
          <cell r="E138" t="str">
            <v>على راس العمل</v>
          </cell>
          <cell r="F138">
            <v>38718</v>
          </cell>
        </row>
        <row r="139">
          <cell r="B139">
            <v>8138</v>
          </cell>
          <cell r="C139">
            <v>2127845036</v>
          </cell>
          <cell r="D139" t="str">
            <v>سليمان باثوري شاه مياه</v>
          </cell>
          <cell r="E139" t="str">
            <v>على راس العمل</v>
          </cell>
          <cell r="F139">
            <v>38718</v>
          </cell>
        </row>
        <row r="140">
          <cell r="B140">
            <v>8139</v>
          </cell>
          <cell r="C140">
            <v>2120581455</v>
          </cell>
          <cell r="D140" t="str">
            <v>غلام مصطفى عبدالمنان</v>
          </cell>
          <cell r="E140" t="str">
            <v>على راس العمل</v>
          </cell>
          <cell r="F140">
            <v>38718</v>
          </cell>
        </row>
        <row r="141">
          <cell r="B141">
            <v>8140</v>
          </cell>
          <cell r="C141">
            <v>2116005360</v>
          </cell>
          <cell r="D141" t="str">
            <v>محمد سليم مياه محمد عبدالغفور</v>
          </cell>
          <cell r="E141" t="str">
            <v>على راس العمل</v>
          </cell>
          <cell r="F141">
            <v>38718</v>
          </cell>
        </row>
        <row r="142">
          <cell r="B142">
            <v>8141</v>
          </cell>
          <cell r="C142">
            <v>2130101930</v>
          </cell>
          <cell r="D142" t="str">
            <v>محمد ممتاز زين العابدين</v>
          </cell>
          <cell r="E142" t="str">
            <v>على راس العمل</v>
          </cell>
          <cell r="F142">
            <v>38718</v>
          </cell>
        </row>
        <row r="143">
          <cell r="B143">
            <v>8142</v>
          </cell>
          <cell r="C143">
            <v>2129698953</v>
          </cell>
          <cell r="D143" t="str">
            <v>عزيز بلايت حسين</v>
          </cell>
          <cell r="E143" t="str">
            <v>خروج نهائي</v>
          </cell>
          <cell r="F143">
            <v>38718</v>
          </cell>
        </row>
        <row r="144">
          <cell r="B144">
            <v>8143</v>
          </cell>
          <cell r="C144">
            <v>2157948734</v>
          </cell>
          <cell r="D144" t="str">
            <v>معين الدين منصور علي</v>
          </cell>
          <cell r="E144" t="str">
            <v>على راس العمل</v>
          </cell>
          <cell r="F144">
            <v>38718</v>
          </cell>
        </row>
        <row r="145">
          <cell r="B145">
            <v>8144</v>
          </cell>
          <cell r="C145">
            <v>2152205908</v>
          </cell>
          <cell r="D145" t="str">
            <v>ابونعمان عبدالرحمن</v>
          </cell>
          <cell r="E145" t="str">
            <v>على راس العمل</v>
          </cell>
          <cell r="F145">
            <v>38718</v>
          </cell>
        </row>
        <row r="146">
          <cell r="B146">
            <v>8145</v>
          </cell>
          <cell r="C146">
            <v>2158516274</v>
          </cell>
          <cell r="D146" t="str">
            <v>روبى عبدالجليل</v>
          </cell>
          <cell r="E146" t="str">
            <v>خروج نهائي</v>
          </cell>
          <cell r="F146">
            <v>38718</v>
          </cell>
        </row>
        <row r="147">
          <cell r="B147">
            <v>8146</v>
          </cell>
          <cell r="C147">
            <v>2131492429</v>
          </cell>
          <cell r="D147" t="str">
            <v>اكرم الحق صديق الرحمن</v>
          </cell>
          <cell r="E147" t="str">
            <v>على راس العمل</v>
          </cell>
          <cell r="F147">
            <v>38718</v>
          </cell>
        </row>
        <row r="148">
          <cell r="B148">
            <v>8147</v>
          </cell>
          <cell r="C148">
            <v>2120402462</v>
          </cell>
          <cell r="D148" t="str">
            <v>محمد ابوالحسين عبدالستار</v>
          </cell>
          <cell r="E148" t="str">
            <v>على راس العمل</v>
          </cell>
          <cell r="F148">
            <v>38718</v>
          </cell>
        </row>
        <row r="149">
          <cell r="B149">
            <v>8148</v>
          </cell>
          <cell r="C149">
            <v>2143140222</v>
          </cell>
          <cell r="D149" t="str">
            <v>غلام كريا حبيب الله</v>
          </cell>
          <cell r="E149" t="str">
            <v>على راس العمل</v>
          </cell>
          <cell r="F149">
            <v>38718</v>
          </cell>
        </row>
        <row r="150">
          <cell r="B150">
            <v>8149</v>
          </cell>
          <cell r="C150">
            <v>2137127532</v>
          </cell>
          <cell r="D150" t="str">
            <v>تاج الاسلام سليم الله</v>
          </cell>
          <cell r="E150" t="str">
            <v>على راس العمل</v>
          </cell>
          <cell r="F150">
            <v>38718</v>
          </cell>
        </row>
        <row r="151">
          <cell r="B151">
            <v>8150</v>
          </cell>
          <cell r="C151">
            <v>2144853120</v>
          </cell>
          <cell r="D151" t="str">
            <v>شاجيهان مقصود علي</v>
          </cell>
          <cell r="E151" t="str">
            <v>على راس العمل</v>
          </cell>
          <cell r="F151">
            <v>38718</v>
          </cell>
        </row>
        <row r="152">
          <cell r="B152">
            <v>8151</v>
          </cell>
          <cell r="C152">
            <v>2142260799</v>
          </cell>
          <cell r="D152" t="str">
            <v>محمد ابوالحسين محمد هاشم</v>
          </cell>
          <cell r="E152" t="str">
            <v>خروج نهائي</v>
          </cell>
          <cell r="F152">
            <v>38718</v>
          </cell>
        </row>
        <row r="153">
          <cell r="B153">
            <v>8152</v>
          </cell>
          <cell r="C153">
            <v>2155582402</v>
          </cell>
          <cell r="D153" t="str">
            <v>محمد شامشير شودري</v>
          </cell>
          <cell r="E153" t="str">
            <v>خروج نهائي</v>
          </cell>
          <cell r="F153">
            <v>38718</v>
          </cell>
        </row>
        <row r="154">
          <cell r="B154">
            <v>8153</v>
          </cell>
          <cell r="C154">
            <v>2157360724</v>
          </cell>
          <cell r="D154" t="str">
            <v>علي شاند مياه</v>
          </cell>
          <cell r="E154" t="str">
            <v>على راس العمل</v>
          </cell>
          <cell r="F154">
            <v>38718</v>
          </cell>
        </row>
        <row r="155">
          <cell r="B155">
            <v>8154</v>
          </cell>
          <cell r="C155">
            <v>2170843961</v>
          </cell>
          <cell r="D155" t="str">
            <v>مهدي حسن عبدالجليل</v>
          </cell>
          <cell r="E155" t="str">
            <v>خروج نهائي</v>
          </cell>
          <cell r="F155">
            <v>38718</v>
          </cell>
        </row>
        <row r="156">
          <cell r="B156">
            <v>8155</v>
          </cell>
          <cell r="C156">
            <v>2143140164</v>
          </cell>
          <cell r="D156" t="str">
            <v>عبدالصمد محمد صادق سركار</v>
          </cell>
          <cell r="E156" t="str">
            <v>على راس العمل</v>
          </cell>
          <cell r="F156">
            <v>38718</v>
          </cell>
        </row>
        <row r="157">
          <cell r="B157">
            <v>8156</v>
          </cell>
          <cell r="C157">
            <v>2087134462</v>
          </cell>
          <cell r="D157" t="str">
            <v>ناصرالدين عبدالملك</v>
          </cell>
          <cell r="E157" t="str">
            <v>على راس العمل</v>
          </cell>
          <cell r="F157">
            <v>38718</v>
          </cell>
        </row>
        <row r="158">
          <cell r="B158">
            <v>8157</v>
          </cell>
          <cell r="C158">
            <v>2164071066</v>
          </cell>
          <cell r="D158" t="str">
            <v>انور سلامةالله</v>
          </cell>
          <cell r="E158" t="str">
            <v>على راس العمل</v>
          </cell>
          <cell r="F158">
            <v>38718</v>
          </cell>
        </row>
        <row r="159">
          <cell r="B159">
            <v>8158</v>
          </cell>
          <cell r="C159">
            <v>2177383300</v>
          </cell>
          <cell r="D159" t="str">
            <v>يادل حبيب الله</v>
          </cell>
          <cell r="E159" t="str">
            <v>على راس العمل</v>
          </cell>
          <cell r="F159">
            <v>38718</v>
          </cell>
        </row>
        <row r="160">
          <cell r="B160">
            <v>8159</v>
          </cell>
          <cell r="C160">
            <v>2186145492</v>
          </cell>
          <cell r="D160" t="str">
            <v>جهانقير ابوالبشير</v>
          </cell>
          <cell r="E160" t="str">
            <v>على راس العمل</v>
          </cell>
          <cell r="F160">
            <v>38718</v>
          </cell>
        </row>
        <row r="161">
          <cell r="B161">
            <v>8160</v>
          </cell>
          <cell r="C161">
            <v>2171049055</v>
          </cell>
          <cell r="D161" t="str">
            <v>فاروق عبدالرشيد</v>
          </cell>
          <cell r="E161" t="str">
            <v>على راس العمل</v>
          </cell>
          <cell r="F161">
            <v>38718</v>
          </cell>
        </row>
        <row r="162">
          <cell r="B162">
            <v>8161</v>
          </cell>
          <cell r="C162">
            <v>2190167177</v>
          </cell>
          <cell r="D162" t="str">
            <v>ايمان حسين انور الله</v>
          </cell>
          <cell r="E162" t="str">
            <v>على راس العمل</v>
          </cell>
          <cell r="F162">
            <v>38718</v>
          </cell>
        </row>
        <row r="163">
          <cell r="B163">
            <v>8162</v>
          </cell>
          <cell r="C163">
            <v>2197404185</v>
          </cell>
          <cell r="D163" t="str">
            <v>ميزان الرحمن علي احمد</v>
          </cell>
          <cell r="E163" t="str">
            <v>على راس العمل</v>
          </cell>
          <cell r="F163">
            <v>38718</v>
          </cell>
        </row>
        <row r="164">
          <cell r="B164">
            <v>8163</v>
          </cell>
          <cell r="C164">
            <v>2208784633</v>
          </cell>
          <cell r="D164" t="str">
            <v>روح الامين علي حيدر</v>
          </cell>
          <cell r="E164" t="str">
            <v>على راس العمل</v>
          </cell>
          <cell r="F164">
            <v>38718</v>
          </cell>
        </row>
        <row r="165">
          <cell r="B165">
            <v>8164</v>
          </cell>
          <cell r="C165">
            <v>2181525870</v>
          </cell>
          <cell r="D165" t="str">
            <v>سليمان جنو مياه</v>
          </cell>
          <cell r="E165" t="str">
            <v>على راس العمل</v>
          </cell>
          <cell r="F165">
            <v>38718</v>
          </cell>
        </row>
        <row r="166">
          <cell r="B166">
            <v>8165</v>
          </cell>
          <cell r="C166">
            <v>2000961447</v>
          </cell>
          <cell r="D166" t="str">
            <v>محمد ماءالدين شانواس</v>
          </cell>
          <cell r="E166" t="str">
            <v>على راس العمل</v>
          </cell>
          <cell r="F166">
            <v>38718</v>
          </cell>
        </row>
        <row r="167">
          <cell r="B167">
            <v>8166</v>
          </cell>
          <cell r="C167">
            <v>2011482482</v>
          </cell>
          <cell r="D167" t="str">
            <v>فينكدجلام باريمشيفيم</v>
          </cell>
          <cell r="E167" t="str">
            <v>على راس العمل</v>
          </cell>
          <cell r="F167">
            <v>38718</v>
          </cell>
        </row>
        <row r="168">
          <cell r="B168">
            <v>8167</v>
          </cell>
          <cell r="C168">
            <v>2077262372</v>
          </cell>
          <cell r="D168" t="str">
            <v>محمد كنو اسيب</v>
          </cell>
          <cell r="E168" t="str">
            <v>على راس العمل</v>
          </cell>
          <cell r="F168">
            <v>38718</v>
          </cell>
        </row>
        <row r="169">
          <cell r="B169">
            <v>8168</v>
          </cell>
          <cell r="C169">
            <v>2084718564</v>
          </cell>
          <cell r="D169" t="str">
            <v>محمد ميران همزه علي</v>
          </cell>
          <cell r="E169" t="str">
            <v>على راس العمل</v>
          </cell>
          <cell r="F169">
            <v>38718</v>
          </cell>
        </row>
        <row r="170">
          <cell r="B170">
            <v>8169</v>
          </cell>
          <cell r="C170">
            <v>2119381446</v>
          </cell>
          <cell r="D170" t="str">
            <v>ابراهيم شيخ محمد شرافت</v>
          </cell>
          <cell r="E170" t="str">
            <v>على راس العمل</v>
          </cell>
          <cell r="F170">
            <v>38718</v>
          </cell>
        </row>
        <row r="171">
          <cell r="B171">
            <v>8170</v>
          </cell>
          <cell r="C171">
            <v>2123151199</v>
          </cell>
          <cell r="D171" t="str">
            <v>شوكت علي برميزاد</v>
          </cell>
          <cell r="E171" t="str">
            <v>على راس العمل</v>
          </cell>
          <cell r="F171">
            <v>38718</v>
          </cell>
        </row>
        <row r="172">
          <cell r="B172">
            <v>8171</v>
          </cell>
          <cell r="C172">
            <v>2093102859</v>
          </cell>
          <cell r="D172" t="str">
            <v>عبدل حسن ناظم الدين</v>
          </cell>
          <cell r="E172" t="str">
            <v>على راس العمل</v>
          </cell>
          <cell r="F172">
            <v>38718</v>
          </cell>
        </row>
        <row r="173">
          <cell r="B173">
            <v>8172</v>
          </cell>
          <cell r="C173">
            <v>2022869115</v>
          </cell>
          <cell r="D173" t="str">
            <v>سيد قطب عالم</v>
          </cell>
          <cell r="E173" t="str">
            <v>على راس العمل</v>
          </cell>
          <cell r="F173">
            <v>38718</v>
          </cell>
        </row>
        <row r="174">
          <cell r="B174">
            <v>8173</v>
          </cell>
          <cell r="C174">
            <v>2124529070</v>
          </cell>
          <cell r="D174" t="str">
            <v>بيشاي حسين</v>
          </cell>
          <cell r="E174" t="str">
            <v>على راس العمل</v>
          </cell>
          <cell r="F174">
            <v>38718</v>
          </cell>
        </row>
        <row r="175">
          <cell r="B175">
            <v>8174</v>
          </cell>
          <cell r="C175">
            <v>2130257252</v>
          </cell>
          <cell r="D175" t="str">
            <v>محمد انصاري ماجد علي</v>
          </cell>
          <cell r="E175" t="str">
            <v>على راس العمل</v>
          </cell>
          <cell r="F175">
            <v>38718</v>
          </cell>
        </row>
        <row r="176">
          <cell r="B176">
            <v>8175</v>
          </cell>
          <cell r="C176">
            <v>2129699043</v>
          </cell>
          <cell r="D176" t="str">
            <v>محمد سامون انصاري</v>
          </cell>
          <cell r="E176" t="str">
            <v>خروج ولم يعد</v>
          </cell>
          <cell r="F176">
            <v>38718</v>
          </cell>
        </row>
        <row r="177">
          <cell r="B177">
            <v>8176</v>
          </cell>
          <cell r="C177">
            <v>2129135014</v>
          </cell>
          <cell r="D177" t="str">
            <v>بخش سايو ابوبكر</v>
          </cell>
          <cell r="E177" t="str">
            <v>خروج نهائي</v>
          </cell>
          <cell r="F177">
            <v>38718</v>
          </cell>
        </row>
        <row r="178">
          <cell r="B178">
            <v>8177</v>
          </cell>
          <cell r="C178">
            <v>2127470744</v>
          </cell>
          <cell r="D178" t="str">
            <v>محمد كنجو نواس</v>
          </cell>
          <cell r="E178" t="str">
            <v>على راس العمل</v>
          </cell>
          <cell r="F178">
            <v>38718</v>
          </cell>
        </row>
        <row r="179">
          <cell r="B179">
            <v>8178</v>
          </cell>
          <cell r="C179">
            <v>2001299755</v>
          </cell>
          <cell r="D179" t="str">
            <v>حسن راوتر سليمان رواتر</v>
          </cell>
          <cell r="E179" t="str">
            <v>على راس العمل</v>
          </cell>
          <cell r="F179">
            <v>38718</v>
          </cell>
        </row>
        <row r="180">
          <cell r="B180">
            <v>8179</v>
          </cell>
          <cell r="C180">
            <v>2075644720</v>
          </cell>
          <cell r="D180" t="str">
            <v>ميرزا ابراهيم بيك</v>
          </cell>
          <cell r="E180" t="str">
            <v>على راس العمل</v>
          </cell>
          <cell r="F180">
            <v>38718</v>
          </cell>
        </row>
        <row r="181">
          <cell r="B181">
            <v>8180</v>
          </cell>
          <cell r="C181">
            <v>2114687979</v>
          </cell>
          <cell r="D181" t="str">
            <v>محمد غلام رباني</v>
          </cell>
          <cell r="E181" t="str">
            <v>خروج نهائي</v>
          </cell>
          <cell r="F181">
            <v>38718</v>
          </cell>
        </row>
        <row r="182">
          <cell r="B182">
            <v>8181</v>
          </cell>
          <cell r="C182">
            <v>2141050894</v>
          </cell>
          <cell r="D182" t="str">
            <v>عبدالكريم راشد</v>
          </cell>
          <cell r="E182" t="str">
            <v>على راس العمل</v>
          </cell>
          <cell r="F182">
            <v>38718</v>
          </cell>
        </row>
        <row r="183">
          <cell r="B183">
            <v>8182</v>
          </cell>
          <cell r="C183">
            <v>2198210334</v>
          </cell>
          <cell r="D183" t="str">
            <v>جهير حسين شمس الدين</v>
          </cell>
          <cell r="E183" t="str">
            <v>على راس العمل</v>
          </cell>
          <cell r="F183">
            <v>38718</v>
          </cell>
        </row>
        <row r="184">
          <cell r="B184">
            <v>8183</v>
          </cell>
          <cell r="C184">
            <v>2017850609</v>
          </cell>
          <cell r="D184" t="str">
            <v>قمر على شاه جعفر شاه</v>
          </cell>
          <cell r="E184" t="str">
            <v>خروج نهائي</v>
          </cell>
          <cell r="F184">
            <v>38718</v>
          </cell>
        </row>
        <row r="185">
          <cell r="B185">
            <v>8184</v>
          </cell>
          <cell r="C185">
            <v>2076543145</v>
          </cell>
          <cell r="D185" t="str">
            <v>امجد علي محمد علي</v>
          </cell>
          <cell r="E185" t="str">
            <v>على راس العمل</v>
          </cell>
          <cell r="F185">
            <v>38718</v>
          </cell>
        </row>
        <row r="186">
          <cell r="B186">
            <v>8185</v>
          </cell>
          <cell r="C186">
            <v>2068550090</v>
          </cell>
          <cell r="D186" t="str">
            <v>ظفر علي ادم</v>
          </cell>
          <cell r="E186" t="str">
            <v>على راس العمل</v>
          </cell>
          <cell r="F186">
            <v>38718</v>
          </cell>
        </row>
        <row r="187">
          <cell r="B187">
            <v>8186</v>
          </cell>
          <cell r="C187">
            <v>2092007208</v>
          </cell>
          <cell r="D187" t="str">
            <v>خالق رحمن اجار باشا</v>
          </cell>
          <cell r="E187" t="str">
            <v>على راس العمل</v>
          </cell>
          <cell r="F187">
            <v>38718</v>
          </cell>
        </row>
        <row r="188">
          <cell r="B188">
            <v>8187</v>
          </cell>
          <cell r="C188">
            <v>2058009784</v>
          </cell>
          <cell r="D188" t="str">
            <v>كمين خان افضل خان</v>
          </cell>
          <cell r="E188" t="str">
            <v>على راس العمل</v>
          </cell>
          <cell r="F188">
            <v>38718</v>
          </cell>
        </row>
        <row r="189">
          <cell r="B189">
            <v>8188</v>
          </cell>
          <cell r="C189">
            <v>2084136411</v>
          </cell>
          <cell r="D189" t="str">
            <v>محمد شير شمندرروج خان</v>
          </cell>
          <cell r="E189" t="str">
            <v>على راس العمل</v>
          </cell>
          <cell r="F189">
            <v>38718</v>
          </cell>
        </row>
        <row r="190">
          <cell r="B190">
            <v>8189</v>
          </cell>
          <cell r="C190">
            <v>2069511356</v>
          </cell>
          <cell r="D190" t="str">
            <v>واحد كرم سيد</v>
          </cell>
          <cell r="E190" t="str">
            <v>على راس العمل</v>
          </cell>
          <cell r="F190">
            <v>38718</v>
          </cell>
        </row>
        <row r="191">
          <cell r="B191">
            <v>8190</v>
          </cell>
          <cell r="C191">
            <v>2069678742</v>
          </cell>
          <cell r="D191" t="str">
            <v>نعمت خالق خالق جان</v>
          </cell>
          <cell r="E191" t="str">
            <v>خروج نهائي</v>
          </cell>
          <cell r="F191">
            <v>38718</v>
          </cell>
        </row>
        <row r="192">
          <cell r="B192">
            <v>8191</v>
          </cell>
          <cell r="C192">
            <v>2091954251</v>
          </cell>
          <cell r="D192" t="str">
            <v>نذير محمد انور شاه</v>
          </cell>
          <cell r="E192" t="str">
            <v>على راس العمل</v>
          </cell>
          <cell r="F192">
            <v>38718</v>
          </cell>
        </row>
        <row r="193">
          <cell r="B193">
            <v>8192</v>
          </cell>
          <cell r="C193">
            <v>2076429634</v>
          </cell>
          <cell r="D193" t="str">
            <v>روزي خان</v>
          </cell>
          <cell r="E193" t="str">
            <v>خروج نهائي</v>
          </cell>
          <cell r="F193">
            <v>38718</v>
          </cell>
        </row>
        <row r="194">
          <cell r="B194">
            <v>8193</v>
          </cell>
          <cell r="C194">
            <v>2078012248</v>
          </cell>
          <cell r="D194" t="str">
            <v>بختيار محمد كحكول خان</v>
          </cell>
          <cell r="E194" t="str">
            <v>على راس العمل</v>
          </cell>
          <cell r="F194">
            <v>38718</v>
          </cell>
        </row>
        <row r="195">
          <cell r="B195">
            <v>8194</v>
          </cell>
          <cell r="C195">
            <v>2119284764</v>
          </cell>
          <cell r="D195" t="str">
            <v>اصغر علي سيد علي</v>
          </cell>
          <cell r="E195" t="str">
            <v>على راس العمل</v>
          </cell>
          <cell r="F195">
            <v>38718</v>
          </cell>
        </row>
        <row r="196">
          <cell r="B196">
            <v>8195</v>
          </cell>
          <cell r="C196">
            <v>2120363870</v>
          </cell>
          <cell r="D196" t="str">
            <v>الهي بخش محمدظاهر شاه</v>
          </cell>
          <cell r="E196" t="str">
            <v>على راس العمل</v>
          </cell>
          <cell r="F196">
            <v>38718</v>
          </cell>
        </row>
        <row r="197">
          <cell r="B197">
            <v>8196</v>
          </cell>
          <cell r="C197">
            <v>2119284723</v>
          </cell>
          <cell r="D197" t="str">
            <v>زين العابدين شاه تيمور شاه</v>
          </cell>
          <cell r="E197" t="str">
            <v>على راس العمل</v>
          </cell>
          <cell r="F197">
            <v>38718</v>
          </cell>
        </row>
        <row r="198">
          <cell r="B198">
            <v>8197</v>
          </cell>
          <cell r="C198">
            <v>2119284699</v>
          </cell>
          <cell r="D198" t="str">
            <v>مشتاق احمد محمد انور</v>
          </cell>
          <cell r="E198" t="str">
            <v>على راس العمل</v>
          </cell>
          <cell r="F198">
            <v>38718</v>
          </cell>
        </row>
        <row r="199">
          <cell r="B199">
            <v>8198</v>
          </cell>
          <cell r="C199">
            <v>2092007091</v>
          </cell>
          <cell r="D199" t="str">
            <v>يوسف علي سيد قاسم</v>
          </cell>
          <cell r="E199" t="str">
            <v>خروج نهائي</v>
          </cell>
          <cell r="F199">
            <v>38718</v>
          </cell>
        </row>
        <row r="200">
          <cell r="B200">
            <v>8199</v>
          </cell>
          <cell r="C200">
            <v>2119284657</v>
          </cell>
          <cell r="D200" t="str">
            <v>شاهين شاه زبير شاه</v>
          </cell>
          <cell r="E200" t="str">
            <v>على راس العمل</v>
          </cell>
          <cell r="F200">
            <v>38718</v>
          </cell>
        </row>
        <row r="201">
          <cell r="B201">
            <v>8200</v>
          </cell>
          <cell r="C201">
            <v>2120363912</v>
          </cell>
          <cell r="D201" t="str">
            <v>سيد عليم شاه</v>
          </cell>
          <cell r="E201" t="str">
            <v>على راس العمل</v>
          </cell>
          <cell r="F201">
            <v>38718</v>
          </cell>
        </row>
        <row r="202">
          <cell r="B202">
            <v>8201</v>
          </cell>
          <cell r="C202">
            <v>2162667204</v>
          </cell>
          <cell r="D202" t="str">
            <v>صداقت خان محمد</v>
          </cell>
          <cell r="E202" t="str">
            <v>خروج نهائي</v>
          </cell>
          <cell r="F202">
            <v>38718</v>
          </cell>
        </row>
        <row r="203">
          <cell r="B203">
            <v>8202</v>
          </cell>
          <cell r="C203">
            <v>2181023884</v>
          </cell>
          <cell r="D203" t="str">
            <v>مسلم خان بشير</v>
          </cell>
          <cell r="E203" t="str">
            <v>على راس العمل</v>
          </cell>
          <cell r="F203">
            <v>38718</v>
          </cell>
        </row>
        <row r="204">
          <cell r="B204">
            <v>8203</v>
          </cell>
          <cell r="C204">
            <v>2184437123</v>
          </cell>
          <cell r="D204" t="str">
            <v>مصطفى كمال عبدالرؤوف</v>
          </cell>
          <cell r="E204" t="str">
            <v>خروج نهائي</v>
          </cell>
          <cell r="F204">
            <v>38718</v>
          </cell>
        </row>
        <row r="205">
          <cell r="B205">
            <v>8204</v>
          </cell>
          <cell r="C205">
            <v>2187737560</v>
          </cell>
          <cell r="D205" t="str">
            <v>محمد كمال صعب زاده</v>
          </cell>
          <cell r="E205" t="str">
            <v>على راس العمل</v>
          </cell>
          <cell r="F205">
            <v>38718</v>
          </cell>
        </row>
        <row r="206">
          <cell r="B206">
            <v>8205</v>
          </cell>
          <cell r="C206">
            <v>2167862420</v>
          </cell>
          <cell r="D206" t="str">
            <v>شيرين زمان عصمت الله</v>
          </cell>
          <cell r="E206" t="str">
            <v>على راس العمل</v>
          </cell>
          <cell r="F206">
            <v>38718</v>
          </cell>
        </row>
        <row r="207">
          <cell r="B207">
            <v>8206</v>
          </cell>
          <cell r="C207">
            <v>2113946590</v>
          </cell>
          <cell r="D207" t="str">
            <v>ملك امان محمد ملك</v>
          </cell>
          <cell r="E207" t="str">
            <v>على راس العمل</v>
          </cell>
          <cell r="F207">
            <v>38719</v>
          </cell>
        </row>
        <row r="208">
          <cell r="B208">
            <v>8207</v>
          </cell>
          <cell r="C208">
            <v>2120363953</v>
          </cell>
          <cell r="D208" t="str">
            <v>منسوب علي مشرف شاه</v>
          </cell>
          <cell r="E208" t="str">
            <v>خروج نهائي</v>
          </cell>
          <cell r="F208">
            <v>38720</v>
          </cell>
        </row>
        <row r="209">
          <cell r="B209">
            <v>8208</v>
          </cell>
          <cell r="C209">
            <v>2203440470</v>
          </cell>
          <cell r="D209" t="str">
            <v>عبدالعزيز علي أحمد</v>
          </cell>
          <cell r="E209" t="str">
            <v>على راس العمل</v>
          </cell>
          <cell r="F209">
            <v>38749</v>
          </cell>
        </row>
        <row r="210">
          <cell r="B210">
            <v>8209</v>
          </cell>
          <cell r="C210">
            <v>2207436276</v>
          </cell>
          <cell r="D210" t="str">
            <v>ثناءالله محمد الله</v>
          </cell>
          <cell r="E210" t="str">
            <v>على راس العمل</v>
          </cell>
          <cell r="F210">
            <v>38749</v>
          </cell>
        </row>
        <row r="211">
          <cell r="B211">
            <v>8210</v>
          </cell>
          <cell r="C211">
            <v>2116142882</v>
          </cell>
          <cell r="D211" t="str">
            <v>طه عثمان محمد طه</v>
          </cell>
          <cell r="E211" t="str">
            <v>على راس العمل</v>
          </cell>
          <cell r="F211">
            <v>38777</v>
          </cell>
        </row>
        <row r="212">
          <cell r="B212">
            <v>8211</v>
          </cell>
          <cell r="C212">
            <v>2205640556</v>
          </cell>
          <cell r="D212" t="str">
            <v>عاطف محمد عبداللطيف عمسيب</v>
          </cell>
          <cell r="E212" t="str">
            <v>على راس العمل</v>
          </cell>
          <cell r="F212">
            <v>38777</v>
          </cell>
        </row>
        <row r="213">
          <cell r="B213">
            <v>8212</v>
          </cell>
          <cell r="C213">
            <v>2188599050</v>
          </cell>
          <cell r="D213" t="str">
            <v>محمد جسيم الدين احمد</v>
          </cell>
          <cell r="E213" t="str">
            <v>على راس العمل</v>
          </cell>
          <cell r="F213">
            <v>38777</v>
          </cell>
        </row>
        <row r="214">
          <cell r="B214">
            <v>8213</v>
          </cell>
          <cell r="C214">
            <v>2156979615</v>
          </cell>
          <cell r="D214" t="str">
            <v>بدر الحسن عبد السبحان</v>
          </cell>
          <cell r="E214" t="str">
            <v>على راس العمل</v>
          </cell>
          <cell r="F214">
            <v>38777</v>
          </cell>
        </row>
        <row r="215">
          <cell r="B215">
            <v>8214</v>
          </cell>
          <cell r="C215">
            <v>2163694140</v>
          </cell>
          <cell r="D215" t="str">
            <v>ميزان سلكلار نيراب</v>
          </cell>
          <cell r="E215" t="str">
            <v>على راس العمل</v>
          </cell>
          <cell r="F215">
            <v>38838</v>
          </cell>
        </row>
        <row r="216">
          <cell r="B216">
            <v>8215</v>
          </cell>
          <cell r="C216">
            <v>1128505912</v>
          </cell>
          <cell r="D216" t="str">
            <v>حامد احمد محمد محسن</v>
          </cell>
          <cell r="E216" t="str">
            <v>على راس العمل</v>
          </cell>
          <cell r="F216">
            <v>38869</v>
          </cell>
        </row>
        <row r="217">
          <cell r="B217">
            <v>8216</v>
          </cell>
          <cell r="C217">
            <v>2207676772</v>
          </cell>
          <cell r="D217" t="str">
            <v>محمد هلال خيرالدين</v>
          </cell>
          <cell r="E217" t="str">
            <v>على راس العمل</v>
          </cell>
          <cell r="F217">
            <v>38899</v>
          </cell>
        </row>
        <row r="218">
          <cell r="B218">
            <v>8217</v>
          </cell>
          <cell r="C218">
            <v>2221035849</v>
          </cell>
          <cell r="D218" t="str">
            <v>اقرار علي الرحمن علي</v>
          </cell>
          <cell r="E218" t="str">
            <v>على راس العمل</v>
          </cell>
          <cell r="F218">
            <v>38899</v>
          </cell>
        </row>
        <row r="219">
          <cell r="B219">
            <v>8218</v>
          </cell>
          <cell r="C219">
            <v>2143140289</v>
          </cell>
          <cell r="D219" t="str">
            <v>شاه عالم عبدالرشيد</v>
          </cell>
          <cell r="E219" t="str">
            <v>على راس العمل</v>
          </cell>
          <cell r="F219">
            <v>38991</v>
          </cell>
        </row>
        <row r="220">
          <cell r="B220">
            <v>8219</v>
          </cell>
          <cell r="C220">
            <v>2204668962</v>
          </cell>
          <cell r="D220" t="str">
            <v>غلام سروار حبيب الله</v>
          </cell>
          <cell r="E220" t="str">
            <v>على راس العمل</v>
          </cell>
          <cell r="F220">
            <v>38991</v>
          </cell>
        </row>
        <row r="221">
          <cell r="B221">
            <v>8220</v>
          </cell>
          <cell r="C221">
            <v>2023264373</v>
          </cell>
          <cell r="D221" t="str">
            <v>جمعه قورتي ابراهيم</v>
          </cell>
          <cell r="E221" t="str">
            <v>على راس العمل</v>
          </cell>
          <cell r="F221">
            <v>39052</v>
          </cell>
        </row>
        <row r="222">
          <cell r="B222">
            <v>8221</v>
          </cell>
          <cell r="C222">
            <v>2091696407</v>
          </cell>
          <cell r="D222" t="str">
            <v>محمد غوث احمد خان</v>
          </cell>
          <cell r="E222" t="str">
            <v>على راس العمل</v>
          </cell>
          <cell r="F222">
            <v>39083</v>
          </cell>
        </row>
        <row r="223">
          <cell r="B223">
            <v>8222</v>
          </cell>
          <cell r="C223">
            <v>1122211079</v>
          </cell>
          <cell r="D223" t="str">
            <v>راشد ناصر مرشد بلحارث</v>
          </cell>
          <cell r="E223" t="str">
            <v xml:space="preserve">استقالة </v>
          </cell>
          <cell r="F223">
            <v>39104</v>
          </cell>
        </row>
        <row r="224">
          <cell r="B224">
            <v>8223</v>
          </cell>
          <cell r="C224">
            <v>2205955871</v>
          </cell>
          <cell r="D224" t="str">
            <v>محمد خليفه خالد عثمان</v>
          </cell>
          <cell r="E224" t="str">
            <v>على راس العمل</v>
          </cell>
          <cell r="F224">
            <v>39114</v>
          </cell>
        </row>
        <row r="225">
          <cell r="B225">
            <v>8224</v>
          </cell>
          <cell r="C225">
            <v>2209146816</v>
          </cell>
          <cell r="D225" t="str">
            <v>سيد شاه محمد انوار الله</v>
          </cell>
          <cell r="E225" t="str">
            <v>على راس العمل</v>
          </cell>
          <cell r="F225">
            <v>39114</v>
          </cell>
        </row>
        <row r="226">
          <cell r="B226">
            <v>8225</v>
          </cell>
          <cell r="C226">
            <v>2119941165</v>
          </cell>
          <cell r="D226" t="str">
            <v>محمد عمر بيباوي</v>
          </cell>
          <cell r="E226" t="str">
            <v>على راس العمل</v>
          </cell>
          <cell r="F226">
            <v>39142</v>
          </cell>
        </row>
        <row r="227">
          <cell r="B227">
            <v>8226</v>
          </cell>
          <cell r="C227">
            <v>2158465167</v>
          </cell>
          <cell r="D227" t="str">
            <v>محسن شودري عبداللطيف</v>
          </cell>
          <cell r="E227" t="str">
            <v>على راس العمل</v>
          </cell>
          <cell r="F227">
            <v>39173</v>
          </cell>
        </row>
        <row r="228">
          <cell r="B228">
            <v>8227</v>
          </cell>
          <cell r="C228">
            <v>1110237078</v>
          </cell>
          <cell r="D228" t="str">
            <v>محمد علي محمد الجيزاني</v>
          </cell>
          <cell r="E228" t="str">
            <v xml:space="preserve">استقالة </v>
          </cell>
          <cell r="F228">
            <v>39203</v>
          </cell>
        </row>
        <row r="229">
          <cell r="B229">
            <v>8228</v>
          </cell>
          <cell r="C229">
            <v>2215620705</v>
          </cell>
          <cell r="D229" t="str">
            <v>حسني محمد محمد العربي الطنطاوي</v>
          </cell>
          <cell r="E229" t="str">
            <v>على راس العمل</v>
          </cell>
          <cell r="F229">
            <v>39203</v>
          </cell>
        </row>
        <row r="230">
          <cell r="B230">
            <v>8229</v>
          </cell>
          <cell r="C230">
            <v>2104231697</v>
          </cell>
          <cell r="D230" t="str">
            <v>رسول حق عبدالغفور</v>
          </cell>
          <cell r="E230" t="str">
            <v>على راس العمل</v>
          </cell>
          <cell r="F230">
            <v>39203</v>
          </cell>
        </row>
        <row r="231">
          <cell r="B231">
            <v>8230</v>
          </cell>
          <cell r="C231">
            <v>2050990403</v>
          </cell>
          <cell r="D231" t="str">
            <v>شكري احمد محمد غانم</v>
          </cell>
          <cell r="E231" t="str">
            <v>على راس العمل</v>
          </cell>
          <cell r="F231">
            <v>39356</v>
          </cell>
        </row>
        <row r="232">
          <cell r="B232">
            <v>8231</v>
          </cell>
          <cell r="C232">
            <v>2181802964</v>
          </cell>
          <cell r="D232" t="str">
            <v>عبدالله عبدالغني عبدالواحد نعمان</v>
          </cell>
          <cell r="E232" t="str">
            <v>خروج نهائي</v>
          </cell>
          <cell r="F232">
            <v>39356</v>
          </cell>
        </row>
        <row r="233">
          <cell r="B233">
            <v>8232</v>
          </cell>
          <cell r="C233">
            <v>2200959092</v>
          </cell>
          <cell r="D233" t="str">
            <v>خضر أحمد خضر محمد</v>
          </cell>
          <cell r="E233" t="str">
            <v>على راس العمل</v>
          </cell>
          <cell r="F233">
            <v>39356</v>
          </cell>
        </row>
        <row r="234">
          <cell r="B234">
            <v>8233</v>
          </cell>
          <cell r="C234">
            <v>2156315075</v>
          </cell>
          <cell r="D234" t="str">
            <v>الفونسو سوسميران</v>
          </cell>
          <cell r="E234" t="str">
            <v>على راس العمل</v>
          </cell>
          <cell r="F234">
            <v>39356</v>
          </cell>
        </row>
        <row r="235">
          <cell r="B235">
            <v>8234</v>
          </cell>
          <cell r="C235">
            <v>1040602128</v>
          </cell>
          <cell r="D235" t="str">
            <v>ابراهيم سالم حسين ال سالم اليامي</v>
          </cell>
          <cell r="E235" t="str">
            <v>على راس العمل</v>
          </cell>
          <cell r="F235">
            <v>39417</v>
          </cell>
        </row>
        <row r="236">
          <cell r="B236">
            <v>8235</v>
          </cell>
          <cell r="C236">
            <v>2207192283</v>
          </cell>
          <cell r="D236" t="str">
            <v>احمد عبدالغني سالم الجز</v>
          </cell>
          <cell r="E236" t="str">
            <v>على راس العمل</v>
          </cell>
          <cell r="F236">
            <v>39448</v>
          </cell>
        </row>
        <row r="237">
          <cell r="B237">
            <v>8236</v>
          </cell>
          <cell r="C237">
            <v>2194622888</v>
          </cell>
          <cell r="D237" t="str">
            <v>حلمى صالح احمد عبدالله</v>
          </cell>
          <cell r="E237" t="str">
            <v>هروب</v>
          </cell>
          <cell r="F237">
            <v>39479</v>
          </cell>
        </row>
        <row r="238">
          <cell r="B238">
            <v>8237</v>
          </cell>
          <cell r="C238">
            <v>2120086166</v>
          </cell>
          <cell r="D238" t="str">
            <v>طلال خالد محمد احمد</v>
          </cell>
          <cell r="E238" t="str">
            <v>على راس العمل</v>
          </cell>
          <cell r="F238">
            <v>39965</v>
          </cell>
        </row>
        <row r="239">
          <cell r="B239">
            <v>8238</v>
          </cell>
          <cell r="C239">
            <v>1086888342</v>
          </cell>
          <cell r="D239" t="str">
            <v>محمد على حمود آل حمود العلياني</v>
          </cell>
          <cell r="E239" t="str">
            <v xml:space="preserve">استقالة </v>
          </cell>
          <cell r="F239">
            <v>40188</v>
          </cell>
        </row>
        <row r="240">
          <cell r="B240">
            <v>8239</v>
          </cell>
          <cell r="C240">
            <v>1023857566</v>
          </cell>
          <cell r="D240" t="str">
            <v>حنان سليمان محمد الطائفي</v>
          </cell>
          <cell r="E240" t="str">
            <v>على راس العمل</v>
          </cell>
          <cell r="F240">
            <v>40238</v>
          </cell>
        </row>
        <row r="241">
          <cell r="B241">
            <v>8240</v>
          </cell>
          <cell r="C241">
            <v>1068670080</v>
          </cell>
          <cell r="D241" t="str">
            <v>خوله على حميد احمد</v>
          </cell>
          <cell r="E241" t="str">
            <v>على راس العمل</v>
          </cell>
          <cell r="F241">
            <v>40238</v>
          </cell>
        </row>
        <row r="242">
          <cell r="B242">
            <v>8241</v>
          </cell>
          <cell r="C242">
            <v>1068669819</v>
          </cell>
          <cell r="D242" t="str">
            <v>نجوي على حميد احمد الخالد</v>
          </cell>
          <cell r="E242" t="str">
            <v>على راس العمل</v>
          </cell>
          <cell r="F242">
            <v>40238</v>
          </cell>
        </row>
        <row r="243">
          <cell r="B243">
            <v>8242</v>
          </cell>
          <cell r="C243">
            <v>1028953352</v>
          </cell>
          <cell r="D243" t="str">
            <v>محمد عبدالله عبده شمسان</v>
          </cell>
          <cell r="E243" t="str">
            <v>على راس العمل</v>
          </cell>
          <cell r="F243">
            <v>40268</v>
          </cell>
        </row>
        <row r="244">
          <cell r="B244">
            <v>8243</v>
          </cell>
          <cell r="C244">
            <v>1092728235</v>
          </cell>
          <cell r="D244" t="str">
            <v>وحيد يحيى علي زعبي</v>
          </cell>
          <cell r="E244" t="str">
            <v>استقالة</v>
          </cell>
          <cell r="F244">
            <v>40299</v>
          </cell>
        </row>
        <row r="245">
          <cell r="B245">
            <v>8244</v>
          </cell>
          <cell r="C245">
            <v>1066550730</v>
          </cell>
          <cell r="D245" t="str">
            <v>حنان عبد السلام عبده شمسان</v>
          </cell>
          <cell r="E245" t="str">
            <v>على راس العمل</v>
          </cell>
          <cell r="F245">
            <v>40299</v>
          </cell>
        </row>
        <row r="246">
          <cell r="B246">
            <v>8245</v>
          </cell>
          <cell r="C246">
            <v>1023857574</v>
          </cell>
          <cell r="D246" t="str">
            <v>عبير سليمان محمد الطائفي</v>
          </cell>
          <cell r="E246" t="str">
            <v>على راس العمل</v>
          </cell>
          <cell r="F246">
            <v>40299</v>
          </cell>
        </row>
        <row r="247">
          <cell r="B247">
            <v>8246</v>
          </cell>
          <cell r="C247">
            <v>1117114353</v>
          </cell>
          <cell r="D247" t="str">
            <v>سميه محمد مانع محمد المريسي</v>
          </cell>
          <cell r="E247" t="str">
            <v>على راس العمل</v>
          </cell>
          <cell r="F247">
            <v>40299</v>
          </cell>
        </row>
        <row r="248">
          <cell r="B248">
            <v>8247</v>
          </cell>
          <cell r="C248">
            <v>1043454667</v>
          </cell>
          <cell r="D248" t="str">
            <v>نوره محمد جذنان الوعله</v>
          </cell>
          <cell r="E248" t="str">
            <v xml:space="preserve">استقالة </v>
          </cell>
          <cell r="F248">
            <v>40634</v>
          </cell>
        </row>
        <row r="249">
          <cell r="B249">
            <v>8248</v>
          </cell>
          <cell r="C249">
            <v>1086998893</v>
          </cell>
          <cell r="D249" t="str">
            <v>ليان هشام عبد الله شمسان</v>
          </cell>
          <cell r="E249" t="str">
            <v>على راس العمل</v>
          </cell>
          <cell r="F249">
            <v>40695</v>
          </cell>
        </row>
        <row r="250">
          <cell r="B250">
            <v>8249</v>
          </cell>
          <cell r="C250">
            <v>2182307674</v>
          </cell>
          <cell r="D250" t="str">
            <v>محمد فاروق محمد أحمد</v>
          </cell>
          <cell r="E250" t="str">
            <v>على راس العمل</v>
          </cell>
          <cell r="F250">
            <v>40695</v>
          </cell>
        </row>
        <row r="251">
          <cell r="B251">
            <v>8250</v>
          </cell>
          <cell r="C251">
            <v>2051136899</v>
          </cell>
          <cell r="D251" t="str">
            <v>على محمد غيلان الدبعي</v>
          </cell>
          <cell r="E251" t="str">
            <v>على راس العمل</v>
          </cell>
          <cell r="F251">
            <v>40695</v>
          </cell>
        </row>
        <row r="252">
          <cell r="B252">
            <v>8251</v>
          </cell>
          <cell r="C252">
            <v>2142298823</v>
          </cell>
          <cell r="D252" t="str">
            <v>احمد محمد عبد الله على</v>
          </cell>
          <cell r="E252" t="str">
            <v>متوفي</v>
          </cell>
          <cell r="F252">
            <v>40695</v>
          </cell>
        </row>
        <row r="253">
          <cell r="B253">
            <v>8252</v>
          </cell>
          <cell r="C253">
            <v>2185225477</v>
          </cell>
          <cell r="D253" t="str">
            <v>صديق عبد الجليل سيف محسن</v>
          </cell>
          <cell r="E253" t="str">
            <v>على راس العمل</v>
          </cell>
          <cell r="F253">
            <v>40695</v>
          </cell>
        </row>
        <row r="254">
          <cell r="B254">
            <v>8253</v>
          </cell>
          <cell r="C254">
            <v>2205775014</v>
          </cell>
          <cell r="D254" t="str">
            <v>باسم خالد محمد احمد</v>
          </cell>
          <cell r="E254" t="str">
            <v>على راس العمل</v>
          </cell>
          <cell r="F254">
            <v>40695</v>
          </cell>
        </row>
        <row r="255">
          <cell r="B255">
            <v>8254</v>
          </cell>
          <cell r="C255">
            <v>2107727345</v>
          </cell>
          <cell r="D255" t="str">
            <v>محمد علاء الدين محمد عثمان</v>
          </cell>
          <cell r="E255" t="str">
            <v>على راس العمل</v>
          </cell>
          <cell r="F255">
            <v>40695</v>
          </cell>
        </row>
        <row r="256">
          <cell r="B256">
            <v>8255</v>
          </cell>
          <cell r="C256">
            <v>2011924442</v>
          </cell>
          <cell r="D256" t="str">
            <v>كمال عبدون عمسيب عمسيب</v>
          </cell>
          <cell r="E256" t="str">
            <v>على راس العمل</v>
          </cell>
          <cell r="F256">
            <v>40695</v>
          </cell>
        </row>
        <row r="257">
          <cell r="B257">
            <v>8256</v>
          </cell>
          <cell r="C257">
            <v>2175189287</v>
          </cell>
          <cell r="D257" t="str">
            <v>موسى عبد الواحد الحبيب موسى</v>
          </cell>
          <cell r="E257" t="str">
            <v>خروج نهائي</v>
          </cell>
          <cell r="F257">
            <v>40695</v>
          </cell>
        </row>
        <row r="258">
          <cell r="B258">
            <v>8257</v>
          </cell>
          <cell r="C258">
            <v>2191075478</v>
          </cell>
          <cell r="D258" t="str">
            <v>ظهير الاسلام نذير ظهير نذير</v>
          </cell>
          <cell r="E258" t="str">
            <v>على راس العمل</v>
          </cell>
          <cell r="F258">
            <v>40695</v>
          </cell>
        </row>
        <row r="259">
          <cell r="B259">
            <v>8258</v>
          </cell>
          <cell r="C259">
            <v>2220179473</v>
          </cell>
          <cell r="D259" t="str">
            <v>دلوار حسين ساردار مقصود</v>
          </cell>
          <cell r="E259" t="str">
            <v>على راس العمل</v>
          </cell>
          <cell r="F259">
            <v>40695</v>
          </cell>
        </row>
        <row r="260">
          <cell r="B260">
            <v>8259</v>
          </cell>
          <cell r="C260">
            <v>2066761194</v>
          </cell>
          <cell r="D260" t="str">
            <v>محمد تيسير احمد سعيد</v>
          </cell>
          <cell r="E260" t="str">
            <v>على راس العمل</v>
          </cell>
          <cell r="F260">
            <v>40695</v>
          </cell>
        </row>
        <row r="261">
          <cell r="B261">
            <v>8260</v>
          </cell>
          <cell r="C261">
            <v>2186055683</v>
          </cell>
          <cell r="D261" t="str">
            <v>ابو حنيفه محمد سيف الله مياه</v>
          </cell>
          <cell r="E261" t="str">
            <v>على راس العمل</v>
          </cell>
          <cell r="F261">
            <v>40695</v>
          </cell>
        </row>
        <row r="262">
          <cell r="B262">
            <v>8261</v>
          </cell>
          <cell r="C262">
            <v>2111117954</v>
          </cell>
          <cell r="D262" t="str">
            <v>شاه الحميد عبد الجواد عبد الجواد عبد الجواد</v>
          </cell>
          <cell r="E262" t="str">
            <v>على راس العمل</v>
          </cell>
          <cell r="F262">
            <v>40695</v>
          </cell>
        </row>
        <row r="263">
          <cell r="B263">
            <v>8262</v>
          </cell>
          <cell r="C263">
            <v>2181148939</v>
          </cell>
          <cell r="D263" t="str">
            <v>شملال غفار عبد الغفار عبد الغفار</v>
          </cell>
          <cell r="E263" t="str">
            <v>على راس العمل</v>
          </cell>
          <cell r="F263">
            <v>40695</v>
          </cell>
        </row>
        <row r="264">
          <cell r="B264">
            <v>8263</v>
          </cell>
          <cell r="C264">
            <v>2059555330</v>
          </cell>
          <cell r="D264" t="str">
            <v>خالد محمود سلطان محمود</v>
          </cell>
          <cell r="E264" t="str">
            <v>على راس العمل</v>
          </cell>
          <cell r="F264">
            <v>40695</v>
          </cell>
        </row>
        <row r="265">
          <cell r="B265">
            <v>8264</v>
          </cell>
          <cell r="C265">
            <v>1144738349</v>
          </cell>
          <cell r="D265" t="str">
            <v>سامر احمد محه كعبي</v>
          </cell>
          <cell r="E265" t="str">
            <v>استقالة</v>
          </cell>
          <cell r="F265">
            <v>40720</v>
          </cell>
        </row>
        <row r="266">
          <cell r="B266">
            <v>8265</v>
          </cell>
          <cell r="C266">
            <v>1021224496</v>
          </cell>
          <cell r="D266" t="str">
            <v>مكين يحي هندي هندي</v>
          </cell>
          <cell r="E266" t="str">
            <v xml:space="preserve">استقالة </v>
          </cell>
          <cell r="F266">
            <v>40730</v>
          </cell>
        </row>
        <row r="267">
          <cell r="B267">
            <v>8266</v>
          </cell>
          <cell r="C267">
            <v>1093631941</v>
          </cell>
          <cell r="D267" t="str">
            <v>سعود قاسم عايش الجيزاني</v>
          </cell>
          <cell r="E267" t="str">
            <v xml:space="preserve">استقالة </v>
          </cell>
          <cell r="F267">
            <v>40730</v>
          </cell>
        </row>
        <row r="268">
          <cell r="B268">
            <v>8267</v>
          </cell>
          <cell r="C268">
            <v>1085015780</v>
          </cell>
          <cell r="D268" t="str">
            <v>محمد حسن عبد الله البيشي</v>
          </cell>
          <cell r="E268" t="str">
            <v xml:space="preserve">استقالة </v>
          </cell>
          <cell r="F268">
            <v>40883</v>
          </cell>
        </row>
        <row r="269">
          <cell r="B269">
            <v>8268</v>
          </cell>
          <cell r="C269">
            <v>2229090036</v>
          </cell>
          <cell r="D269" t="str">
            <v>غمدان ناجي</v>
          </cell>
          <cell r="E269" t="str">
            <v>على راس العمل</v>
          </cell>
          <cell r="F269">
            <v>40909</v>
          </cell>
        </row>
        <row r="270">
          <cell r="B270">
            <v>8269</v>
          </cell>
          <cell r="C270">
            <v>2182415303</v>
          </cell>
          <cell r="D270" t="str">
            <v>ياسر حمود مهيوب قاسم</v>
          </cell>
          <cell r="E270" t="str">
            <v>على راس العمل</v>
          </cell>
          <cell r="F270">
            <v>40930</v>
          </cell>
        </row>
        <row r="271">
          <cell r="B271">
            <v>8270</v>
          </cell>
          <cell r="C271">
            <v>1013581523</v>
          </cell>
          <cell r="D271" t="str">
            <v>محمد حسين على حسين القطان الجباره</v>
          </cell>
          <cell r="E271" t="str">
            <v>استقالة</v>
          </cell>
          <cell r="F271">
            <v>40969</v>
          </cell>
        </row>
        <row r="272">
          <cell r="B272">
            <v>8271</v>
          </cell>
          <cell r="C272">
            <v>1127317194</v>
          </cell>
          <cell r="D272" t="str">
            <v>الاء ابراهيم عايض السبيعي العنزي</v>
          </cell>
          <cell r="E272" t="str">
            <v>استقالة</v>
          </cell>
          <cell r="F272">
            <v>40969</v>
          </cell>
        </row>
        <row r="273">
          <cell r="B273">
            <v>8272</v>
          </cell>
          <cell r="C273">
            <v>1039376437</v>
          </cell>
          <cell r="D273" t="str">
            <v>مزيدة راضي عجاج العنزي</v>
          </cell>
          <cell r="E273" t="str">
            <v>استقالة</v>
          </cell>
          <cell r="F273">
            <v>40969</v>
          </cell>
        </row>
        <row r="274">
          <cell r="B274">
            <v>8273</v>
          </cell>
          <cell r="C274">
            <v>2071724781</v>
          </cell>
          <cell r="D274" t="str">
            <v>بير محمد ابراهيم حسين</v>
          </cell>
          <cell r="E274" t="str">
            <v xml:space="preserve">انهاء خدمات </v>
          </cell>
          <cell r="F274">
            <v>40969</v>
          </cell>
        </row>
        <row r="275">
          <cell r="B275">
            <v>8274</v>
          </cell>
          <cell r="C275">
            <v>2193266646</v>
          </cell>
          <cell r="D275" t="str">
            <v>محمد حسان مرشد سنان</v>
          </cell>
          <cell r="E275" t="str">
            <v xml:space="preserve">نقل كفالة </v>
          </cell>
          <cell r="F275">
            <v>40995</v>
          </cell>
        </row>
        <row r="276">
          <cell r="B276">
            <v>8275</v>
          </cell>
          <cell r="C276">
            <v>2180746063</v>
          </cell>
          <cell r="D276" t="str">
            <v>عمار احمد محمد عقلان</v>
          </cell>
          <cell r="E276" t="str">
            <v xml:space="preserve">نقل كفالة </v>
          </cell>
          <cell r="F276">
            <v>40999</v>
          </cell>
        </row>
        <row r="277">
          <cell r="B277">
            <v>8276</v>
          </cell>
          <cell r="C277">
            <v>2179998725</v>
          </cell>
          <cell r="D277" t="str">
            <v>شهاب سيف أحمد الدبعي</v>
          </cell>
          <cell r="E277" t="str">
            <v>على راس العمل</v>
          </cell>
          <cell r="F277">
            <v>40999</v>
          </cell>
        </row>
        <row r="278">
          <cell r="B278">
            <v>8277</v>
          </cell>
          <cell r="C278">
            <v>2127866057</v>
          </cell>
          <cell r="D278" t="str">
            <v>محمد عبد الله على الرغيلي</v>
          </cell>
          <cell r="E278" t="str">
            <v xml:space="preserve">نقل كفالة </v>
          </cell>
          <cell r="F278">
            <v>40999</v>
          </cell>
        </row>
        <row r="279">
          <cell r="B279">
            <v>8278</v>
          </cell>
          <cell r="C279">
            <v>2178730814</v>
          </cell>
          <cell r="D279" t="str">
            <v>أحمد على نعمان عبده</v>
          </cell>
          <cell r="E279" t="str">
            <v>على راس العمل</v>
          </cell>
          <cell r="F279">
            <v>40999</v>
          </cell>
        </row>
        <row r="280">
          <cell r="B280">
            <v>8279</v>
          </cell>
          <cell r="C280">
            <v>2052746795</v>
          </cell>
          <cell r="D280" t="str">
            <v>عبد الله محمد عبد الرحيم الخامري</v>
          </cell>
          <cell r="E280" t="str">
            <v>على راس العمل</v>
          </cell>
          <cell r="F280">
            <v>40999</v>
          </cell>
        </row>
        <row r="281">
          <cell r="B281">
            <v>8280</v>
          </cell>
          <cell r="C281">
            <v>2214168201</v>
          </cell>
          <cell r="D281" t="str">
            <v>ادريس حميد شمسان عقلان</v>
          </cell>
          <cell r="E281" t="str">
            <v>على راس العمل</v>
          </cell>
          <cell r="F281">
            <v>40999</v>
          </cell>
        </row>
        <row r="282">
          <cell r="B282">
            <v>8281</v>
          </cell>
          <cell r="C282">
            <v>2118053384</v>
          </cell>
          <cell r="D282" t="str">
            <v>سيد ناصر سيد ناصر الدين</v>
          </cell>
          <cell r="E282" t="str">
            <v xml:space="preserve">نقل كفالة </v>
          </cell>
          <cell r="F282">
            <v>40999</v>
          </cell>
        </row>
        <row r="283">
          <cell r="B283">
            <v>8282</v>
          </cell>
          <cell r="C283">
            <v>1046257067</v>
          </cell>
          <cell r="D283" t="str">
            <v>سعيده سعيد حمد حمد عايض اليامي</v>
          </cell>
          <cell r="E283" t="str">
            <v xml:space="preserve">استقالة </v>
          </cell>
          <cell r="F283">
            <v>41000</v>
          </cell>
        </row>
        <row r="284">
          <cell r="B284">
            <v>8283</v>
          </cell>
          <cell r="C284">
            <v>1085799086</v>
          </cell>
          <cell r="D284" t="str">
            <v>قماش حمود ناصر القحطاني</v>
          </cell>
          <cell r="E284" t="str">
            <v xml:space="preserve">استقالة </v>
          </cell>
          <cell r="F284">
            <v>41000</v>
          </cell>
        </row>
        <row r="285">
          <cell r="B285">
            <v>8284</v>
          </cell>
          <cell r="C285">
            <v>1031221789</v>
          </cell>
          <cell r="D285" t="str">
            <v>عباس علي حسين القطان الجبارة</v>
          </cell>
          <cell r="E285" t="str">
            <v>استقالة</v>
          </cell>
          <cell r="F285">
            <v>41000</v>
          </cell>
        </row>
        <row r="286">
          <cell r="B286">
            <v>8285</v>
          </cell>
          <cell r="C286">
            <v>1046257059</v>
          </cell>
          <cell r="D286" t="str">
            <v>نوره سعيد حمد عايض آل سالم الوعله</v>
          </cell>
          <cell r="E286" t="str">
            <v>على راس العمل</v>
          </cell>
          <cell r="F286">
            <v>41000</v>
          </cell>
        </row>
        <row r="287">
          <cell r="B287">
            <v>8286</v>
          </cell>
          <cell r="C287">
            <v>2119177331</v>
          </cell>
          <cell r="D287" t="str">
            <v>محمد ناصر محمد يحيى</v>
          </cell>
          <cell r="E287" t="str">
            <v>على راس العمل</v>
          </cell>
          <cell r="F287">
            <v>41001</v>
          </cell>
        </row>
        <row r="288">
          <cell r="B288">
            <v>8287</v>
          </cell>
          <cell r="C288">
            <v>2173802295</v>
          </cell>
          <cell r="D288" t="str">
            <v>منير محمد احمد عبده</v>
          </cell>
          <cell r="E288" t="str">
            <v>على راس العمل</v>
          </cell>
          <cell r="F288">
            <v>41001</v>
          </cell>
        </row>
        <row r="289">
          <cell r="B289">
            <v>8288</v>
          </cell>
          <cell r="C289">
            <v>2181012085</v>
          </cell>
          <cell r="D289" t="str">
            <v>باسم محمد عبده اسماعيل</v>
          </cell>
          <cell r="E289" t="str">
            <v>على راس العمل</v>
          </cell>
          <cell r="F289">
            <v>41001</v>
          </cell>
        </row>
        <row r="290">
          <cell r="B290">
            <v>8289</v>
          </cell>
          <cell r="C290">
            <v>2043888987</v>
          </cell>
          <cell r="D290" t="str">
            <v>راشد علي عقلان الصانع</v>
          </cell>
          <cell r="E290" t="str">
            <v xml:space="preserve"> نقل كفالة </v>
          </cell>
          <cell r="F290">
            <v>41001</v>
          </cell>
        </row>
        <row r="291">
          <cell r="B291">
            <v>8290</v>
          </cell>
          <cell r="C291">
            <v>2182523056</v>
          </cell>
          <cell r="D291" t="str">
            <v>أحمد جميل محمد سيف</v>
          </cell>
          <cell r="E291" t="str">
            <v>على راس العمل</v>
          </cell>
          <cell r="F291">
            <v>41001</v>
          </cell>
        </row>
        <row r="292">
          <cell r="B292">
            <v>8291</v>
          </cell>
          <cell r="C292">
            <v>2059504270</v>
          </cell>
          <cell r="D292" t="str">
            <v>فائز احمد عبده سيف قاسم</v>
          </cell>
          <cell r="E292" t="str">
            <v>على راس العمل</v>
          </cell>
          <cell r="F292">
            <v>41001</v>
          </cell>
        </row>
        <row r="293">
          <cell r="B293">
            <v>8292</v>
          </cell>
          <cell r="C293">
            <v>2093847743</v>
          </cell>
          <cell r="D293" t="str">
            <v>جمعه رجب رمضان محمد</v>
          </cell>
          <cell r="E293" t="str">
            <v xml:space="preserve">نقل كفالة </v>
          </cell>
          <cell r="F293">
            <v>41001</v>
          </cell>
        </row>
        <row r="294">
          <cell r="B294">
            <v>8293</v>
          </cell>
          <cell r="C294">
            <v>2129276842</v>
          </cell>
          <cell r="D294" t="str">
            <v>بليغ عبده علي ملفي</v>
          </cell>
          <cell r="E294" t="str">
            <v>على راس العمل</v>
          </cell>
          <cell r="F294">
            <v>41002</v>
          </cell>
        </row>
        <row r="295">
          <cell r="B295">
            <v>8294</v>
          </cell>
          <cell r="C295">
            <v>2087423592</v>
          </cell>
          <cell r="D295" t="str">
            <v>محمد جوده ابراهيم عراقي نجم</v>
          </cell>
          <cell r="E295" t="str">
            <v>على راس العمل</v>
          </cell>
          <cell r="F295">
            <v>41013</v>
          </cell>
        </row>
        <row r="296">
          <cell r="B296">
            <v>8295</v>
          </cell>
          <cell r="C296">
            <v>2058571791</v>
          </cell>
          <cell r="D296" t="str">
            <v>منير سعيد علي ثابت</v>
          </cell>
          <cell r="E296" t="str">
            <v xml:space="preserve">انهاء خدمات </v>
          </cell>
          <cell r="F296">
            <v>41016</v>
          </cell>
        </row>
        <row r="297">
          <cell r="B297">
            <v>8296</v>
          </cell>
          <cell r="C297">
            <v>2295262964</v>
          </cell>
          <cell r="D297" t="str">
            <v>مراد على قاسم الدبعي</v>
          </cell>
          <cell r="E297" t="str">
            <v xml:space="preserve">نقل كفالة </v>
          </cell>
          <cell r="F297">
            <v>41016</v>
          </cell>
        </row>
        <row r="298">
          <cell r="B298">
            <v>8297</v>
          </cell>
          <cell r="C298">
            <v>2213247733</v>
          </cell>
          <cell r="D298" t="str">
            <v>جهان باهر</v>
          </cell>
          <cell r="E298" t="str">
            <v>على راس العمل</v>
          </cell>
          <cell r="F298">
            <v>41016</v>
          </cell>
        </row>
        <row r="299">
          <cell r="B299">
            <v>8298</v>
          </cell>
          <cell r="C299">
            <v>2165097607</v>
          </cell>
          <cell r="D299" t="str">
            <v>محمود بكري اشقر</v>
          </cell>
          <cell r="E299" t="str">
            <v>على راس العمل</v>
          </cell>
          <cell r="F299">
            <v>41020</v>
          </cell>
        </row>
        <row r="300">
          <cell r="B300">
            <v>8299</v>
          </cell>
          <cell r="C300">
            <v>2246599076</v>
          </cell>
          <cell r="D300" t="str">
            <v>فارمان الله سردار جهاني جهاني</v>
          </cell>
          <cell r="E300" t="str">
            <v>على راس العمل</v>
          </cell>
          <cell r="F300">
            <v>41022</v>
          </cell>
        </row>
        <row r="301">
          <cell r="B301">
            <v>8300</v>
          </cell>
          <cell r="C301">
            <v>2251181919</v>
          </cell>
          <cell r="D301" t="str">
            <v>عبد الحكيم علاء الدين محمد عثمان</v>
          </cell>
          <cell r="E301" t="str">
            <v>على راس العمل</v>
          </cell>
          <cell r="F301">
            <v>41035</v>
          </cell>
        </row>
        <row r="302">
          <cell r="B302">
            <v>8301</v>
          </cell>
          <cell r="C302">
            <v>2187589136</v>
          </cell>
          <cell r="D302" t="str">
            <v>ناظم حسن محمود</v>
          </cell>
          <cell r="E302" t="str">
            <v>على راس العمل</v>
          </cell>
          <cell r="F302">
            <v>41035</v>
          </cell>
        </row>
        <row r="303">
          <cell r="B303">
            <v>8302</v>
          </cell>
          <cell r="C303">
            <v>2195117599</v>
          </cell>
          <cell r="D303" t="str">
            <v>سلطان سعيد سعيد محمد</v>
          </cell>
          <cell r="E303" t="str">
            <v>على راس العمل</v>
          </cell>
          <cell r="F303">
            <v>41035</v>
          </cell>
        </row>
        <row r="304">
          <cell r="B304">
            <v>8303</v>
          </cell>
          <cell r="C304">
            <v>2170772368</v>
          </cell>
          <cell r="D304" t="str">
            <v>فاروق أحمد محمد البجر</v>
          </cell>
          <cell r="E304" t="str">
            <v>على راس العمل</v>
          </cell>
          <cell r="F304">
            <v>41041</v>
          </cell>
        </row>
        <row r="305">
          <cell r="B305">
            <v>8304</v>
          </cell>
          <cell r="C305">
            <v>2035333190</v>
          </cell>
          <cell r="D305" t="str">
            <v>مايكل محمد بهلولي هلولي</v>
          </cell>
          <cell r="E305" t="str">
            <v>على راس العمل</v>
          </cell>
          <cell r="F305">
            <v>41041</v>
          </cell>
        </row>
        <row r="306">
          <cell r="B306">
            <v>8305</v>
          </cell>
          <cell r="C306">
            <v>2269369126</v>
          </cell>
          <cell r="D306" t="str">
            <v>شاه الحميد جمال الدين</v>
          </cell>
          <cell r="E306" t="str">
            <v>خروج ولم يعد</v>
          </cell>
          <cell r="F306">
            <v>41044</v>
          </cell>
        </row>
        <row r="307">
          <cell r="B307">
            <v>8306</v>
          </cell>
          <cell r="C307">
            <v>2228160061</v>
          </cell>
          <cell r="D307" t="str">
            <v>عبد العزيز طارق ياسين محمد</v>
          </cell>
          <cell r="E307" t="str">
            <v>على راس العمل</v>
          </cell>
          <cell r="F307">
            <v>41049</v>
          </cell>
        </row>
        <row r="308">
          <cell r="B308">
            <v>8307</v>
          </cell>
          <cell r="C308">
            <v>2117332219</v>
          </cell>
          <cell r="D308" t="str">
            <v>غازي عبدالوالي مهيوب سعيد</v>
          </cell>
          <cell r="E308" t="str">
            <v>على راس العمل</v>
          </cell>
          <cell r="F308">
            <v>41058</v>
          </cell>
        </row>
        <row r="309">
          <cell r="B309">
            <v>8308</v>
          </cell>
          <cell r="C309">
            <v>2195502220</v>
          </cell>
          <cell r="D309" t="str">
            <v>مرشد محمد سعيد قاسم</v>
          </cell>
          <cell r="E309" t="str">
            <v>على راس العمل</v>
          </cell>
          <cell r="F309">
            <v>41058</v>
          </cell>
        </row>
        <row r="310">
          <cell r="B310">
            <v>8309</v>
          </cell>
          <cell r="C310">
            <v>2095147001</v>
          </cell>
          <cell r="D310" t="str">
            <v>ابراهيم احمد راضي ابراهيم الدسوقي</v>
          </cell>
          <cell r="E310" t="str">
            <v>على راس العمل</v>
          </cell>
          <cell r="F310">
            <v>41058</v>
          </cell>
        </row>
        <row r="311">
          <cell r="B311">
            <v>8310</v>
          </cell>
          <cell r="C311">
            <v>2173945649</v>
          </cell>
          <cell r="D311" t="str">
            <v>عادل حسن قحطاني</v>
          </cell>
          <cell r="E311" t="str">
            <v>على راس العمل</v>
          </cell>
          <cell r="F311">
            <v>41059</v>
          </cell>
        </row>
        <row r="312">
          <cell r="B312">
            <v>8311</v>
          </cell>
          <cell r="C312">
            <v>2202993008</v>
          </cell>
          <cell r="D312" t="str">
            <v>زياد حمود احمد عبدالرب</v>
          </cell>
          <cell r="E312" t="str">
            <v>على راس العمل</v>
          </cell>
          <cell r="F312">
            <v>41059</v>
          </cell>
        </row>
        <row r="313">
          <cell r="B313">
            <v>8312</v>
          </cell>
          <cell r="C313">
            <v>2171192418</v>
          </cell>
          <cell r="D313" t="str">
            <v>محمد سعيد قاسم الخامري</v>
          </cell>
          <cell r="E313" t="str">
            <v>على راس العمل</v>
          </cell>
          <cell r="F313">
            <v>41073</v>
          </cell>
        </row>
        <row r="314">
          <cell r="B314">
            <v>8313</v>
          </cell>
          <cell r="C314">
            <v>2252443235</v>
          </cell>
          <cell r="D314" t="str">
            <v>نويل كريستومو ميرندا</v>
          </cell>
          <cell r="E314" t="str">
            <v>على راس العمل</v>
          </cell>
          <cell r="F314">
            <v>41073</v>
          </cell>
        </row>
        <row r="315">
          <cell r="B315">
            <v>8314</v>
          </cell>
          <cell r="C315">
            <v>2130473867</v>
          </cell>
          <cell r="D315" t="str">
            <v>عبود سالم سالمين المشجري</v>
          </cell>
          <cell r="E315" t="str">
            <v>على راس العمل</v>
          </cell>
          <cell r="F315">
            <v>41077</v>
          </cell>
        </row>
        <row r="316">
          <cell r="B316">
            <v>8315</v>
          </cell>
          <cell r="C316">
            <v>2051144695</v>
          </cell>
          <cell r="D316" t="str">
            <v>عبد التواب عبده سيف قاسم</v>
          </cell>
          <cell r="E316" t="str">
            <v>لديه عهده لم تستلم- نقل كفاله</v>
          </cell>
          <cell r="F316">
            <v>41077</v>
          </cell>
        </row>
        <row r="317">
          <cell r="B317">
            <v>8316</v>
          </cell>
          <cell r="C317">
            <v>2271864288</v>
          </cell>
          <cell r="D317" t="str">
            <v>بارفيز اشرف بارفيز اشرف</v>
          </cell>
          <cell r="E317" t="str">
            <v>خروج ولم يعد</v>
          </cell>
          <cell r="F317">
            <v>41078</v>
          </cell>
        </row>
        <row r="318">
          <cell r="B318">
            <v>8317</v>
          </cell>
          <cell r="C318">
            <v>2063533737</v>
          </cell>
          <cell r="D318" t="str">
            <v>عمر سعيد عبدالله باوزير</v>
          </cell>
          <cell r="E318" t="str">
            <v>على راس العمل</v>
          </cell>
          <cell r="F318">
            <v>41080</v>
          </cell>
        </row>
        <row r="319">
          <cell r="B319">
            <v>8318</v>
          </cell>
          <cell r="C319">
            <v>2284829211</v>
          </cell>
          <cell r="D319" t="str">
            <v>علي واصف اميم ذيب</v>
          </cell>
          <cell r="E319" t="str">
            <v>على راس العمل</v>
          </cell>
          <cell r="F319">
            <v>41085</v>
          </cell>
        </row>
        <row r="320">
          <cell r="B320">
            <v>8319</v>
          </cell>
          <cell r="C320">
            <v>2204410159</v>
          </cell>
          <cell r="D320" t="str">
            <v>مجتبي عبد المطلب عثمان فضل المولى</v>
          </cell>
          <cell r="E320" t="str">
            <v xml:space="preserve">انهاء خدمات </v>
          </cell>
          <cell r="F320">
            <v>41153</v>
          </cell>
        </row>
        <row r="321">
          <cell r="B321">
            <v>8320</v>
          </cell>
          <cell r="C321">
            <v>2043687462</v>
          </cell>
          <cell r="D321" t="str">
            <v>عبدالمجيد عبده انعم</v>
          </cell>
          <cell r="E321" t="str">
            <v>على راس العمل</v>
          </cell>
          <cell r="F321">
            <v>41154</v>
          </cell>
        </row>
        <row r="322">
          <cell r="B322">
            <v>8321</v>
          </cell>
          <cell r="C322">
            <v>2095875841</v>
          </cell>
          <cell r="D322" t="str">
            <v>محمد عبدالمنعم الوزيري</v>
          </cell>
          <cell r="E322" t="str">
            <v>على راس العمل</v>
          </cell>
          <cell r="F322">
            <v>41154</v>
          </cell>
        </row>
        <row r="323">
          <cell r="B323">
            <v>8322</v>
          </cell>
          <cell r="C323">
            <v>2278470865</v>
          </cell>
          <cell r="D323" t="str">
            <v>اسلام شاه انوار بياج</v>
          </cell>
          <cell r="E323" t="str">
            <v>على راس العمل</v>
          </cell>
          <cell r="F323">
            <v>41154</v>
          </cell>
        </row>
        <row r="324">
          <cell r="B324">
            <v>8323</v>
          </cell>
          <cell r="C324">
            <v>2279347609</v>
          </cell>
          <cell r="D324" t="str">
            <v>عمر عديل جنيد ظافر</v>
          </cell>
          <cell r="E324" t="str">
            <v>على راس العمل</v>
          </cell>
          <cell r="F324">
            <v>41154</v>
          </cell>
        </row>
        <row r="325">
          <cell r="B325">
            <v>8324</v>
          </cell>
          <cell r="C325">
            <v>2284531130</v>
          </cell>
          <cell r="D325" t="str">
            <v>سرول شاه</v>
          </cell>
          <cell r="E325" t="str">
            <v>على راس العمل</v>
          </cell>
          <cell r="F325">
            <v>41170</v>
          </cell>
        </row>
        <row r="326">
          <cell r="B326">
            <v>8325</v>
          </cell>
          <cell r="C326">
            <v>1086922489</v>
          </cell>
          <cell r="D326" t="str">
            <v>فهده سعيد مبارك القحطاني</v>
          </cell>
          <cell r="E326" t="str">
            <v>استقالة</v>
          </cell>
          <cell r="F326">
            <v>41175</v>
          </cell>
        </row>
        <row r="327">
          <cell r="B327">
            <v>8326</v>
          </cell>
          <cell r="C327">
            <v>1045281373</v>
          </cell>
          <cell r="D327" t="str">
            <v>رزنه منيف ابن محسن القحطاني</v>
          </cell>
          <cell r="E327" t="str">
            <v>على راس العمل</v>
          </cell>
          <cell r="F327">
            <v>41175</v>
          </cell>
        </row>
        <row r="328">
          <cell r="B328">
            <v>8327</v>
          </cell>
          <cell r="C328">
            <v>1030859845</v>
          </cell>
          <cell r="D328" t="str">
            <v>هلاء منيف محسن القحطاني</v>
          </cell>
          <cell r="E328" t="str">
            <v xml:space="preserve">استقالة </v>
          </cell>
          <cell r="F328">
            <v>41175</v>
          </cell>
        </row>
        <row r="329">
          <cell r="B329">
            <v>8328</v>
          </cell>
          <cell r="C329">
            <v>2266369822</v>
          </cell>
          <cell r="D329" t="str">
            <v>محمد اشفاق محمد فاروق</v>
          </cell>
          <cell r="E329" t="str">
            <v>على راس العمل</v>
          </cell>
          <cell r="F329">
            <v>41181</v>
          </cell>
        </row>
        <row r="330">
          <cell r="B330">
            <v>8329</v>
          </cell>
          <cell r="C330">
            <v>2278886532</v>
          </cell>
          <cell r="D330" t="str">
            <v>حامد علي حسن</v>
          </cell>
          <cell r="E330" t="str">
            <v>على راس العمل</v>
          </cell>
          <cell r="F330">
            <v>41181</v>
          </cell>
        </row>
        <row r="331">
          <cell r="B331">
            <v>8330</v>
          </cell>
          <cell r="C331">
            <v>2297972347</v>
          </cell>
          <cell r="D331" t="str">
            <v>فهد احمد حسين العبادي</v>
          </cell>
          <cell r="E331" t="str">
            <v>على راس العمل</v>
          </cell>
          <cell r="F331">
            <v>41183</v>
          </cell>
        </row>
        <row r="332">
          <cell r="B332">
            <v>8331</v>
          </cell>
          <cell r="C332">
            <v>2088195363</v>
          </cell>
          <cell r="D332" t="str">
            <v>احمد عبد التواب عبده سيف</v>
          </cell>
          <cell r="E332" t="str">
            <v>على راس العمل</v>
          </cell>
          <cell r="F332">
            <v>41184</v>
          </cell>
        </row>
        <row r="333">
          <cell r="B333">
            <v>8332</v>
          </cell>
          <cell r="C333">
            <v>2052132400</v>
          </cell>
          <cell r="D333" t="str">
            <v>محمد غالب سعيد الدبعي</v>
          </cell>
          <cell r="E333" t="str">
            <v>على راس العمل</v>
          </cell>
          <cell r="F333">
            <v>41185</v>
          </cell>
        </row>
        <row r="334">
          <cell r="B334">
            <v>8333</v>
          </cell>
          <cell r="C334">
            <v>2109600821</v>
          </cell>
          <cell r="D334" t="str">
            <v>ماهر سيد احمد عثمان</v>
          </cell>
          <cell r="E334" t="str">
            <v>على راس العمل-مع محمد شمسان</v>
          </cell>
          <cell r="F334">
            <v>41185</v>
          </cell>
        </row>
        <row r="335">
          <cell r="B335">
            <v>8334</v>
          </cell>
          <cell r="C335">
            <v>2262998996</v>
          </cell>
          <cell r="D335" t="str">
            <v>اقبال حسن غانكار اكار</v>
          </cell>
          <cell r="E335" t="str">
            <v>على راس العمل</v>
          </cell>
          <cell r="F335">
            <v>41185</v>
          </cell>
        </row>
        <row r="336">
          <cell r="B336">
            <v>8335</v>
          </cell>
          <cell r="C336">
            <v>2057266518</v>
          </cell>
          <cell r="D336" t="str">
            <v>محمد شهاب عبد الولي الدبعي</v>
          </cell>
          <cell r="E336" t="str">
            <v>على راس العمل</v>
          </cell>
          <cell r="F336">
            <v>41196</v>
          </cell>
        </row>
        <row r="337">
          <cell r="B337">
            <v>8336</v>
          </cell>
          <cell r="C337">
            <v>2117595898</v>
          </cell>
          <cell r="D337" t="str">
            <v>كريستو داسان كليمنت كليمنت</v>
          </cell>
          <cell r="E337" t="str">
            <v>على راس العمل</v>
          </cell>
          <cell r="F337">
            <v>41197</v>
          </cell>
        </row>
        <row r="338">
          <cell r="B338">
            <v>8337</v>
          </cell>
          <cell r="C338">
            <v>2290396742</v>
          </cell>
          <cell r="D338" t="str">
            <v>محمد ياسين محمد الدبعي</v>
          </cell>
          <cell r="E338" t="str">
            <v>على راس العمل</v>
          </cell>
          <cell r="F338">
            <v>41239</v>
          </cell>
        </row>
        <row r="339">
          <cell r="B339">
            <v>8338</v>
          </cell>
          <cell r="C339">
            <v>2291156384</v>
          </cell>
          <cell r="D339" t="str">
            <v>هيمايون خان خان خان</v>
          </cell>
          <cell r="E339" t="str">
            <v>على راس العمل</v>
          </cell>
          <cell r="F339">
            <v>41241</v>
          </cell>
        </row>
        <row r="340">
          <cell r="B340">
            <v>8339</v>
          </cell>
          <cell r="C340">
            <v>2298502895</v>
          </cell>
          <cell r="D340" t="str">
            <v>ادلات خان</v>
          </cell>
          <cell r="E340" t="str">
            <v>على راس العمل</v>
          </cell>
          <cell r="F340">
            <v>41247</v>
          </cell>
        </row>
        <row r="341">
          <cell r="B341">
            <v>8340</v>
          </cell>
          <cell r="C341">
            <v>1032657296</v>
          </cell>
          <cell r="D341" t="str">
            <v>وحش ناصر سعود القحطاني</v>
          </cell>
          <cell r="E341" t="str">
            <v xml:space="preserve">استقالة </v>
          </cell>
          <cell r="F341">
            <v>41252</v>
          </cell>
        </row>
        <row r="342">
          <cell r="B342">
            <v>8341</v>
          </cell>
          <cell r="C342">
            <v>1071031445</v>
          </cell>
          <cell r="D342" t="str">
            <v>العنود ذيب ناصر القحطاني</v>
          </cell>
          <cell r="E342" t="str">
            <v xml:space="preserve">استقالة </v>
          </cell>
          <cell r="F342">
            <v>41252</v>
          </cell>
        </row>
        <row r="343">
          <cell r="B343">
            <v>8342</v>
          </cell>
          <cell r="C343">
            <v>2051086383</v>
          </cell>
          <cell r="D343" t="str">
            <v>حمود سعيد قايد قايد</v>
          </cell>
          <cell r="E343" t="str">
            <v>على راس العمل</v>
          </cell>
          <cell r="F343">
            <v>41255</v>
          </cell>
        </row>
        <row r="344">
          <cell r="B344">
            <v>8343</v>
          </cell>
          <cell r="C344">
            <v>2043100789</v>
          </cell>
          <cell r="D344" t="str">
            <v>عبد الرحمن سيف عايد شمسان</v>
          </cell>
          <cell r="E344" t="str">
            <v>على راس العمل</v>
          </cell>
          <cell r="F344">
            <v>41255</v>
          </cell>
        </row>
        <row r="345">
          <cell r="B345">
            <v>8344</v>
          </cell>
          <cell r="C345">
            <v>2257231122</v>
          </cell>
          <cell r="D345" t="str">
            <v>مهيب رحمن حبيب رحمن</v>
          </cell>
          <cell r="E345" t="str">
            <v>على راس العمل</v>
          </cell>
          <cell r="F345">
            <v>41260</v>
          </cell>
        </row>
        <row r="346">
          <cell r="B346">
            <v>8345</v>
          </cell>
          <cell r="C346">
            <v>1016591651</v>
          </cell>
          <cell r="D346" t="str">
            <v>مروان عبدالله عبده شمسان</v>
          </cell>
          <cell r="E346" t="str">
            <v>على راس العمل</v>
          </cell>
          <cell r="F346">
            <v>41268</v>
          </cell>
        </row>
        <row r="347">
          <cell r="B347">
            <v>8346</v>
          </cell>
          <cell r="C347">
            <v>1044857884</v>
          </cell>
          <cell r="D347" t="str">
            <v>مهند عبدالله عبده شمسان</v>
          </cell>
          <cell r="E347" t="str">
            <v>على راس العمل</v>
          </cell>
          <cell r="F347">
            <v>41268</v>
          </cell>
        </row>
        <row r="348">
          <cell r="B348">
            <v>8347</v>
          </cell>
          <cell r="C348">
            <v>1016591644</v>
          </cell>
          <cell r="D348" t="str">
            <v>هشام عبدالله عبده شمسان</v>
          </cell>
          <cell r="E348" t="str">
            <v>على راس العمل</v>
          </cell>
          <cell r="F348">
            <v>41268</v>
          </cell>
        </row>
        <row r="349">
          <cell r="B349">
            <v>8348</v>
          </cell>
          <cell r="C349">
            <v>2052979644</v>
          </cell>
          <cell r="D349" t="str">
            <v>قايد سيف محمد غالب</v>
          </cell>
          <cell r="E349" t="str">
            <v>على راس العمل</v>
          </cell>
          <cell r="F349">
            <v>41275</v>
          </cell>
        </row>
        <row r="350">
          <cell r="B350">
            <v>8349</v>
          </cell>
          <cell r="C350">
            <v>2040338804</v>
          </cell>
          <cell r="D350" t="str">
            <v>احمد عبده سيف قاسم</v>
          </cell>
          <cell r="E350" t="str">
            <v>على راس العمل</v>
          </cell>
          <cell r="F350">
            <v>41283</v>
          </cell>
        </row>
        <row r="351">
          <cell r="B351">
            <v>8350</v>
          </cell>
          <cell r="C351">
            <v>2048671198</v>
          </cell>
          <cell r="D351" t="str">
            <v>عبد القادر عبد الله احمد عبد الله</v>
          </cell>
          <cell r="E351" t="str">
            <v>على راس العمل</v>
          </cell>
          <cell r="F351">
            <v>41290</v>
          </cell>
        </row>
        <row r="352">
          <cell r="B352">
            <v>8351</v>
          </cell>
          <cell r="C352">
            <v>2041580842</v>
          </cell>
          <cell r="D352" t="str">
            <v>شهاب عبد الولي مهيوب الدبعي</v>
          </cell>
          <cell r="E352" t="str">
            <v xml:space="preserve">نقل كفالة </v>
          </cell>
          <cell r="F352">
            <v>41295</v>
          </cell>
        </row>
        <row r="353">
          <cell r="B353">
            <v>8352</v>
          </cell>
          <cell r="C353">
            <v>1016591669</v>
          </cell>
          <cell r="D353" t="str">
            <v>هيفاء عبدالله عبده شمسان</v>
          </cell>
          <cell r="E353" t="str">
            <v>على راس العمل</v>
          </cell>
          <cell r="F353">
            <v>41310</v>
          </cell>
        </row>
        <row r="354">
          <cell r="B354">
            <v>8353</v>
          </cell>
          <cell r="C354">
            <v>2269358699</v>
          </cell>
          <cell r="D354" t="str">
            <v>حضرت على حبيب</v>
          </cell>
          <cell r="E354" t="str">
            <v>خروج نهائي</v>
          </cell>
          <cell r="F354">
            <v>41323</v>
          </cell>
        </row>
        <row r="355">
          <cell r="B355">
            <v>8354</v>
          </cell>
          <cell r="C355">
            <v>2187737313</v>
          </cell>
          <cell r="D355" t="str">
            <v>حمود فارع مغلس اسماعيل</v>
          </cell>
          <cell r="E355" t="str">
            <v>على راس العمل</v>
          </cell>
          <cell r="F355">
            <v>41335</v>
          </cell>
        </row>
        <row r="356">
          <cell r="B356">
            <v>8355</v>
          </cell>
          <cell r="C356">
            <v>2051143234</v>
          </cell>
          <cell r="D356" t="str">
            <v>على احمد غانم سعد</v>
          </cell>
          <cell r="E356" t="str">
            <v>على راس العمل</v>
          </cell>
          <cell r="F356">
            <v>41339</v>
          </cell>
        </row>
        <row r="357">
          <cell r="B357">
            <v>8356</v>
          </cell>
          <cell r="C357">
            <v>1051742276</v>
          </cell>
          <cell r="D357" t="str">
            <v>شروق محمد سعد عمر المسفر</v>
          </cell>
          <cell r="E357" t="str">
            <v>على راس العمل</v>
          </cell>
          <cell r="F357">
            <v>41357</v>
          </cell>
        </row>
        <row r="358">
          <cell r="B358">
            <v>8357</v>
          </cell>
          <cell r="C358">
            <v>1102736913</v>
          </cell>
          <cell r="D358" t="str">
            <v>اشواق محمد سعد عمر المسفر</v>
          </cell>
          <cell r="E358" t="str">
            <v>على راس العمل</v>
          </cell>
          <cell r="F358">
            <v>41357</v>
          </cell>
        </row>
        <row r="359">
          <cell r="B359">
            <v>8358</v>
          </cell>
          <cell r="C359">
            <v>1099921585</v>
          </cell>
          <cell r="D359" t="str">
            <v>ديمه عمر بن محمد المسفر</v>
          </cell>
          <cell r="E359" t="str">
            <v>استقالة</v>
          </cell>
          <cell r="F359">
            <v>41357</v>
          </cell>
        </row>
        <row r="360">
          <cell r="B360">
            <v>8359</v>
          </cell>
          <cell r="C360">
            <v>1085292470</v>
          </cell>
          <cell r="D360" t="str">
            <v>هناء حزام منصر الهجوه</v>
          </cell>
          <cell r="E360" t="str">
            <v xml:space="preserve">استقالة </v>
          </cell>
          <cell r="F360">
            <v>41357</v>
          </cell>
        </row>
        <row r="361">
          <cell r="B361">
            <v>8360</v>
          </cell>
          <cell r="C361">
            <v>2270946144</v>
          </cell>
          <cell r="D361" t="str">
            <v>سوباش جوبلال بيلا</v>
          </cell>
          <cell r="E361" t="str">
            <v>على راس العمل</v>
          </cell>
          <cell r="F361">
            <v>41363</v>
          </cell>
        </row>
        <row r="362">
          <cell r="B362">
            <v>8361</v>
          </cell>
          <cell r="C362">
            <v>2337674606</v>
          </cell>
          <cell r="D362" t="str">
            <v>عبد الباقي عبد الخالق احمد الدبعي</v>
          </cell>
          <cell r="E362" t="str">
            <v>على راس العمل</v>
          </cell>
          <cell r="F362">
            <v>41395</v>
          </cell>
        </row>
        <row r="363">
          <cell r="B363">
            <v>8362</v>
          </cell>
          <cell r="C363">
            <v>2193961113</v>
          </cell>
          <cell r="D363" t="str">
            <v>عبدالرزاق سعيد احمد عمرو</v>
          </cell>
          <cell r="E363" t="str">
            <v>على راس العمل</v>
          </cell>
          <cell r="F363">
            <v>41400</v>
          </cell>
        </row>
        <row r="364">
          <cell r="B364">
            <v>8363</v>
          </cell>
          <cell r="C364">
            <v>2273629283</v>
          </cell>
          <cell r="D364" t="str">
            <v>هيثم عبد الوكيل على ثابت</v>
          </cell>
          <cell r="E364" t="str">
            <v>على راس العمل</v>
          </cell>
          <cell r="F364">
            <v>41400</v>
          </cell>
        </row>
        <row r="365">
          <cell r="B365">
            <v>8364</v>
          </cell>
          <cell r="C365">
            <v>2324649819</v>
          </cell>
          <cell r="D365" t="str">
            <v>عبد الرازق توفيق عبد الرازق احمد</v>
          </cell>
          <cell r="E365" t="str">
            <v>على راس العمل</v>
          </cell>
          <cell r="F365">
            <v>41402</v>
          </cell>
        </row>
        <row r="366">
          <cell r="B366">
            <v>8365</v>
          </cell>
          <cell r="C366">
            <v>2175530035</v>
          </cell>
          <cell r="D366" t="str">
            <v>رضوان حميد سيف علي</v>
          </cell>
          <cell r="E366" t="str">
            <v>على راس العمل</v>
          </cell>
          <cell r="F366">
            <v>41405</v>
          </cell>
        </row>
        <row r="367">
          <cell r="B367">
            <v>8366</v>
          </cell>
          <cell r="C367">
            <v>1128101431</v>
          </cell>
          <cell r="D367" t="str">
            <v>منال زين عبده نعمى</v>
          </cell>
          <cell r="E367" t="str">
            <v xml:space="preserve">استقالة </v>
          </cell>
          <cell r="F367">
            <v>41419</v>
          </cell>
        </row>
        <row r="368">
          <cell r="B368">
            <v>8367</v>
          </cell>
          <cell r="C368">
            <v>1122484395</v>
          </cell>
          <cell r="D368" t="str">
            <v>منال عايض نايف العنزي</v>
          </cell>
          <cell r="E368" t="str">
            <v>استقالة</v>
          </cell>
          <cell r="F368">
            <v>41419</v>
          </cell>
        </row>
        <row r="369">
          <cell r="B369">
            <v>8368</v>
          </cell>
          <cell r="C369">
            <v>1129069454</v>
          </cell>
          <cell r="D369" t="str">
            <v>نوف عايض نايف العنزي</v>
          </cell>
          <cell r="E369" t="str">
            <v>استقالة</v>
          </cell>
          <cell r="F369">
            <v>41419</v>
          </cell>
        </row>
        <row r="370">
          <cell r="B370">
            <v>8369</v>
          </cell>
          <cell r="C370">
            <v>1089550048</v>
          </cell>
          <cell r="D370" t="str">
            <v>حميده عايض صلال السبيعي العنزي</v>
          </cell>
          <cell r="E370" t="str">
            <v xml:space="preserve">استقالة </v>
          </cell>
          <cell r="F370">
            <v>41419</v>
          </cell>
        </row>
        <row r="371">
          <cell r="B371">
            <v>8370</v>
          </cell>
          <cell r="C371">
            <v>2052706864</v>
          </cell>
          <cell r="D371" t="str">
            <v>عبدالوارث الاصبحي</v>
          </cell>
          <cell r="E371" t="str">
            <v>على راس العمل</v>
          </cell>
          <cell r="F371">
            <v>41421</v>
          </cell>
        </row>
        <row r="372">
          <cell r="B372">
            <v>8371</v>
          </cell>
          <cell r="C372">
            <v>2174858320</v>
          </cell>
          <cell r="D372" t="str">
            <v>فاروق عثمان محمد طه</v>
          </cell>
          <cell r="E372" t="str">
            <v>على راس العمل</v>
          </cell>
          <cell r="F372">
            <v>41421</v>
          </cell>
        </row>
        <row r="373">
          <cell r="B373">
            <v>8372</v>
          </cell>
          <cell r="C373">
            <v>1024511725</v>
          </cell>
          <cell r="D373" t="str">
            <v>مسفوطه ظافر حمد الوعله</v>
          </cell>
          <cell r="E373" t="str">
            <v>استقالة</v>
          </cell>
          <cell r="F373">
            <v>41426</v>
          </cell>
        </row>
        <row r="374">
          <cell r="B374">
            <v>8373</v>
          </cell>
          <cell r="C374">
            <v>1024511733</v>
          </cell>
          <cell r="D374" t="str">
            <v>مطره ظافر بن حمد الوعله</v>
          </cell>
          <cell r="E374" t="str">
            <v>استقالة</v>
          </cell>
          <cell r="F374">
            <v>41426</v>
          </cell>
        </row>
        <row r="375">
          <cell r="B375">
            <v>8374</v>
          </cell>
          <cell r="C375">
            <v>1067080836</v>
          </cell>
          <cell r="D375" t="str">
            <v>ظبيه ظافر بن حمد الوعله</v>
          </cell>
          <cell r="E375" t="str">
            <v>استقالة</v>
          </cell>
          <cell r="F375">
            <v>41426</v>
          </cell>
        </row>
        <row r="376">
          <cell r="B376">
            <v>8375</v>
          </cell>
          <cell r="C376">
            <v>2297744720</v>
          </cell>
          <cell r="D376" t="str">
            <v>زياد رضوان حميد محمد</v>
          </cell>
          <cell r="E376" t="str">
            <v>على راس العمل</v>
          </cell>
          <cell r="F376">
            <v>41426</v>
          </cell>
        </row>
        <row r="377">
          <cell r="B377">
            <v>8376</v>
          </cell>
          <cell r="C377">
            <v>2109447405</v>
          </cell>
          <cell r="D377" t="str">
            <v>بدري همت البدري همت</v>
          </cell>
          <cell r="E377" t="str">
            <v>على راس العمل</v>
          </cell>
          <cell r="F377">
            <v>41427</v>
          </cell>
        </row>
        <row r="378">
          <cell r="B378">
            <v>8377</v>
          </cell>
          <cell r="C378">
            <v>2331847398</v>
          </cell>
          <cell r="D378" t="str">
            <v>محمد نور الااسلاام محمد تاج الااسلاام</v>
          </cell>
          <cell r="E378" t="str">
            <v>على راس العمل</v>
          </cell>
          <cell r="F378">
            <v>41429</v>
          </cell>
        </row>
        <row r="379">
          <cell r="B379">
            <v>8378</v>
          </cell>
          <cell r="C379">
            <v>2249121860</v>
          </cell>
          <cell r="D379" t="str">
            <v>محمد منير حسين محمد</v>
          </cell>
          <cell r="E379" t="str">
            <v>على راس العمل</v>
          </cell>
          <cell r="F379">
            <v>41429</v>
          </cell>
        </row>
        <row r="380">
          <cell r="B380">
            <v>8379</v>
          </cell>
          <cell r="C380">
            <v>2292653033</v>
          </cell>
          <cell r="D380" t="str">
            <v>شاه صادق شاه جيهان باشا</v>
          </cell>
          <cell r="E380" t="str">
            <v>على راس العمل</v>
          </cell>
          <cell r="F380">
            <v>41429</v>
          </cell>
        </row>
        <row r="381">
          <cell r="B381">
            <v>8380</v>
          </cell>
          <cell r="C381">
            <v>1073776567</v>
          </cell>
          <cell r="D381" t="str">
            <v>سلطان محمد ناصر الشيباني</v>
          </cell>
          <cell r="E381" t="str">
            <v>على راس العمل</v>
          </cell>
          <cell r="F381">
            <v>41430</v>
          </cell>
        </row>
        <row r="382">
          <cell r="B382">
            <v>8381</v>
          </cell>
          <cell r="C382">
            <v>1020346282</v>
          </cell>
          <cell r="D382" t="str">
            <v>اميره سعيد حمد الشهراني</v>
          </cell>
          <cell r="E382" t="str">
            <v xml:space="preserve">استقالة </v>
          </cell>
          <cell r="F382">
            <v>41430</v>
          </cell>
        </row>
        <row r="383">
          <cell r="B383">
            <v>8382</v>
          </cell>
          <cell r="C383">
            <v>1077311783</v>
          </cell>
          <cell r="D383" t="str">
            <v>بدريه محمد بن علي القحطاني</v>
          </cell>
          <cell r="E383" t="str">
            <v>استقالة</v>
          </cell>
          <cell r="F383">
            <v>41433</v>
          </cell>
        </row>
        <row r="384">
          <cell r="B384">
            <v>8383</v>
          </cell>
          <cell r="C384">
            <v>2319298499</v>
          </cell>
          <cell r="D384" t="str">
            <v>نجاح متولي محمد متولي</v>
          </cell>
          <cell r="E384" t="str">
            <v>على راس العمل</v>
          </cell>
          <cell r="F384">
            <v>41434</v>
          </cell>
        </row>
        <row r="385">
          <cell r="B385">
            <v>8384</v>
          </cell>
          <cell r="C385">
            <v>2242822654</v>
          </cell>
          <cell r="D385" t="str">
            <v>ابراهيم سيف عبدالله الحمادي</v>
          </cell>
          <cell r="E385" t="str">
            <v xml:space="preserve">نقل كفالة </v>
          </cell>
          <cell r="F385">
            <v>41435</v>
          </cell>
        </row>
        <row r="386">
          <cell r="B386">
            <v>8385</v>
          </cell>
          <cell r="C386">
            <v>2053942567</v>
          </cell>
          <cell r="D386" t="str">
            <v>محمد عبدالرب قاسم</v>
          </cell>
          <cell r="E386" t="str">
            <v>على راس العمل</v>
          </cell>
          <cell r="F386">
            <v>41435</v>
          </cell>
        </row>
        <row r="387">
          <cell r="B387">
            <v>8386</v>
          </cell>
          <cell r="C387">
            <v>2295318378</v>
          </cell>
          <cell r="D387" t="str">
            <v>علي عبدالحميد علوان الدبعي</v>
          </cell>
          <cell r="E387" t="str">
            <v>على راس العمل</v>
          </cell>
          <cell r="F387">
            <v>41435</v>
          </cell>
        </row>
        <row r="388">
          <cell r="B388">
            <v>8387</v>
          </cell>
          <cell r="C388">
            <v>2336108051</v>
          </cell>
          <cell r="D388" t="str">
            <v>محمد ناجي محمد أحمد يحيى</v>
          </cell>
          <cell r="E388" t="str">
            <v>على راس العمل</v>
          </cell>
          <cell r="F388">
            <v>41435</v>
          </cell>
        </row>
        <row r="389">
          <cell r="B389">
            <v>8388</v>
          </cell>
          <cell r="C389">
            <v>2158525697</v>
          </cell>
          <cell r="D389" t="str">
            <v>ابو الحسين على حيدر</v>
          </cell>
          <cell r="E389" t="str">
            <v>متوفي</v>
          </cell>
          <cell r="F389">
            <v>41435</v>
          </cell>
        </row>
        <row r="390">
          <cell r="B390">
            <v>8389</v>
          </cell>
          <cell r="C390">
            <v>2247877968</v>
          </cell>
          <cell r="D390" t="str">
            <v>محمد على ممتاز الدين</v>
          </cell>
          <cell r="E390" t="str">
            <v>على راس العمل</v>
          </cell>
          <cell r="F390">
            <v>41435</v>
          </cell>
        </row>
        <row r="391">
          <cell r="B391">
            <v>8390</v>
          </cell>
          <cell r="C391">
            <v>2242599344</v>
          </cell>
          <cell r="D391" t="str">
            <v>روح الامين جاهير على</v>
          </cell>
          <cell r="E391" t="str">
            <v>على راس العمل</v>
          </cell>
          <cell r="F391">
            <v>41435</v>
          </cell>
        </row>
        <row r="392">
          <cell r="B392">
            <v>8391</v>
          </cell>
          <cell r="C392">
            <v>2278463209</v>
          </cell>
          <cell r="D392" t="str">
            <v>شايد على سود ماند</v>
          </cell>
          <cell r="E392" t="str">
            <v>على راس العمل</v>
          </cell>
          <cell r="F392">
            <v>41435</v>
          </cell>
        </row>
        <row r="393">
          <cell r="B393">
            <v>8392</v>
          </cell>
          <cell r="C393">
            <v>2287093526</v>
          </cell>
          <cell r="D393" t="str">
            <v>ظفر الله فضل الله</v>
          </cell>
          <cell r="E393" t="str">
            <v>على راس العمل</v>
          </cell>
          <cell r="F393">
            <v>41435</v>
          </cell>
        </row>
        <row r="394">
          <cell r="B394">
            <v>8393</v>
          </cell>
          <cell r="C394">
            <v>2317197883</v>
          </cell>
          <cell r="D394" t="str">
            <v>عدنان خان عبيد الله</v>
          </cell>
          <cell r="E394" t="str">
            <v>على راس العمل</v>
          </cell>
          <cell r="F394">
            <v>41435</v>
          </cell>
        </row>
        <row r="395">
          <cell r="B395">
            <v>8394</v>
          </cell>
          <cell r="C395">
            <v>2327998619</v>
          </cell>
          <cell r="D395" t="str">
            <v>دوالت خان شمس الدين</v>
          </cell>
          <cell r="E395" t="str">
            <v>على راس العمل</v>
          </cell>
          <cell r="F395">
            <v>41435</v>
          </cell>
        </row>
        <row r="396">
          <cell r="B396">
            <v>8395</v>
          </cell>
          <cell r="C396">
            <v>2330122967</v>
          </cell>
          <cell r="D396" t="str">
            <v>اقبال حسين احسان الدين</v>
          </cell>
          <cell r="E396" t="str">
            <v>على راس العمل</v>
          </cell>
          <cell r="F396">
            <v>41435</v>
          </cell>
        </row>
        <row r="397">
          <cell r="B397">
            <v>8396</v>
          </cell>
          <cell r="C397">
            <v>2330381571</v>
          </cell>
          <cell r="D397" t="str">
            <v>عباس على شاه محبوب شاه</v>
          </cell>
          <cell r="E397" t="str">
            <v>على راس العمل</v>
          </cell>
          <cell r="F397">
            <v>41435</v>
          </cell>
        </row>
        <row r="398">
          <cell r="B398">
            <v>8397</v>
          </cell>
          <cell r="C398">
            <v>2330392842</v>
          </cell>
          <cell r="D398" t="str">
            <v>شهيد على نايك امل</v>
          </cell>
          <cell r="E398" t="str">
            <v>على راس العمل</v>
          </cell>
          <cell r="F398">
            <v>41435</v>
          </cell>
        </row>
        <row r="399">
          <cell r="B399">
            <v>8398</v>
          </cell>
          <cell r="C399">
            <v>2331337119</v>
          </cell>
          <cell r="D399" t="str">
            <v>طارق كمال ابو كمال</v>
          </cell>
          <cell r="E399" t="str">
            <v>خروج نهائي</v>
          </cell>
          <cell r="F399">
            <v>41435</v>
          </cell>
        </row>
        <row r="400">
          <cell r="B400">
            <v>8399</v>
          </cell>
          <cell r="C400">
            <v>1090584366</v>
          </cell>
          <cell r="D400" t="str">
            <v>ناصر سعيد مبارك القحطاني</v>
          </cell>
          <cell r="E400" t="str">
            <v>استقالة</v>
          </cell>
          <cell r="F400">
            <v>41437</v>
          </cell>
        </row>
        <row r="401">
          <cell r="B401">
            <v>8400</v>
          </cell>
          <cell r="C401">
            <v>2340061155</v>
          </cell>
          <cell r="D401" t="str">
            <v>حلمي عبدالله محمد راوح</v>
          </cell>
          <cell r="E401" t="str">
            <v>على راس العمل</v>
          </cell>
          <cell r="F401">
            <v>41437</v>
          </cell>
        </row>
        <row r="402">
          <cell r="B402">
            <v>8401</v>
          </cell>
          <cell r="C402">
            <v>2334520885</v>
          </cell>
          <cell r="D402" t="str">
            <v>وائل ابوالعلا خليل حسين</v>
          </cell>
          <cell r="E402" t="str">
            <v>على راس العمل</v>
          </cell>
          <cell r="F402">
            <v>41437</v>
          </cell>
        </row>
        <row r="403">
          <cell r="B403">
            <v>8402</v>
          </cell>
          <cell r="C403">
            <v>2312747849</v>
          </cell>
          <cell r="D403" t="str">
            <v>واجد اقبال نورالرحمن</v>
          </cell>
          <cell r="E403" t="str">
            <v>على راس العمل</v>
          </cell>
          <cell r="F403">
            <v>41437</v>
          </cell>
        </row>
        <row r="404">
          <cell r="B404">
            <v>8403</v>
          </cell>
          <cell r="C404">
            <v>2328105156</v>
          </cell>
          <cell r="D404" t="str">
            <v>رهبر على ظفر على</v>
          </cell>
          <cell r="E404" t="str">
            <v>على راس العمل</v>
          </cell>
          <cell r="F404">
            <v>41437</v>
          </cell>
        </row>
        <row r="405">
          <cell r="B405">
            <v>8404</v>
          </cell>
          <cell r="C405">
            <v>2310677816</v>
          </cell>
          <cell r="D405" t="str">
            <v>عتيق حسين</v>
          </cell>
          <cell r="E405" t="str">
            <v>على راس العمل</v>
          </cell>
          <cell r="F405">
            <v>41437</v>
          </cell>
        </row>
        <row r="406">
          <cell r="B406">
            <v>8405</v>
          </cell>
          <cell r="C406">
            <v>2169140924</v>
          </cell>
          <cell r="D406" t="str">
            <v>شاكر حسين على احمد</v>
          </cell>
          <cell r="E406" t="str">
            <v>على راس العمل</v>
          </cell>
          <cell r="F406">
            <v>41438</v>
          </cell>
        </row>
        <row r="407">
          <cell r="B407">
            <v>8406</v>
          </cell>
          <cell r="C407">
            <v>2212477422</v>
          </cell>
          <cell r="D407" t="str">
            <v>منير احمد شيخ احمد</v>
          </cell>
          <cell r="E407" t="str">
            <v>على راس العمل</v>
          </cell>
          <cell r="F407">
            <v>41438</v>
          </cell>
        </row>
        <row r="408">
          <cell r="B408">
            <v>8407</v>
          </cell>
          <cell r="C408">
            <v>2323837308</v>
          </cell>
          <cell r="D408" t="str">
            <v>محمد اسلم امان الله خان</v>
          </cell>
          <cell r="E408" t="str">
            <v>خروج ولم يعد</v>
          </cell>
          <cell r="F408">
            <v>41440</v>
          </cell>
        </row>
        <row r="409">
          <cell r="B409">
            <v>8408</v>
          </cell>
          <cell r="C409">
            <v>2307261848</v>
          </cell>
          <cell r="D409" t="str">
            <v>محمد رحمن مخبور شاه</v>
          </cell>
          <cell r="E409" t="str">
            <v>على راس العمل</v>
          </cell>
          <cell r="F409">
            <v>41440</v>
          </cell>
        </row>
        <row r="410">
          <cell r="B410">
            <v>8409</v>
          </cell>
          <cell r="C410">
            <v>2168779615</v>
          </cell>
          <cell r="D410" t="str">
            <v>نور الحق هازي جوينالله</v>
          </cell>
          <cell r="E410" t="str">
            <v>على راس العمل</v>
          </cell>
          <cell r="F410">
            <v>41442</v>
          </cell>
        </row>
        <row r="411">
          <cell r="B411">
            <v>8410</v>
          </cell>
          <cell r="C411">
            <v>1063618811</v>
          </cell>
          <cell r="D411" t="str">
            <v>دله سمير بن نهار العنزي</v>
          </cell>
          <cell r="E411" t="str">
            <v>استقالة</v>
          </cell>
          <cell r="F411">
            <v>41443</v>
          </cell>
        </row>
        <row r="412">
          <cell r="B412">
            <v>8411</v>
          </cell>
          <cell r="C412">
            <v>1127203022</v>
          </cell>
          <cell r="D412" t="str">
            <v>هدى عايض نايف العنزي</v>
          </cell>
          <cell r="E412" t="str">
            <v>استقالة</v>
          </cell>
          <cell r="F412">
            <v>41443</v>
          </cell>
        </row>
        <row r="413">
          <cell r="B413">
            <v>8412</v>
          </cell>
          <cell r="C413">
            <v>1152164867</v>
          </cell>
          <cell r="D413" t="str">
            <v>الشقحاء عبيد جربوع العتيبي</v>
          </cell>
          <cell r="E413" t="str">
            <v>استقالة</v>
          </cell>
          <cell r="F413">
            <v>41443</v>
          </cell>
        </row>
        <row r="414">
          <cell r="B414">
            <v>8413</v>
          </cell>
          <cell r="C414">
            <v>1127203014</v>
          </cell>
          <cell r="D414" t="str">
            <v>ثرياء حامد سحيمان السرحاني</v>
          </cell>
          <cell r="E414" t="str">
            <v xml:space="preserve">استقالة </v>
          </cell>
          <cell r="F414">
            <v>41443</v>
          </cell>
        </row>
        <row r="415">
          <cell r="B415">
            <v>8414</v>
          </cell>
          <cell r="C415">
            <v>2322733292</v>
          </cell>
          <cell r="D415" t="str">
            <v>جهاد احمد عبدالولي عبد الله</v>
          </cell>
          <cell r="E415" t="str">
            <v>على راس العمل</v>
          </cell>
          <cell r="F415">
            <v>41444</v>
          </cell>
        </row>
        <row r="416">
          <cell r="B416">
            <v>8415</v>
          </cell>
          <cell r="C416">
            <v>2254850205</v>
          </cell>
          <cell r="D416" t="str">
            <v>سوزيب حسن سوليل فريد غوني</v>
          </cell>
          <cell r="E416" t="str">
            <v>على راس العمل</v>
          </cell>
          <cell r="F416">
            <v>41444</v>
          </cell>
        </row>
        <row r="417">
          <cell r="B417">
            <v>8416</v>
          </cell>
          <cell r="C417">
            <v>2280117686</v>
          </cell>
          <cell r="D417" t="str">
            <v>محمد موحيد</v>
          </cell>
          <cell r="E417" t="str">
            <v>على راس العمل</v>
          </cell>
          <cell r="F417">
            <v>41444</v>
          </cell>
        </row>
        <row r="418">
          <cell r="B418">
            <v>8417</v>
          </cell>
          <cell r="C418">
            <v>2188152686</v>
          </cell>
          <cell r="D418" t="str">
            <v>جاشم ابراهيم باتوري</v>
          </cell>
          <cell r="E418" t="str">
            <v>على راس العمل</v>
          </cell>
          <cell r="F418">
            <v>41445</v>
          </cell>
        </row>
        <row r="419">
          <cell r="B419">
            <v>8418</v>
          </cell>
          <cell r="C419">
            <v>2151167653</v>
          </cell>
          <cell r="D419" t="str">
            <v>احمد فؤاد مسعود عبد الرحمن</v>
          </cell>
          <cell r="E419" t="str">
            <v>على راس العمل</v>
          </cell>
          <cell r="F419">
            <v>41447</v>
          </cell>
        </row>
        <row r="420">
          <cell r="B420">
            <v>8419</v>
          </cell>
          <cell r="C420">
            <v>2144917669</v>
          </cell>
          <cell r="D420" t="str">
            <v>عبدالله عبدالحق محمد زيد</v>
          </cell>
          <cell r="E420" t="str">
            <v>على راس العمل</v>
          </cell>
          <cell r="F420">
            <v>41447</v>
          </cell>
        </row>
        <row r="421">
          <cell r="B421">
            <v>8420</v>
          </cell>
          <cell r="C421">
            <v>2049302561</v>
          </cell>
          <cell r="D421" t="str">
            <v>محمد عبدالرحمن حامد الطيب</v>
          </cell>
          <cell r="E421" t="str">
            <v>على راس العمل</v>
          </cell>
          <cell r="F421">
            <v>41449</v>
          </cell>
        </row>
        <row r="422">
          <cell r="B422">
            <v>8421</v>
          </cell>
          <cell r="C422">
            <v>2258692165</v>
          </cell>
          <cell r="D422" t="str">
            <v>شهاب عبد الباري أحمد سلطان</v>
          </cell>
          <cell r="E422" t="str">
            <v>على راس العمل</v>
          </cell>
          <cell r="F422">
            <v>41451</v>
          </cell>
        </row>
        <row r="423">
          <cell r="B423">
            <v>8422</v>
          </cell>
          <cell r="C423">
            <v>2340151527</v>
          </cell>
          <cell r="D423" t="str">
            <v>محمد محمود محمد ناصر الدبعي</v>
          </cell>
          <cell r="E423" t="str">
            <v>على راس العمل</v>
          </cell>
          <cell r="F423">
            <v>41451</v>
          </cell>
        </row>
        <row r="424">
          <cell r="B424">
            <v>8423</v>
          </cell>
          <cell r="C424">
            <v>2082581550</v>
          </cell>
          <cell r="D424" t="str">
            <v>فتحي عبدالرحمن عبدالعال خليل</v>
          </cell>
          <cell r="E424" t="str">
            <v>على راس العمل</v>
          </cell>
          <cell r="F424">
            <v>41451</v>
          </cell>
        </row>
        <row r="425">
          <cell r="B425">
            <v>8424</v>
          </cell>
          <cell r="C425">
            <v>2209503610</v>
          </cell>
          <cell r="D425" t="str">
            <v>مومن الحق اسكندر مولا</v>
          </cell>
          <cell r="E425" t="str">
            <v>على راس العمل</v>
          </cell>
          <cell r="F425">
            <v>41451</v>
          </cell>
        </row>
        <row r="426">
          <cell r="B426">
            <v>8425</v>
          </cell>
          <cell r="C426">
            <v>2143595714</v>
          </cell>
          <cell r="D426" t="str">
            <v>محمد شفيق الله</v>
          </cell>
          <cell r="E426" t="str">
            <v>على راس العمل</v>
          </cell>
          <cell r="F426">
            <v>41451</v>
          </cell>
        </row>
        <row r="427">
          <cell r="B427">
            <v>8426</v>
          </cell>
          <cell r="C427">
            <v>2281214011</v>
          </cell>
          <cell r="D427" t="str">
            <v>اكرام الله بخت رحمن</v>
          </cell>
          <cell r="E427" t="str">
            <v>على راس العمل</v>
          </cell>
          <cell r="F427">
            <v>41451</v>
          </cell>
        </row>
        <row r="428">
          <cell r="B428">
            <v>8427</v>
          </cell>
          <cell r="C428">
            <v>2308131644</v>
          </cell>
          <cell r="D428" t="str">
            <v>معين اختر سيد اختر</v>
          </cell>
          <cell r="E428" t="str">
            <v>على راس العمل</v>
          </cell>
          <cell r="F428">
            <v>41451</v>
          </cell>
        </row>
        <row r="429">
          <cell r="B429">
            <v>8428</v>
          </cell>
          <cell r="C429">
            <v>1032657320</v>
          </cell>
          <cell r="D429" t="str">
            <v>ناصر ذيب ناصر القحطاني</v>
          </cell>
          <cell r="E429" t="str">
            <v>على راس العمل</v>
          </cell>
          <cell r="F429">
            <v>41452</v>
          </cell>
        </row>
        <row r="430">
          <cell r="B430">
            <v>8429</v>
          </cell>
          <cell r="C430">
            <v>2151510837</v>
          </cell>
          <cell r="D430" t="str">
            <v>ابو القاسم سلامة الله محمد</v>
          </cell>
          <cell r="E430" t="str">
            <v>على راس العمل</v>
          </cell>
          <cell r="F430">
            <v>41452</v>
          </cell>
        </row>
        <row r="431">
          <cell r="B431">
            <v>8430</v>
          </cell>
          <cell r="C431">
            <v>2257901252</v>
          </cell>
          <cell r="D431" t="str">
            <v>عبد الله فيصل غالب الدبعي</v>
          </cell>
          <cell r="E431" t="str">
            <v>على راس العمل</v>
          </cell>
          <cell r="F431">
            <v>41454</v>
          </cell>
        </row>
        <row r="432">
          <cell r="B432">
            <v>8431</v>
          </cell>
          <cell r="C432">
            <v>2232903811</v>
          </cell>
          <cell r="D432" t="str">
            <v>كوثر ميزي مشرف ميزي</v>
          </cell>
          <cell r="E432" t="str">
            <v>على راس العمل</v>
          </cell>
          <cell r="F432">
            <v>41454</v>
          </cell>
        </row>
        <row r="433">
          <cell r="B433">
            <v>8432</v>
          </cell>
          <cell r="C433">
            <v>1131529404</v>
          </cell>
          <cell r="D433" t="str">
            <v>عهود عبيد جربوع العتيبي</v>
          </cell>
          <cell r="E433" t="str">
            <v>استقالة</v>
          </cell>
          <cell r="F433">
            <v>41456</v>
          </cell>
        </row>
        <row r="434">
          <cell r="B434">
            <v>8433</v>
          </cell>
          <cell r="C434">
            <v>1044601829</v>
          </cell>
          <cell r="D434" t="str">
            <v>نوره حمود ناصر القحطاني</v>
          </cell>
          <cell r="E434" t="str">
            <v xml:space="preserve">استقالة </v>
          </cell>
          <cell r="F434">
            <v>41456</v>
          </cell>
        </row>
        <row r="435">
          <cell r="B435">
            <v>8434</v>
          </cell>
          <cell r="C435">
            <v>1099753319</v>
          </cell>
          <cell r="D435" t="str">
            <v>غازي عائض غازي العتيبي</v>
          </cell>
          <cell r="E435" t="str">
            <v xml:space="preserve">استقالة </v>
          </cell>
          <cell r="F435">
            <v>41456</v>
          </cell>
        </row>
        <row r="436">
          <cell r="B436">
            <v>8435</v>
          </cell>
          <cell r="C436">
            <v>1101335063</v>
          </cell>
          <cell r="D436" t="str">
            <v>خرقا حسن عبدالله هبه</v>
          </cell>
          <cell r="E436" t="str">
            <v>على راس العمل</v>
          </cell>
          <cell r="F436">
            <v>41456</v>
          </cell>
        </row>
        <row r="437">
          <cell r="B437">
            <v>8436</v>
          </cell>
          <cell r="C437">
            <v>1016055707</v>
          </cell>
          <cell r="D437" t="str">
            <v>نوره مبارك بن اضميد الدوسري</v>
          </cell>
          <cell r="E437" t="str">
            <v>استقالة</v>
          </cell>
          <cell r="F437">
            <v>41456</v>
          </cell>
        </row>
        <row r="438">
          <cell r="B438">
            <v>8437</v>
          </cell>
          <cell r="C438">
            <v>1003871322</v>
          </cell>
          <cell r="D438" t="str">
            <v>منيره مبارك بن اضميد الدوسري</v>
          </cell>
          <cell r="E438" t="str">
            <v xml:space="preserve">استقالة </v>
          </cell>
          <cell r="F438">
            <v>41456</v>
          </cell>
        </row>
        <row r="439">
          <cell r="B439">
            <v>8438</v>
          </cell>
          <cell r="C439">
            <v>2027001672</v>
          </cell>
          <cell r="D439" t="str">
            <v>سلطان محمد محمد نعمان</v>
          </cell>
          <cell r="E439" t="str">
            <v>خروج نهائي</v>
          </cell>
          <cell r="F439">
            <v>41456</v>
          </cell>
        </row>
        <row r="440">
          <cell r="B440">
            <v>8439</v>
          </cell>
          <cell r="C440">
            <v>2299041158</v>
          </cell>
          <cell r="D440" t="str">
            <v>سعيد عبدالله سعيد صالح</v>
          </cell>
          <cell r="E440" t="str">
            <v>على راس العمل</v>
          </cell>
          <cell r="F440">
            <v>41456</v>
          </cell>
        </row>
        <row r="441">
          <cell r="B441">
            <v>8440</v>
          </cell>
          <cell r="C441">
            <v>2340234927</v>
          </cell>
          <cell r="D441" t="str">
            <v>محمد علي عبده الدبعي</v>
          </cell>
          <cell r="E441" t="str">
            <v>على راس العمل</v>
          </cell>
          <cell r="F441">
            <v>41456</v>
          </cell>
        </row>
        <row r="442">
          <cell r="B442">
            <v>8441</v>
          </cell>
          <cell r="C442">
            <v>2323914909</v>
          </cell>
          <cell r="D442" t="str">
            <v>عمرو محمد عبده الدسوقى</v>
          </cell>
          <cell r="E442" t="str">
            <v>على راس العمل</v>
          </cell>
          <cell r="F442">
            <v>41456</v>
          </cell>
        </row>
        <row r="443">
          <cell r="B443">
            <v>8442</v>
          </cell>
          <cell r="C443">
            <v>2023820398</v>
          </cell>
          <cell r="D443" t="str">
            <v>عصام عبدالماجد محمد</v>
          </cell>
          <cell r="E443" t="str">
            <v>على راس العمل</v>
          </cell>
          <cell r="F443">
            <v>41456</v>
          </cell>
        </row>
        <row r="444">
          <cell r="B444">
            <v>8443</v>
          </cell>
          <cell r="C444">
            <v>2330633823</v>
          </cell>
          <cell r="D444" t="str">
            <v>سادر علي</v>
          </cell>
          <cell r="E444" t="str">
            <v>على راس العمل</v>
          </cell>
          <cell r="F444">
            <v>41456</v>
          </cell>
        </row>
        <row r="445">
          <cell r="B445">
            <v>8444</v>
          </cell>
          <cell r="C445">
            <v>2327957656</v>
          </cell>
          <cell r="D445" t="str">
            <v>محمد محمد</v>
          </cell>
          <cell r="E445" t="str">
            <v>على راس العمل</v>
          </cell>
          <cell r="F445">
            <v>41456</v>
          </cell>
        </row>
        <row r="446">
          <cell r="B446">
            <v>8445</v>
          </cell>
          <cell r="C446">
            <v>1127202974</v>
          </cell>
          <cell r="D446" t="str">
            <v>الطاف عايض نايف العنزي</v>
          </cell>
          <cell r="E446" t="str">
            <v>استقالة</v>
          </cell>
          <cell r="F446">
            <v>41457</v>
          </cell>
        </row>
        <row r="447">
          <cell r="B447">
            <v>8446</v>
          </cell>
          <cell r="C447">
            <v>1129213987</v>
          </cell>
          <cell r="D447" t="str">
            <v>حميده عبيد جدوع العنزي</v>
          </cell>
          <cell r="E447" t="str">
            <v>استقالة</v>
          </cell>
          <cell r="F447">
            <v>41459</v>
          </cell>
        </row>
        <row r="448">
          <cell r="B448">
            <v>8447</v>
          </cell>
          <cell r="C448">
            <v>2248445922</v>
          </cell>
          <cell r="D448" t="str">
            <v>يوسف خان عبد السبحان</v>
          </cell>
          <cell r="E448" t="str">
            <v>على راس العمل</v>
          </cell>
          <cell r="F448">
            <v>41462</v>
          </cell>
        </row>
        <row r="449">
          <cell r="B449">
            <v>8448</v>
          </cell>
          <cell r="C449">
            <v>1005370430</v>
          </cell>
          <cell r="D449" t="str">
            <v>ابتسام بنت علي بن طاهر الجباره</v>
          </cell>
          <cell r="E449" t="str">
            <v xml:space="preserve">استقالة </v>
          </cell>
          <cell r="F449">
            <v>41466</v>
          </cell>
        </row>
        <row r="450">
          <cell r="B450">
            <v>8449</v>
          </cell>
          <cell r="C450">
            <v>1046889851</v>
          </cell>
          <cell r="D450" t="str">
            <v>نرجس علي بن احمد الشواف</v>
          </cell>
          <cell r="E450" t="str">
            <v>استقالة</v>
          </cell>
          <cell r="F450">
            <v>41466</v>
          </cell>
        </row>
        <row r="451">
          <cell r="B451">
            <v>8450</v>
          </cell>
          <cell r="C451">
            <v>2276010127</v>
          </cell>
          <cell r="D451" t="str">
            <v>يونس سيف محمد الوهيبي</v>
          </cell>
          <cell r="E451" t="str">
            <v>على راس العمل</v>
          </cell>
          <cell r="F451">
            <v>41469</v>
          </cell>
        </row>
        <row r="452">
          <cell r="B452">
            <v>8451</v>
          </cell>
          <cell r="C452">
            <v>2340127964</v>
          </cell>
          <cell r="D452" t="str">
            <v>افضل فايسي محمد فايسي</v>
          </cell>
          <cell r="E452" t="str">
            <v>على راس العمل</v>
          </cell>
          <cell r="F452">
            <v>41469</v>
          </cell>
        </row>
        <row r="453">
          <cell r="B453">
            <v>8452</v>
          </cell>
          <cell r="C453">
            <v>2338501055</v>
          </cell>
          <cell r="D453" t="str">
            <v>هيرال شريف جان جان</v>
          </cell>
          <cell r="E453" t="str">
            <v>على راس العمل</v>
          </cell>
          <cell r="F453">
            <v>41469</v>
          </cell>
        </row>
        <row r="454">
          <cell r="B454">
            <v>8453</v>
          </cell>
          <cell r="C454">
            <v>2323958781</v>
          </cell>
          <cell r="D454" t="str">
            <v>هجير فيصل منصور ماطر</v>
          </cell>
          <cell r="E454" t="str">
            <v>على راس العمل</v>
          </cell>
          <cell r="F454">
            <v>41475</v>
          </cell>
        </row>
        <row r="455">
          <cell r="B455">
            <v>8454</v>
          </cell>
          <cell r="C455">
            <v>2195616970</v>
          </cell>
          <cell r="D455" t="str">
            <v>عبد الرحمن شهاب عبد الولي الدبعي</v>
          </cell>
          <cell r="E455" t="str">
            <v>على راس العمل</v>
          </cell>
          <cell r="F455">
            <v>41475</v>
          </cell>
        </row>
        <row r="456">
          <cell r="B456">
            <v>8455</v>
          </cell>
          <cell r="C456">
            <v>2188245175</v>
          </cell>
          <cell r="D456" t="str">
            <v>غالب قايد علي غالب</v>
          </cell>
          <cell r="E456" t="str">
            <v>على راس العمل</v>
          </cell>
          <cell r="F456">
            <v>41475</v>
          </cell>
        </row>
        <row r="457">
          <cell r="B457">
            <v>8456</v>
          </cell>
          <cell r="C457">
            <v>2185280019</v>
          </cell>
          <cell r="D457" t="str">
            <v>عزت احمد محمد الموجي</v>
          </cell>
          <cell r="E457" t="str">
            <v>على راس العمل</v>
          </cell>
          <cell r="F457">
            <v>41475</v>
          </cell>
        </row>
        <row r="458">
          <cell r="B458">
            <v>8457</v>
          </cell>
          <cell r="C458">
            <v>2194517427</v>
          </cell>
          <cell r="D458" t="str">
            <v>ديسروسو شينج</v>
          </cell>
          <cell r="E458" t="str">
            <v>على راس العمل</v>
          </cell>
          <cell r="F458">
            <v>41475</v>
          </cell>
        </row>
        <row r="459">
          <cell r="B459">
            <v>8458</v>
          </cell>
          <cell r="C459">
            <v>2204860395</v>
          </cell>
          <cell r="D459" t="str">
            <v>سليمان محمد سالي</v>
          </cell>
          <cell r="E459" t="str">
            <v>على راس العمل</v>
          </cell>
          <cell r="F459">
            <v>41475</v>
          </cell>
        </row>
        <row r="460">
          <cell r="B460">
            <v>8459</v>
          </cell>
          <cell r="C460">
            <v>2259127930</v>
          </cell>
          <cell r="D460" t="str">
            <v>موزام حسين شاه</v>
          </cell>
          <cell r="E460" t="str">
            <v>على راس العمل</v>
          </cell>
          <cell r="F460">
            <v>41475</v>
          </cell>
        </row>
        <row r="461">
          <cell r="B461">
            <v>8460</v>
          </cell>
          <cell r="C461">
            <v>2310821943</v>
          </cell>
          <cell r="D461" t="str">
            <v>عبده على عبد الله على القباطي</v>
          </cell>
          <cell r="E461" t="str">
            <v>على راس العمل</v>
          </cell>
          <cell r="F461">
            <v>41476</v>
          </cell>
        </row>
        <row r="462">
          <cell r="B462">
            <v>8461</v>
          </cell>
          <cell r="C462">
            <v>2335529778</v>
          </cell>
          <cell r="D462" t="str">
            <v>صلاح احمد فارع سعيد الزكري</v>
          </cell>
          <cell r="E462" t="str">
            <v>على راس العمل</v>
          </cell>
          <cell r="F462">
            <v>41482</v>
          </cell>
        </row>
        <row r="463">
          <cell r="B463">
            <v>8462</v>
          </cell>
          <cell r="C463">
            <v>2339826105</v>
          </cell>
          <cell r="D463" t="str">
            <v>اكرم فضل عبده الوجيه</v>
          </cell>
          <cell r="E463" t="str">
            <v>على راس العمل</v>
          </cell>
          <cell r="F463">
            <v>41485</v>
          </cell>
        </row>
        <row r="464">
          <cell r="B464">
            <v>8463</v>
          </cell>
          <cell r="C464">
            <v>2327552226</v>
          </cell>
          <cell r="D464" t="str">
            <v>سمين هاك</v>
          </cell>
          <cell r="E464" t="str">
            <v>على راس العمل</v>
          </cell>
          <cell r="F464">
            <v>41485</v>
          </cell>
        </row>
        <row r="465">
          <cell r="B465">
            <v>8464</v>
          </cell>
          <cell r="C465">
            <v>2340955281</v>
          </cell>
          <cell r="D465" t="str">
            <v>راس سعيد الرحمن</v>
          </cell>
          <cell r="E465" t="str">
            <v>على راس العمل</v>
          </cell>
          <cell r="F465">
            <v>41485</v>
          </cell>
        </row>
        <row r="466">
          <cell r="B466">
            <v>8465</v>
          </cell>
          <cell r="C466">
            <v>1081471706</v>
          </cell>
          <cell r="D466" t="str">
            <v>مبارك عبدالله محمد القحطاني</v>
          </cell>
          <cell r="E466" t="str">
            <v>استقالة</v>
          </cell>
          <cell r="F466">
            <v>41487</v>
          </cell>
        </row>
        <row r="467">
          <cell r="B467">
            <v>8466</v>
          </cell>
          <cell r="C467">
            <v>1068746666</v>
          </cell>
          <cell r="D467" t="str">
            <v>ساره عبدالله هيف القحطاني</v>
          </cell>
          <cell r="E467" t="str">
            <v>استقالة</v>
          </cell>
          <cell r="F467">
            <v>41487</v>
          </cell>
        </row>
        <row r="468">
          <cell r="B468">
            <v>8467</v>
          </cell>
          <cell r="C468">
            <v>1073708206</v>
          </cell>
          <cell r="D468" t="str">
            <v>حمد جخدب ظافر القحطانى</v>
          </cell>
          <cell r="E468" t="str">
            <v>استقالة</v>
          </cell>
          <cell r="F468">
            <v>41487</v>
          </cell>
        </row>
        <row r="469">
          <cell r="B469">
            <v>8468</v>
          </cell>
          <cell r="C469">
            <v>2254947563</v>
          </cell>
          <cell r="D469" t="str">
            <v>على كريم حبيب الله</v>
          </cell>
          <cell r="E469" t="str">
            <v>على راس العمل</v>
          </cell>
          <cell r="F469">
            <v>41487</v>
          </cell>
        </row>
        <row r="470">
          <cell r="B470">
            <v>8469</v>
          </cell>
          <cell r="C470">
            <v>2206588408</v>
          </cell>
          <cell r="D470" t="str">
            <v>ناصر بيباري</v>
          </cell>
          <cell r="E470" t="str">
            <v>على راس العمل</v>
          </cell>
          <cell r="F470">
            <v>41487</v>
          </cell>
        </row>
        <row r="471">
          <cell r="B471">
            <v>8470</v>
          </cell>
          <cell r="C471">
            <v>2256530219</v>
          </cell>
          <cell r="D471" t="str">
            <v xml:space="preserve">عثمان سندر علي سافيا </v>
          </cell>
          <cell r="E471" t="str">
            <v>على راس العمل</v>
          </cell>
          <cell r="F471">
            <v>41487</v>
          </cell>
        </row>
        <row r="472">
          <cell r="B472">
            <v>8471</v>
          </cell>
          <cell r="C472">
            <v>2242390116</v>
          </cell>
          <cell r="D472" t="str">
            <v>محمد فاروق صالح</v>
          </cell>
          <cell r="E472" t="str">
            <v>على راس العمل</v>
          </cell>
          <cell r="F472">
            <v>41487</v>
          </cell>
        </row>
        <row r="473">
          <cell r="B473">
            <v>8472</v>
          </cell>
          <cell r="C473">
            <v>2086433766</v>
          </cell>
          <cell r="D473" t="str">
            <v>بهادير حنيف مياه</v>
          </cell>
          <cell r="E473" t="str">
            <v>على راس العمل</v>
          </cell>
          <cell r="F473">
            <v>41487</v>
          </cell>
        </row>
        <row r="474">
          <cell r="B474">
            <v>8473</v>
          </cell>
          <cell r="C474">
            <v>2349136735</v>
          </cell>
          <cell r="D474" t="str">
            <v>ونيس عادل سيدو نور علي</v>
          </cell>
          <cell r="E474" t="str">
            <v>على راس العمل</v>
          </cell>
          <cell r="F474">
            <v>41510</v>
          </cell>
        </row>
        <row r="475">
          <cell r="B475">
            <v>8474</v>
          </cell>
          <cell r="C475">
            <v>2153424045</v>
          </cell>
          <cell r="D475" t="str">
            <v>سالم محمد عبيد المخزومي</v>
          </cell>
          <cell r="E475" t="str">
            <v>على راس العمل</v>
          </cell>
          <cell r="F475">
            <v>41510</v>
          </cell>
        </row>
        <row r="476">
          <cell r="B476">
            <v>8475</v>
          </cell>
          <cell r="C476">
            <v>2045002298</v>
          </cell>
          <cell r="D476" t="str">
            <v>عبدالواحد احمد محمد احمد</v>
          </cell>
          <cell r="E476" t="str">
            <v>على راس العمل</v>
          </cell>
          <cell r="F476">
            <v>41510</v>
          </cell>
        </row>
        <row r="477">
          <cell r="B477">
            <v>8476</v>
          </cell>
          <cell r="C477">
            <v>2259342547</v>
          </cell>
          <cell r="D477" t="str">
            <v>عبدل وسيم الدين</v>
          </cell>
          <cell r="E477" t="str">
            <v>على راس العمل</v>
          </cell>
          <cell r="F477">
            <v>41510</v>
          </cell>
        </row>
        <row r="478">
          <cell r="B478">
            <v>8477</v>
          </cell>
          <cell r="C478">
            <v>1074390467</v>
          </cell>
          <cell r="D478" t="str">
            <v>بدور فلاح محمد النومسي</v>
          </cell>
          <cell r="E478" t="str">
            <v>استقالة</v>
          </cell>
          <cell r="F478">
            <v>41518</v>
          </cell>
        </row>
        <row r="479">
          <cell r="B479">
            <v>8478</v>
          </cell>
          <cell r="C479">
            <v>2328975269</v>
          </cell>
          <cell r="D479" t="str">
            <v>محمد هزاع عبدالله محمد الدبعي</v>
          </cell>
          <cell r="E479" t="str">
            <v>على راس العمل</v>
          </cell>
          <cell r="F479">
            <v>41518</v>
          </cell>
        </row>
        <row r="480">
          <cell r="B480">
            <v>8479</v>
          </cell>
          <cell r="C480">
            <v>2342683030</v>
          </cell>
          <cell r="D480" t="str">
            <v>معاذ عبده محمد الدبعي</v>
          </cell>
          <cell r="E480" t="str">
            <v>على راس العمل</v>
          </cell>
          <cell r="F480">
            <v>41518</v>
          </cell>
        </row>
        <row r="481">
          <cell r="B481">
            <v>8480</v>
          </cell>
          <cell r="C481">
            <v>2137127342</v>
          </cell>
          <cell r="D481" t="str">
            <v>عالمجير حسين نجيب الله</v>
          </cell>
          <cell r="E481" t="str">
            <v>على راس العمل</v>
          </cell>
          <cell r="F481">
            <v>41518</v>
          </cell>
        </row>
        <row r="482">
          <cell r="B482">
            <v>8481</v>
          </cell>
          <cell r="C482">
            <v>2275788293</v>
          </cell>
          <cell r="D482" t="str">
            <v>محمد اسرافيل عبد المتين</v>
          </cell>
          <cell r="E482" t="str">
            <v>على راس العمل</v>
          </cell>
          <cell r="F482">
            <v>41518</v>
          </cell>
        </row>
        <row r="483">
          <cell r="B483">
            <v>8482</v>
          </cell>
          <cell r="C483">
            <v>2239761121</v>
          </cell>
          <cell r="D483" t="str">
            <v>وحيد شهيد الله</v>
          </cell>
          <cell r="E483" t="str">
            <v>على راس العمل</v>
          </cell>
          <cell r="F483">
            <v>41518</v>
          </cell>
        </row>
        <row r="484">
          <cell r="B484">
            <v>8483</v>
          </cell>
          <cell r="C484">
            <v>2241712054</v>
          </cell>
          <cell r="D484" t="str">
            <v>محمد نور عالم احسان</v>
          </cell>
          <cell r="E484" t="str">
            <v>على راس العمل</v>
          </cell>
          <cell r="F484">
            <v>41518</v>
          </cell>
        </row>
        <row r="485">
          <cell r="B485">
            <v>8484</v>
          </cell>
          <cell r="C485">
            <v>2305666808</v>
          </cell>
          <cell r="D485" t="str">
            <v>حامد حسين أمير الملك</v>
          </cell>
          <cell r="E485" t="str">
            <v>على راس العمل</v>
          </cell>
          <cell r="F485">
            <v>41518</v>
          </cell>
        </row>
        <row r="486">
          <cell r="B486">
            <v>8485</v>
          </cell>
          <cell r="C486">
            <v>2332368386</v>
          </cell>
          <cell r="D486" t="str">
            <v>شاه رحمن غاني الرحمن</v>
          </cell>
          <cell r="E486" t="str">
            <v>على راس العمل</v>
          </cell>
          <cell r="F486">
            <v>41518</v>
          </cell>
        </row>
        <row r="487">
          <cell r="B487">
            <v>8486</v>
          </cell>
          <cell r="C487">
            <v>2339715399</v>
          </cell>
          <cell r="D487" t="str">
            <v>احتشام الحق فضل ربي</v>
          </cell>
          <cell r="E487" t="str">
            <v>على راس العمل</v>
          </cell>
          <cell r="F487">
            <v>41518</v>
          </cell>
        </row>
        <row r="488">
          <cell r="B488">
            <v>8487</v>
          </cell>
          <cell r="C488">
            <v>2298889029</v>
          </cell>
          <cell r="D488" t="str">
            <v>مدحت عثمان عبد الفتاح محمد</v>
          </cell>
          <cell r="E488" t="str">
            <v>على راس العمل</v>
          </cell>
          <cell r="F488">
            <v>41522</v>
          </cell>
        </row>
        <row r="489">
          <cell r="B489">
            <v>8488</v>
          </cell>
          <cell r="C489">
            <v>2185879687</v>
          </cell>
          <cell r="D489" t="str">
            <v>انور مقبل عثمان سعيد</v>
          </cell>
          <cell r="E489" t="str">
            <v>على راس العمل</v>
          </cell>
          <cell r="F489">
            <v>41525</v>
          </cell>
        </row>
        <row r="490">
          <cell r="B490">
            <v>8489</v>
          </cell>
          <cell r="C490">
            <v>2200573323</v>
          </cell>
          <cell r="D490" t="str">
            <v>علي امسحم عوض مدرنه</v>
          </cell>
          <cell r="E490" t="str">
            <v>على راس العمل</v>
          </cell>
          <cell r="F490">
            <v>41525</v>
          </cell>
        </row>
        <row r="491">
          <cell r="B491">
            <v>8490</v>
          </cell>
          <cell r="C491">
            <v>2294742248</v>
          </cell>
          <cell r="D491" t="str">
            <v>كريم الله شاه زبير شاه</v>
          </cell>
          <cell r="E491" t="str">
            <v>على راس العمل</v>
          </cell>
          <cell r="F491">
            <v>41525</v>
          </cell>
        </row>
        <row r="492">
          <cell r="B492">
            <v>8491</v>
          </cell>
          <cell r="C492">
            <v>2305403160</v>
          </cell>
          <cell r="D492" t="str">
            <v>حسن عمر احمد صيام</v>
          </cell>
          <cell r="E492" t="str">
            <v>على راس العمل</v>
          </cell>
          <cell r="F492">
            <v>41529</v>
          </cell>
        </row>
        <row r="493">
          <cell r="B493">
            <v>8492</v>
          </cell>
          <cell r="C493">
            <v>2339349140</v>
          </cell>
          <cell r="D493" t="str">
            <v>صلاح علي احمد سيف</v>
          </cell>
          <cell r="E493" t="str">
            <v>على راس العمل</v>
          </cell>
          <cell r="F493">
            <v>41529</v>
          </cell>
        </row>
        <row r="494">
          <cell r="B494">
            <v>8493</v>
          </cell>
          <cell r="C494">
            <v>2318633480</v>
          </cell>
          <cell r="D494" t="str">
            <v>بكر ناجي محمد احمد يحي</v>
          </cell>
          <cell r="E494" t="str">
            <v>على راس العمل</v>
          </cell>
          <cell r="F494">
            <v>41529</v>
          </cell>
        </row>
        <row r="495">
          <cell r="B495">
            <v>8494</v>
          </cell>
          <cell r="C495">
            <v>2049079516</v>
          </cell>
          <cell r="D495" t="str">
            <v>منذر علي مقبل نعمان</v>
          </cell>
          <cell r="E495" t="str">
            <v>على راس العمل</v>
          </cell>
          <cell r="F495">
            <v>41529</v>
          </cell>
        </row>
        <row r="496">
          <cell r="B496">
            <v>8495</v>
          </cell>
          <cell r="C496">
            <v>2167648811</v>
          </cell>
          <cell r="D496" t="str">
            <v>جاشيم الدين جليل</v>
          </cell>
          <cell r="E496" t="str">
            <v>على راس العمل</v>
          </cell>
          <cell r="F496">
            <v>41529</v>
          </cell>
        </row>
        <row r="497">
          <cell r="B497">
            <v>8496</v>
          </cell>
          <cell r="C497">
            <v>2246036400</v>
          </cell>
          <cell r="D497" t="str">
            <v>محمد نور الحق عبد</v>
          </cell>
          <cell r="E497" t="str">
            <v>خروج نهائي</v>
          </cell>
          <cell r="F497">
            <v>41529</v>
          </cell>
        </row>
        <row r="498">
          <cell r="B498">
            <v>8497</v>
          </cell>
          <cell r="C498">
            <v>2329808261</v>
          </cell>
          <cell r="D498" t="str">
            <v>فينود كومار جوبالاكريشنان</v>
          </cell>
          <cell r="E498" t="str">
            <v>خروج ولم يعد</v>
          </cell>
          <cell r="F498">
            <v>41529</v>
          </cell>
        </row>
        <row r="499">
          <cell r="B499">
            <v>8498</v>
          </cell>
          <cell r="C499">
            <v>2270258458</v>
          </cell>
          <cell r="D499" t="str">
            <v>ارشاد على محمد اكبر</v>
          </cell>
          <cell r="E499" t="str">
            <v>على راس العمل</v>
          </cell>
          <cell r="F499">
            <v>41529</v>
          </cell>
        </row>
        <row r="500">
          <cell r="B500">
            <v>8499</v>
          </cell>
          <cell r="C500">
            <v>2292419922</v>
          </cell>
          <cell r="D500" t="str">
            <v>صالح محمد هادي خان</v>
          </cell>
          <cell r="E500" t="str">
            <v>على راس العمل</v>
          </cell>
          <cell r="F500">
            <v>41529</v>
          </cell>
        </row>
        <row r="501">
          <cell r="B501">
            <v>8500</v>
          </cell>
          <cell r="C501">
            <v>2326227507</v>
          </cell>
          <cell r="D501" t="str">
            <v>سادات على شاه محمد صادق</v>
          </cell>
          <cell r="E501" t="str">
            <v>على راس العمل</v>
          </cell>
          <cell r="F501">
            <v>41529</v>
          </cell>
        </row>
        <row r="502">
          <cell r="B502">
            <v>8501</v>
          </cell>
          <cell r="C502">
            <v>2320216019</v>
          </cell>
          <cell r="D502" t="str">
            <v>نجيب الله عبد الستار</v>
          </cell>
          <cell r="E502" t="str">
            <v>على راس العمل</v>
          </cell>
          <cell r="F502">
            <v>41529</v>
          </cell>
        </row>
        <row r="503">
          <cell r="B503">
            <v>8502</v>
          </cell>
          <cell r="C503">
            <v>2253249284</v>
          </cell>
          <cell r="D503" t="str">
            <v>محمد هلال الدين محمد</v>
          </cell>
          <cell r="E503" t="str">
            <v>على راس العمل</v>
          </cell>
          <cell r="F503">
            <v>41532</v>
          </cell>
        </row>
        <row r="504">
          <cell r="B504">
            <v>8503</v>
          </cell>
          <cell r="C504">
            <v>2103298663</v>
          </cell>
          <cell r="D504" t="str">
            <v>انتاج على منهاج</v>
          </cell>
          <cell r="E504" t="str">
            <v>على راس العمل</v>
          </cell>
          <cell r="F504">
            <v>41533</v>
          </cell>
        </row>
        <row r="505">
          <cell r="B505">
            <v>8504</v>
          </cell>
          <cell r="C505">
            <v>2242508261</v>
          </cell>
          <cell r="D505" t="str">
            <v>عبد المنان ديلا مياه</v>
          </cell>
          <cell r="E505" t="str">
            <v>على راس العمل</v>
          </cell>
          <cell r="F505">
            <v>41533</v>
          </cell>
        </row>
        <row r="506">
          <cell r="B506">
            <v>8505</v>
          </cell>
          <cell r="C506">
            <v>2331858452</v>
          </cell>
          <cell r="D506" t="str">
            <v>كمال حسين شاه شمس</v>
          </cell>
          <cell r="E506" t="str">
            <v>على راس العمل</v>
          </cell>
          <cell r="F506">
            <v>41533</v>
          </cell>
        </row>
        <row r="507">
          <cell r="B507">
            <v>8506</v>
          </cell>
          <cell r="C507">
            <v>2310734948</v>
          </cell>
          <cell r="D507" t="str">
            <v>محمد اياز خان شير زمان</v>
          </cell>
          <cell r="E507" t="str">
            <v>على راس العمل</v>
          </cell>
          <cell r="F507">
            <v>41533</v>
          </cell>
        </row>
        <row r="508">
          <cell r="B508">
            <v>8507</v>
          </cell>
          <cell r="C508">
            <v>2345998930</v>
          </cell>
          <cell r="D508" t="str">
            <v>نافيد على شاه روم</v>
          </cell>
          <cell r="E508" t="str">
            <v>على راس العمل</v>
          </cell>
          <cell r="F508">
            <v>41533</v>
          </cell>
        </row>
        <row r="509">
          <cell r="B509">
            <v>8508</v>
          </cell>
          <cell r="C509">
            <v>2252576356</v>
          </cell>
          <cell r="D509" t="str">
            <v>أرنيل جومابون هيسبان</v>
          </cell>
          <cell r="E509" t="str">
            <v>على راس العمل</v>
          </cell>
          <cell r="F509">
            <v>41536</v>
          </cell>
        </row>
        <row r="510">
          <cell r="B510">
            <v>8509</v>
          </cell>
          <cell r="C510">
            <v>2245950494</v>
          </cell>
          <cell r="D510" t="str">
            <v>عبد الجليل سكندر على</v>
          </cell>
          <cell r="E510" t="str">
            <v>على راس العمل</v>
          </cell>
          <cell r="F510">
            <v>41536</v>
          </cell>
        </row>
        <row r="511">
          <cell r="B511">
            <v>8510</v>
          </cell>
          <cell r="C511">
            <v>2195075706</v>
          </cell>
          <cell r="D511" t="str">
            <v>ابو ناشر دانا مياه</v>
          </cell>
          <cell r="E511" t="str">
            <v>على راس العمل</v>
          </cell>
          <cell r="F511">
            <v>41536</v>
          </cell>
        </row>
        <row r="512">
          <cell r="B512">
            <v>8511</v>
          </cell>
          <cell r="C512">
            <v>2324434477</v>
          </cell>
          <cell r="D512" t="str">
            <v>قاسم محمد بافليك</v>
          </cell>
          <cell r="E512" t="str">
            <v>على راس العمل</v>
          </cell>
          <cell r="F512">
            <v>41536</v>
          </cell>
        </row>
        <row r="513">
          <cell r="B513">
            <v>8512</v>
          </cell>
          <cell r="C513">
            <v>2052138621</v>
          </cell>
          <cell r="D513" t="str">
            <v>محمد قاسم علي</v>
          </cell>
          <cell r="E513" t="str">
            <v>على راس العمل</v>
          </cell>
          <cell r="F513">
            <v>41542</v>
          </cell>
        </row>
        <row r="514">
          <cell r="B514">
            <v>8513</v>
          </cell>
          <cell r="C514">
            <v>2238865949</v>
          </cell>
          <cell r="D514" t="str">
            <v>مشتاق احمد شودري مقبل</v>
          </cell>
          <cell r="E514" t="str">
            <v>على راس العمل</v>
          </cell>
          <cell r="F514">
            <v>41543</v>
          </cell>
        </row>
        <row r="515">
          <cell r="B515">
            <v>8514</v>
          </cell>
          <cell r="C515">
            <v>1096337942</v>
          </cell>
          <cell r="D515" t="str">
            <v>الهنوف احمد عبدالعزيز الثويني</v>
          </cell>
          <cell r="E515" t="str">
            <v>استقالة</v>
          </cell>
          <cell r="F515">
            <v>41548</v>
          </cell>
        </row>
        <row r="516">
          <cell r="B516">
            <v>8515</v>
          </cell>
          <cell r="C516">
            <v>2323026241</v>
          </cell>
          <cell r="D516" t="str">
            <v>حافظ نعمان غانم صالح المزحاني</v>
          </cell>
          <cell r="E516" t="str">
            <v xml:space="preserve">هروب - خارج المملكة </v>
          </cell>
          <cell r="F516">
            <v>41548</v>
          </cell>
        </row>
        <row r="517">
          <cell r="B517">
            <v>8516</v>
          </cell>
          <cell r="C517">
            <v>2307150991</v>
          </cell>
          <cell r="D517" t="str">
            <v>عبد الرؤف حمد محمد عبدون</v>
          </cell>
          <cell r="E517" t="str">
            <v>على راس العمل</v>
          </cell>
          <cell r="F517">
            <v>41548</v>
          </cell>
        </row>
        <row r="518">
          <cell r="B518">
            <v>8517</v>
          </cell>
          <cell r="C518">
            <v>2110363757</v>
          </cell>
          <cell r="D518" t="str">
            <v>عادل محمد الحاج</v>
          </cell>
          <cell r="E518" t="str">
            <v>على راس العمل</v>
          </cell>
          <cell r="F518">
            <v>41548</v>
          </cell>
        </row>
        <row r="519">
          <cell r="B519">
            <v>8518</v>
          </cell>
          <cell r="C519">
            <v>2247347087</v>
          </cell>
          <cell r="D519" t="str">
            <v>نيشاد ناجور ميرا</v>
          </cell>
          <cell r="E519" t="str">
            <v>على راس العمل</v>
          </cell>
          <cell r="F519">
            <v>41548</v>
          </cell>
        </row>
        <row r="520">
          <cell r="B520">
            <v>8519</v>
          </cell>
          <cell r="C520">
            <v>2330773587</v>
          </cell>
          <cell r="D520" t="str">
            <v>شمس زمان وحيد زمان</v>
          </cell>
          <cell r="E520" t="str">
            <v>على راس العمل</v>
          </cell>
          <cell r="F520">
            <v>41548</v>
          </cell>
        </row>
        <row r="521">
          <cell r="B521">
            <v>8520</v>
          </cell>
          <cell r="C521">
            <v>2054601964</v>
          </cell>
          <cell r="D521" t="str">
            <v>امين علوان احمد</v>
          </cell>
          <cell r="E521" t="str">
            <v>على راس العمل</v>
          </cell>
          <cell r="F521">
            <v>41549</v>
          </cell>
        </row>
        <row r="522">
          <cell r="B522">
            <v>8521</v>
          </cell>
          <cell r="C522">
            <v>2177291578</v>
          </cell>
          <cell r="D522" t="str">
            <v>عبدالمنعم محمد الشحات بدوي</v>
          </cell>
          <cell r="E522" t="str">
            <v xml:space="preserve">انهاء خدمات </v>
          </cell>
          <cell r="F522">
            <v>41549</v>
          </cell>
        </row>
        <row r="523">
          <cell r="B523">
            <v>8522</v>
          </cell>
          <cell r="C523">
            <v>2346921006</v>
          </cell>
          <cell r="D523" t="str">
            <v>محمد معيز الاسلام شودري محمد</v>
          </cell>
          <cell r="E523" t="str">
            <v>على راس العمل</v>
          </cell>
          <cell r="F523">
            <v>41553</v>
          </cell>
        </row>
        <row r="524">
          <cell r="B524">
            <v>8523</v>
          </cell>
          <cell r="C524">
            <v>2144267206</v>
          </cell>
          <cell r="D524" t="str">
            <v>محمد علي محمد فايد</v>
          </cell>
          <cell r="E524" t="str">
            <v>على راس العمل</v>
          </cell>
          <cell r="F524">
            <v>41554</v>
          </cell>
        </row>
        <row r="525">
          <cell r="B525">
            <v>8524</v>
          </cell>
          <cell r="C525">
            <v>2263895084</v>
          </cell>
          <cell r="D525" t="str">
            <v>فارهاد على زهير شاه</v>
          </cell>
          <cell r="E525" t="str">
            <v>على راس العمل</v>
          </cell>
          <cell r="F525">
            <v>41556</v>
          </cell>
        </row>
        <row r="526">
          <cell r="B526">
            <v>8525</v>
          </cell>
          <cell r="C526">
            <v>2309179675</v>
          </cell>
          <cell r="D526" t="str">
            <v>على رازا بخت كرم</v>
          </cell>
          <cell r="E526" t="str">
            <v>نقل كفالة</v>
          </cell>
          <cell r="F526">
            <v>41556</v>
          </cell>
        </row>
        <row r="527">
          <cell r="B527">
            <v>8526</v>
          </cell>
          <cell r="C527">
            <v>2220889162</v>
          </cell>
          <cell r="D527" t="str">
            <v>ايوب رحيم الله خان</v>
          </cell>
          <cell r="E527" t="str">
            <v>على راس العمل</v>
          </cell>
          <cell r="F527">
            <v>41557</v>
          </cell>
        </row>
        <row r="528">
          <cell r="B528">
            <v>8527</v>
          </cell>
          <cell r="C528">
            <v>2160647604</v>
          </cell>
          <cell r="D528" t="str">
            <v>زهير محمد عبدالرب قاسم</v>
          </cell>
          <cell r="E528" t="str">
            <v>على راس العمل</v>
          </cell>
          <cell r="F528">
            <v>41569</v>
          </cell>
        </row>
        <row r="529">
          <cell r="B529">
            <v>8528</v>
          </cell>
          <cell r="C529">
            <v>2052953789</v>
          </cell>
          <cell r="D529" t="str">
            <v>عبدالله فتيني دعبوس</v>
          </cell>
          <cell r="E529" t="str">
            <v>على راس العمل</v>
          </cell>
          <cell r="F529">
            <v>41569</v>
          </cell>
        </row>
        <row r="530">
          <cell r="B530">
            <v>8529</v>
          </cell>
          <cell r="C530">
            <v>2263622157</v>
          </cell>
          <cell r="D530" t="str">
            <v>دلاور شاه ظهور شاه</v>
          </cell>
          <cell r="E530" t="str">
            <v>على راس العمل</v>
          </cell>
          <cell r="F530">
            <v>41569</v>
          </cell>
        </row>
        <row r="531">
          <cell r="B531">
            <v>8530</v>
          </cell>
          <cell r="C531">
            <v>1014749830</v>
          </cell>
          <cell r="D531" t="str">
            <v>هيفاء محمد عبدالرحمن الربيعان</v>
          </cell>
          <cell r="E531" t="str">
            <v>استقالة</v>
          </cell>
          <cell r="F531">
            <v>41574</v>
          </cell>
        </row>
        <row r="532">
          <cell r="B532">
            <v>8531</v>
          </cell>
          <cell r="C532">
            <v>2345814095</v>
          </cell>
          <cell r="D532" t="str">
            <v>محمود احمد محمد ابراهيم</v>
          </cell>
          <cell r="E532" t="str">
            <v>على راس العمل</v>
          </cell>
          <cell r="F532">
            <v>41574</v>
          </cell>
        </row>
        <row r="533">
          <cell r="B533">
            <v>8532</v>
          </cell>
          <cell r="C533">
            <v>2233500566</v>
          </cell>
          <cell r="D533" t="str">
            <v>ذاكير حسين روح الامين</v>
          </cell>
          <cell r="E533" t="str">
            <v>على راس العمل</v>
          </cell>
          <cell r="F533">
            <v>41574</v>
          </cell>
        </row>
        <row r="534">
          <cell r="B534">
            <v>8533</v>
          </cell>
          <cell r="C534">
            <v>2268759368</v>
          </cell>
          <cell r="D534" t="str">
            <v>نياز الله شاه ايز الله شاه</v>
          </cell>
          <cell r="E534" t="str">
            <v>على راس العمل</v>
          </cell>
          <cell r="F534">
            <v>41574</v>
          </cell>
        </row>
        <row r="535">
          <cell r="B535">
            <v>8534</v>
          </cell>
          <cell r="C535">
            <v>2011542681</v>
          </cell>
          <cell r="D535" t="str">
            <v>محمد محمد الدين</v>
          </cell>
          <cell r="E535" t="str">
            <v>على راس العمل</v>
          </cell>
          <cell r="F535">
            <v>41575</v>
          </cell>
        </row>
        <row r="536">
          <cell r="B536">
            <v>8535</v>
          </cell>
          <cell r="C536">
            <v>2326793227</v>
          </cell>
          <cell r="D536" t="str">
            <v>خان وحيد عبد الوحيد</v>
          </cell>
          <cell r="E536" t="str">
            <v>على راس العمل</v>
          </cell>
          <cell r="F536">
            <v>41578</v>
          </cell>
        </row>
        <row r="537">
          <cell r="B537">
            <v>8536</v>
          </cell>
          <cell r="C537">
            <v>2264177417</v>
          </cell>
          <cell r="D537" t="str">
            <v>عبد الباسط علي محمد الحاج</v>
          </cell>
          <cell r="E537" t="str">
            <v>على راس العمل</v>
          </cell>
          <cell r="F537">
            <v>41579</v>
          </cell>
        </row>
        <row r="538">
          <cell r="B538">
            <v>8537</v>
          </cell>
          <cell r="C538">
            <v>2141173548</v>
          </cell>
          <cell r="D538" t="str">
            <v>احمد يحيى سيف احمد</v>
          </cell>
          <cell r="E538" t="str">
            <v>خروج نهائي</v>
          </cell>
          <cell r="F538">
            <v>41579</v>
          </cell>
        </row>
        <row r="539">
          <cell r="B539">
            <v>8538</v>
          </cell>
          <cell r="C539">
            <v>2324976550</v>
          </cell>
          <cell r="D539" t="str">
            <v>مشير عبدالدائم عبدالوارث مهيوب</v>
          </cell>
          <cell r="E539" t="str">
            <v>على راس العمل</v>
          </cell>
          <cell r="F539">
            <v>41579</v>
          </cell>
        </row>
        <row r="540">
          <cell r="B540">
            <v>8539</v>
          </cell>
          <cell r="C540">
            <v>2213981950</v>
          </cell>
          <cell r="D540" t="str">
            <v>بابول حسين</v>
          </cell>
          <cell r="E540" t="str">
            <v>على راس العمل</v>
          </cell>
          <cell r="F540">
            <v>41579</v>
          </cell>
        </row>
        <row r="541">
          <cell r="B541">
            <v>8540</v>
          </cell>
          <cell r="C541">
            <v>2220787481</v>
          </cell>
          <cell r="D541" t="str">
            <v>محمد ابو الكلام سلامت الله</v>
          </cell>
          <cell r="E541" t="str">
            <v>على راس العمل</v>
          </cell>
          <cell r="F541">
            <v>41579</v>
          </cell>
        </row>
        <row r="542">
          <cell r="B542">
            <v>8541</v>
          </cell>
          <cell r="C542">
            <v>2304900927</v>
          </cell>
          <cell r="D542" t="str">
            <v>أسلام محمد زياده السيد</v>
          </cell>
          <cell r="E542" t="str">
            <v>خروج ولم يعد</v>
          </cell>
          <cell r="F542">
            <v>41595</v>
          </cell>
        </row>
        <row r="543">
          <cell r="B543">
            <v>8542</v>
          </cell>
          <cell r="C543">
            <v>2330662517</v>
          </cell>
          <cell r="D543" t="str">
            <v>اصف حسين فضل رزاق</v>
          </cell>
          <cell r="E543" t="str">
            <v>على راس العمل</v>
          </cell>
          <cell r="F543">
            <v>41596</v>
          </cell>
        </row>
        <row r="544">
          <cell r="B544">
            <v>8543</v>
          </cell>
          <cell r="C544">
            <v>2348489572</v>
          </cell>
          <cell r="D544" t="str">
            <v>عبد الرزاق محمد علي محمد موسي</v>
          </cell>
          <cell r="E544" t="str">
            <v>استقالة</v>
          </cell>
          <cell r="F544">
            <v>41601</v>
          </cell>
        </row>
        <row r="545">
          <cell r="B545">
            <v>8544</v>
          </cell>
          <cell r="C545">
            <v>2348489838</v>
          </cell>
          <cell r="D545" t="str">
            <v>محمد عثمان عكاشة علي</v>
          </cell>
          <cell r="E545" t="str">
            <v>على راس العمل</v>
          </cell>
          <cell r="F545">
            <v>41601</v>
          </cell>
        </row>
        <row r="546">
          <cell r="B546">
            <v>8545</v>
          </cell>
          <cell r="C546">
            <v>2237213950</v>
          </cell>
          <cell r="D546" t="str">
            <v>احمد عمر احمد صيام</v>
          </cell>
          <cell r="E546" t="str">
            <v xml:space="preserve">نقل كفالة </v>
          </cell>
          <cell r="F546">
            <v>41609</v>
          </cell>
        </row>
        <row r="547">
          <cell r="B547">
            <v>8546</v>
          </cell>
          <cell r="C547">
            <v>2328819798</v>
          </cell>
          <cell r="D547" t="str">
            <v>عبد الجبار جلال حفظ الله علي</v>
          </cell>
          <cell r="E547" t="str">
            <v>على راس العمل</v>
          </cell>
          <cell r="F547">
            <v>41609</v>
          </cell>
        </row>
        <row r="548">
          <cell r="B548">
            <v>8547</v>
          </cell>
          <cell r="C548">
            <v>2151071723</v>
          </cell>
          <cell r="D548" t="str">
            <v>زولفا مياه احمد</v>
          </cell>
          <cell r="E548" t="str">
            <v>على راس العمل</v>
          </cell>
          <cell r="F548">
            <v>41609</v>
          </cell>
        </row>
        <row r="549">
          <cell r="B549">
            <v>8548</v>
          </cell>
          <cell r="C549">
            <v>2079287922</v>
          </cell>
          <cell r="D549" t="str">
            <v>عبدالله ياسين</v>
          </cell>
          <cell r="E549" t="str">
            <v>على راس العمل</v>
          </cell>
          <cell r="F549">
            <v>41612</v>
          </cell>
        </row>
        <row r="550">
          <cell r="B550">
            <v>8549</v>
          </cell>
          <cell r="C550">
            <v>2347514370</v>
          </cell>
          <cell r="D550" t="str">
            <v>عرفان الله محمد رفيق</v>
          </cell>
          <cell r="E550" t="str">
            <v>على راس العمل</v>
          </cell>
          <cell r="F550">
            <v>41640</v>
          </cell>
        </row>
        <row r="551">
          <cell r="B551">
            <v>8550</v>
          </cell>
          <cell r="C551">
            <v>2343759292</v>
          </cell>
          <cell r="D551" t="str">
            <v>عاطف محمد حاديث محمد</v>
          </cell>
          <cell r="E551" t="str">
            <v>على راس العمل</v>
          </cell>
          <cell r="F551">
            <v>41640</v>
          </cell>
        </row>
        <row r="552">
          <cell r="B552">
            <v>8551</v>
          </cell>
          <cell r="C552">
            <v>2338491729</v>
          </cell>
          <cell r="D552" t="str">
            <v>عرفان الله ارشاد الله</v>
          </cell>
          <cell r="E552" t="str">
            <v xml:space="preserve">انهاء خدمات </v>
          </cell>
          <cell r="F552">
            <v>41640</v>
          </cell>
        </row>
        <row r="553">
          <cell r="B553">
            <v>8552</v>
          </cell>
          <cell r="C553">
            <v>1063782476</v>
          </cell>
          <cell r="D553" t="str">
            <v>ابراهيم خلف براهيم العريفي</v>
          </cell>
          <cell r="E553" t="str">
            <v xml:space="preserve">استقالة </v>
          </cell>
          <cell r="F553">
            <v>41641</v>
          </cell>
        </row>
        <row r="554">
          <cell r="B554">
            <v>8553</v>
          </cell>
          <cell r="C554">
            <v>2338999655</v>
          </cell>
          <cell r="D554" t="str">
            <v>سمير محمد فؤاد علي</v>
          </cell>
          <cell r="E554" t="str">
            <v xml:space="preserve">نقل كفالة </v>
          </cell>
          <cell r="F554">
            <v>41711</v>
          </cell>
        </row>
        <row r="555">
          <cell r="B555">
            <v>8554</v>
          </cell>
          <cell r="C555">
            <v>2116345170</v>
          </cell>
          <cell r="D555" t="str">
            <v>محمد عثمان محمد محمود</v>
          </cell>
          <cell r="E555" t="str">
            <v>على راس العمل</v>
          </cell>
          <cell r="F555">
            <v>41711</v>
          </cell>
        </row>
        <row r="556">
          <cell r="B556">
            <v>8555</v>
          </cell>
          <cell r="C556">
            <v>2264138385</v>
          </cell>
          <cell r="D556" t="str">
            <v>مامون محمد احمد الوجية</v>
          </cell>
          <cell r="E556" t="str">
            <v>على راس العمل</v>
          </cell>
          <cell r="F556">
            <v>41713</v>
          </cell>
        </row>
        <row r="557">
          <cell r="B557">
            <v>8556</v>
          </cell>
          <cell r="C557">
            <v>2357369020</v>
          </cell>
          <cell r="D557" t="str">
            <v>محمد فيصل عبدالفتاح محمد</v>
          </cell>
          <cell r="E557" t="str">
            <v>على راس العمل</v>
          </cell>
          <cell r="F557">
            <v>41713</v>
          </cell>
        </row>
        <row r="558">
          <cell r="B558">
            <v>8557</v>
          </cell>
          <cell r="C558">
            <v>2215587300</v>
          </cell>
          <cell r="D558" t="str">
            <v>ياسر صبري عبدالعزيز عبدالفتاح</v>
          </cell>
          <cell r="E558" t="str">
            <v>على راس العمل</v>
          </cell>
          <cell r="F558">
            <v>41714</v>
          </cell>
        </row>
        <row r="559">
          <cell r="B559">
            <v>8558</v>
          </cell>
          <cell r="C559">
            <v>2227117161</v>
          </cell>
          <cell r="D559" t="str">
            <v>وائل محمد الشحات بدوى</v>
          </cell>
          <cell r="E559" t="str">
            <v>على راس العمل</v>
          </cell>
          <cell r="F559">
            <v>41714</v>
          </cell>
        </row>
        <row r="560">
          <cell r="B560">
            <v>8559</v>
          </cell>
          <cell r="C560">
            <v>2355749629</v>
          </cell>
          <cell r="D560" t="str">
            <v>اسعد اقبال بخت زادا</v>
          </cell>
          <cell r="E560" t="str">
            <v xml:space="preserve">انهاء خدمات </v>
          </cell>
          <cell r="F560">
            <v>41714</v>
          </cell>
        </row>
        <row r="561">
          <cell r="B561">
            <v>8560</v>
          </cell>
          <cell r="C561">
            <v>2181797370</v>
          </cell>
          <cell r="D561" t="str">
            <v>محمد انوار خان</v>
          </cell>
          <cell r="E561" t="str">
            <v>على راس العمل</v>
          </cell>
          <cell r="F561">
            <v>41714</v>
          </cell>
        </row>
        <row r="562">
          <cell r="B562">
            <v>8561</v>
          </cell>
          <cell r="C562">
            <v>2170143198</v>
          </cell>
          <cell r="D562" t="str">
            <v>حاتم محمد رزق يوسف</v>
          </cell>
          <cell r="E562" t="str">
            <v xml:space="preserve">انهاء خدمات </v>
          </cell>
          <cell r="F562">
            <v>41715</v>
          </cell>
        </row>
        <row r="563">
          <cell r="B563">
            <v>8562</v>
          </cell>
          <cell r="C563">
            <v>2058226396</v>
          </cell>
          <cell r="D563" t="str">
            <v>اسامه محمد سعيد حسن</v>
          </cell>
          <cell r="E563" t="str">
            <v>على راس العمل</v>
          </cell>
          <cell r="F563">
            <v>41718</v>
          </cell>
        </row>
        <row r="564">
          <cell r="B564">
            <v>8563</v>
          </cell>
          <cell r="C564">
            <v>2199866613</v>
          </cell>
          <cell r="D564" t="str">
            <v>محمد زمان سعيد حسن</v>
          </cell>
          <cell r="E564" t="str">
            <v>على راس العمل</v>
          </cell>
          <cell r="F564">
            <v>41718</v>
          </cell>
        </row>
        <row r="565">
          <cell r="B565">
            <v>8564</v>
          </cell>
          <cell r="C565">
            <v>2359328156</v>
          </cell>
          <cell r="D565" t="str">
            <v>تامر فضل احمد احمد</v>
          </cell>
          <cell r="E565" t="str">
            <v xml:space="preserve">نقل كفالة </v>
          </cell>
          <cell r="F565">
            <v>41722</v>
          </cell>
        </row>
        <row r="566">
          <cell r="B566">
            <v>8565</v>
          </cell>
          <cell r="C566">
            <v>2160581225</v>
          </cell>
          <cell r="D566" t="str">
            <v>معتز مصطفي عباس قرشي</v>
          </cell>
          <cell r="E566" t="str">
            <v>على راس العمل</v>
          </cell>
          <cell r="F566">
            <v>41723</v>
          </cell>
        </row>
        <row r="567">
          <cell r="B567">
            <v>8566</v>
          </cell>
          <cell r="C567">
            <v>2306552007</v>
          </cell>
          <cell r="D567" t="str">
            <v>شكيب هائل عقلان قاسم</v>
          </cell>
          <cell r="E567" t="str">
            <v>على راس العمل</v>
          </cell>
          <cell r="F567">
            <v>41727</v>
          </cell>
        </row>
        <row r="568">
          <cell r="B568">
            <v>8567</v>
          </cell>
          <cell r="C568">
            <v>2132656790</v>
          </cell>
          <cell r="D568" t="str">
            <v>احمد عبدالرحيم محمد الخامري</v>
          </cell>
          <cell r="E568" t="str">
            <v xml:space="preserve"> هروب -مطلوب نقل كفالته - عهده</v>
          </cell>
          <cell r="F568">
            <v>41746</v>
          </cell>
        </row>
        <row r="569">
          <cell r="B569">
            <v>8568</v>
          </cell>
          <cell r="C569">
            <v>2268493273</v>
          </cell>
          <cell r="D569" t="str">
            <v>محبوب عبدالوهاب عبده محمد</v>
          </cell>
          <cell r="E569" t="str">
            <v xml:space="preserve">نقل كفالة </v>
          </cell>
          <cell r="F569">
            <v>41750</v>
          </cell>
        </row>
        <row r="570">
          <cell r="B570">
            <v>8569</v>
          </cell>
          <cell r="C570">
            <v>2177970536</v>
          </cell>
          <cell r="D570" t="str">
            <v>محمد حسين علي الوحيشي</v>
          </cell>
          <cell r="E570" t="str">
            <v>على راس العمل</v>
          </cell>
          <cell r="F570">
            <v>41752</v>
          </cell>
        </row>
        <row r="571">
          <cell r="B571">
            <v>8570</v>
          </cell>
          <cell r="C571">
            <v>2233596416</v>
          </cell>
          <cell r="D571" t="str">
            <v>بلال عبد الرب</v>
          </cell>
          <cell r="E571" t="str">
            <v>على راس العمل</v>
          </cell>
          <cell r="F571">
            <v>41760</v>
          </cell>
        </row>
        <row r="572">
          <cell r="B572">
            <v>8571</v>
          </cell>
          <cell r="C572">
            <v>2262476266</v>
          </cell>
          <cell r="D572" t="str">
            <v>عيسى علي عبده الدبعي</v>
          </cell>
          <cell r="E572" t="str">
            <v>على راس العمل</v>
          </cell>
          <cell r="F572">
            <v>41771</v>
          </cell>
        </row>
        <row r="573">
          <cell r="B573">
            <v>8572</v>
          </cell>
          <cell r="C573">
            <v>2279099077</v>
          </cell>
          <cell r="D573" t="str">
            <v>محمد سعد عمر عمر</v>
          </cell>
          <cell r="E573" t="str">
            <v>على راس العمل</v>
          </cell>
          <cell r="F573">
            <v>41772</v>
          </cell>
        </row>
        <row r="574">
          <cell r="B574">
            <v>8573</v>
          </cell>
          <cell r="C574">
            <v>2140963949</v>
          </cell>
          <cell r="D574" t="str">
            <v>تاج الااسلاام عبد الوهاب</v>
          </cell>
          <cell r="E574" t="str">
            <v>على راس العمل</v>
          </cell>
          <cell r="F574">
            <v>41772</v>
          </cell>
        </row>
        <row r="575">
          <cell r="B575">
            <v>8574</v>
          </cell>
          <cell r="C575">
            <v>2161244567</v>
          </cell>
          <cell r="D575" t="str">
            <v>مهند محمد الديري</v>
          </cell>
          <cell r="E575" t="str">
            <v>نقل كفالة</v>
          </cell>
          <cell r="F575">
            <v>41774</v>
          </cell>
        </row>
        <row r="576">
          <cell r="B576">
            <v>8575</v>
          </cell>
          <cell r="C576">
            <v>2270741735</v>
          </cell>
          <cell r="D576" t="str">
            <v>محمود سليمان محمد سليمان</v>
          </cell>
          <cell r="E576" t="str">
            <v>نقل كفالة</v>
          </cell>
          <cell r="F576">
            <v>41774</v>
          </cell>
        </row>
        <row r="577">
          <cell r="B577">
            <v>8576</v>
          </cell>
          <cell r="C577">
            <v>2363595543</v>
          </cell>
          <cell r="D577" t="str">
            <v>مصطفى محمد الهادى مسعد</v>
          </cell>
          <cell r="E577" t="str">
            <v>على راس العمل</v>
          </cell>
          <cell r="F577">
            <v>41775</v>
          </cell>
        </row>
        <row r="578">
          <cell r="B578">
            <v>8577</v>
          </cell>
          <cell r="C578">
            <v>1108828094</v>
          </cell>
          <cell r="D578" t="str">
            <v>منير علي محمد الجيزاني</v>
          </cell>
          <cell r="E578" t="str">
            <v>على راس العمل</v>
          </cell>
          <cell r="F578">
            <v>41778</v>
          </cell>
        </row>
        <row r="579">
          <cell r="B579">
            <v>8578</v>
          </cell>
          <cell r="C579">
            <v>2110106438</v>
          </cell>
          <cell r="D579" t="str">
            <v>محمد احمد ابراهيم محمد</v>
          </cell>
          <cell r="E579" t="str">
            <v>هروب</v>
          </cell>
          <cell r="F579">
            <v>41779</v>
          </cell>
        </row>
        <row r="580">
          <cell r="B580">
            <v>8579</v>
          </cell>
          <cell r="C580">
            <v>2348055670</v>
          </cell>
          <cell r="D580" t="str">
            <v>محمد سامح طه عبدالحى</v>
          </cell>
          <cell r="E580" t="str">
            <v>على راس العمل</v>
          </cell>
          <cell r="F580">
            <v>41783</v>
          </cell>
        </row>
        <row r="581">
          <cell r="B581">
            <v>8580</v>
          </cell>
          <cell r="C581">
            <v>2327940728</v>
          </cell>
          <cell r="D581" t="str">
            <v>علاء عبد اللطيف عبد الرؤف احمد</v>
          </cell>
          <cell r="E581" t="str">
            <v xml:space="preserve">انهاء خدمات </v>
          </cell>
          <cell r="F581">
            <v>41784</v>
          </cell>
        </row>
        <row r="582">
          <cell r="B582">
            <v>8581</v>
          </cell>
          <cell r="C582">
            <v>1050583291</v>
          </cell>
          <cell r="D582" t="str">
            <v>وفاء صالح سالم باسنان</v>
          </cell>
          <cell r="E582" t="str">
            <v>استقالة</v>
          </cell>
          <cell r="F582">
            <v>41790</v>
          </cell>
        </row>
        <row r="583">
          <cell r="B583">
            <v>8582</v>
          </cell>
          <cell r="C583">
            <v>2194604027</v>
          </cell>
          <cell r="D583" t="str">
            <v>احمد خالد</v>
          </cell>
          <cell r="E583" t="str">
            <v>على راس العمل</v>
          </cell>
          <cell r="F583">
            <v>41790</v>
          </cell>
        </row>
        <row r="584">
          <cell r="B584">
            <v>8583</v>
          </cell>
          <cell r="C584">
            <v>2360388249</v>
          </cell>
          <cell r="D584" t="str">
            <v>مجيب ناجي محمد احمد يحيى</v>
          </cell>
          <cell r="E584" t="str">
            <v>على راس العمل</v>
          </cell>
          <cell r="F584">
            <v>41793</v>
          </cell>
        </row>
        <row r="585">
          <cell r="B585">
            <v>8584</v>
          </cell>
          <cell r="C585">
            <v>2242578116</v>
          </cell>
          <cell r="D585" t="str">
            <v>احمد الحسن رجب محمد محمد</v>
          </cell>
          <cell r="E585" t="str">
            <v>على راس العمل</v>
          </cell>
          <cell r="F585">
            <v>41798</v>
          </cell>
        </row>
        <row r="586">
          <cell r="B586">
            <v>8585</v>
          </cell>
          <cell r="C586">
            <v>2354561215</v>
          </cell>
          <cell r="D586" t="str">
            <v>ادريس حميد عثمان الحمادي</v>
          </cell>
          <cell r="E586" t="str">
            <v>على راس العمل</v>
          </cell>
          <cell r="F586">
            <v>41821</v>
          </cell>
        </row>
        <row r="587">
          <cell r="B587">
            <v>8586</v>
          </cell>
          <cell r="C587">
            <v>2352536532</v>
          </cell>
          <cell r="D587" t="str">
            <v>مروان انور محمد احمد الحمادي</v>
          </cell>
          <cell r="E587" t="str">
            <v>على راس العمل</v>
          </cell>
          <cell r="F587">
            <v>41821</v>
          </cell>
        </row>
        <row r="588">
          <cell r="B588">
            <v>8587</v>
          </cell>
          <cell r="C588">
            <v>2196999508</v>
          </cell>
          <cell r="D588" t="str">
            <v>سيف الدين عوض عبدالرحمن فضل</v>
          </cell>
          <cell r="E588" t="str">
            <v>على راس العمل</v>
          </cell>
          <cell r="F588">
            <v>41821</v>
          </cell>
        </row>
        <row r="589">
          <cell r="B589">
            <v>8588</v>
          </cell>
          <cell r="C589">
            <v>2291256283</v>
          </cell>
          <cell r="D589" t="str">
            <v>محمد كاشيف خان فيدا محمد</v>
          </cell>
          <cell r="E589" t="str">
            <v>خروج نهائي</v>
          </cell>
          <cell r="F589">
            <v>41821</v>
          </cell>
        </row>
        <row r="590">
          <cell r="B590">
            <v>8589</v>
          </cell>
          <cell r="C590">
            <v>2348297900</v>
          </cell>
          <cell r="D590" t="str">
            <v>عبد الرحمن زاهد حسين</v>
          </cell>
          <cell r="E590" t="str">
            <v>على راس العمل</v>
          </cell>
          <cell r="F590">
            <v>41821</v>
          </cell>
        </row>
        <row r="591">
          <cell r="B591">
            <v>8590</v>
          </cell>
          <cell r="C591">
            <v>2270665389</v>
          </cell>
          <cell r="D591" t="str">
            <v>ضياءالدين فتحى راغب ادريس</v>
          </cell>
          <cell r="E591" t="str">
            <v xml:space="preserve">نقل كفالة </v>
          </cell>
          <cell r="F591">
            <v>41822</v>
          </cell>
        </row>
        <row r="592">
          <cell r="B592">
            <v>8591</v>
          </cell>
          <cell r="C592">
            <v>2197416049</v>
          </cell>
          <cell r="D592" t="str">
            <v>بخت كمال خان على</v>
          </cell>
          <cell r="E592" t="str">
            <v>على راس العمل</v>
          </cell>
          <cell r="F592">
            <v>41834</v>
          </cell>
        </row>
        <row r="593">
          <cell r="B593">
            <v>8592</v>
          </cell>
          <cell r="C593">
            <v>2147091256</v>
          </cell>
          <cell r="D593" t="str">
            <v>شريف قبيصي يوسف عثمان</v>
          </cell>
          <cell r="E593" t="str">
            <v>على راس العمل</v>
          </cell>
          <cell r="F593">
            <v>41835</v>
          </cell>
        </row>
        <row r="594">
          <cell r="B594">
            <v>8593</v>
          </cell>
          <cell r="C594">
            <v>1090436583</v>
          </cell>
          <cell r="D594" t="str">
            <v>تركي عبدالله حسين القحطاني</v>
          </cell>
          <cell r="E594" t="str">
            <v>على راس العمل</v>
          </cell>
          <cell r="F594">
            <v>41837</v>
          </cell>
        </row>
        <row r="595">
          <cell r="B595">
            <v>8594</v>
          </cell>
          <cell r="C595">
            <v>2332681457</v>
          </cell>
          <cell r="D595" t="str">
            <v>عثمان محمد مختار فضل</v>
          </cell>
          <cell r="E595" t="str">
            <v>على راس العمل</v>
          </cell>
          <cell r="F595">
            <v>41861</v>
          </cell>
        </row>
        <row r="596">
          <cell r="B596">
            <v>8595</v>
          </cell>
          <cell r="C596">
            <v>2287890277</v>
          </cell>
          <cell r="D596" t="str">
            <v>علاء عادل عبدالله احمد</v>
          </cell>
          <cell r="E596" t="str">
            <v>على راس العمل</v>
          </cell>
          <cell r="F596">
            <v>41862</v>
          </cell>
        </row>
        <row r="597">
          <cell r="B597">
            <v>8596</v>
          </cell>
          <cell r="C597">
            <v>2310033218</v>
          </cell>
          <cell r="D597" t="str">
            <v>عمرو حسن محمد الوراقى</v>
          </cell>
          <cell r="E597" t="str">
            <v>على راس العمل</v>
          </cell>
          <cell r="F597">
            <v>41862</v>
          </cell>
        </row>
        <row r="598">
          <cell r="B598">
            <v>8597</v>
          </cell>
          <cell r="C598">
            <v>2339403913</v>
          </cell>
          <cell r="D598" t="str">
            <v>ابرار الحق شاه دوران</v>
          </cell>
          <cell r="E598" t="str">
            <v>على راس العمل</v>
          </cell>
          <cell r="F598">
            <v>41865</v>
          </cell>
        </row>
        <row r="599">
          <cell r="B599">
            <v>8598</v>
          </cell>
          <cell r="C599">
            <v>2314085933</v>
          </cell>
          <cell r="D599" t="str">
            <v>توفيق خليل كامل الجندي</v>
          </cell>
          <cell r="E599" t="str">
            <v>على راس العمل</v>
          </cell>
          <cell r="F599">
            <v>41867</v>
          </cell>
        </row>
        <row r="600">
          <cell r="B600">
            <v>8599</v>
          </cell>
          <cell r="C600">
            <v>1048808347</v>
          </cell>
          <cell r="D600" t="str">
            <v>ورده علي جواد العلي</v>
          </cell>
          <cell r="E600" t="str">
            <v xml:space="preserve">استقالة </v>
          </cell>
          <cell r="F600">
            <v>41874</v>
          </cell>
        </row>
        <row r="601">
          <cell r="B601">
            <v>8600</v>
          </cell>
          <cell r="C601">
            <v>1104530207</v>
          </cell>
          <cell r="D601" t="str">
            <v>شريفه جبار محمد القحطاني</v>
          </cell>
          <cell r="E601" t="str">
            <v xml:space="preserve">استقالة </v>
          </cell>
          <cell r="F601">
            <v>41874</v>
          </cell>
        </row>
        <row r="602">
          <cell r="B602">
            <v>8601</v>
          </cell>
          <cell r="C602">
            <v>1076699691</v>
          </cell>
          <cell r="D602" t="str">
            <v>غاليه مهدي مشبب الوعله</v>
          </cell>
          <cell r="E602" t="str">
            <v xml:space="preserve">استقالة </v>
          </cell>
          <cell r="F602">
            <v>41875</v>
          </cell>
        </row>
        <row r="603">
          <cell r="B603">
            <v>8602</v>
          </cell>
          <cell r="C603">
            <v>2273289039</v>
          </cell>
          <cell r="D603" t="str">
            <v>فاطه على احمد سالم</v>
          </cell>
          <cell r="E603" t="str">
            <v>على راس العمل</v>
          </cell>
          <cell r="F603">
            <v>41876</v>
          </cell>
        </row>
        <row r="604">
          <cell r="B604">
            <v>8603</v>
          </cell>
          <cell r="C604">
            <v>2145058521</v>
          </cell>
          <cell r="D604" t="str">
            <v>نعمه على احمد على</v>
          </cell>
          <cell r="E604" t="str">
            <v>على راس العمل</v>
          </cell>
          <cell r="F604">
            <v>41876</v>
          </cell>
        </row>
        <row r="605">
          <cell r="B605">
            <v>8604</v>
          </cell>
          <cell r="C605">
            <v>1028231569</v>
          </cell>
          <cell r="D605" t="str">
            <v>مانعه حسن مسفر القحطاني</v>
          </cell>
          <cell r="E605" t="str">
            <v xml:space="preserve">استقالة </v>
          </cell>
          <cell r="F605">
            <v>41879</v>
          </cell>
        </row>
        <row r="606">
          <cell r="B606">
            <v>8605</v>
          </cell>
          <cell r="C606">
            <v>1069842555</v>
          </cell>
          <cell r="D606" t="str">
            <v>جميله محمد عايد مضيبري</v>
          </cell>
          <cell r="E606" t="str">
            <v>استقالة</v>
          </cell>
          <cell r="F606">
            <v>41882</v>
          </cell>
        </row>
        <row r="607">
          <cell r="B607">
            <v>8606</v>
          </cell>
          <cell r="C607">
            <v>1101616868</v>
          </cell>
          <cell r="D607" t="str">
            <v>حسناء فريحان فريح المضيبري</v>
          </cell>
          <cell r="E607" t="str">
            <v>استقالة</v>
          </cell>
          <cell r="F607">
            <v>41883</v>
          </cell>
        </row>
        <row r="608">
          <cell r="B608">
            <v>8607</v>
          </cell>
          <cell r="C608">
            <v>1086875521</v>
          </cell>
          <cell r="D608" t="str">
            <v>ثلاب مفرح بن راشد الشرافي</v>
          </cell>
          <cell r="E608" t="str">
            <v>استقالة</v>
          </cell>
          <cell r="F608">
            <v>41883</v>
          </cell>
        </row>
        <row r="609">
          <cell r="B609">
            <v>8608</v>
          </cell>
          <cell r="C609">
            <v>1089860884</v>
          </cell>
          <cell r="D609" t="str">
            <v>ساره فهد بن نوار البقمى</v>
          </cell>
          <cell r="E609" t="str">
            <v>استقالة</v>
          </cell>
          <cell r="F609">
            <v>41883</v>
          </cell>
        </row>
        <row r="610">
          <cell r="B610">
            <v>8609</v>
          </cell>
          <cell r="C610">
            <v>2264164662</v>
          </cell>
          <cell r="D610" t="str">
            <v>جابر عبدالوهاب نعمان علي</v>
          </cell>
          <cell r="E610" t="str">
            <v>على راس العمل</v>
          </cell>
          <cell r="F610">
            <v>41883</v>
          </cell>
        </row>
        <row r="611">
          <cell r="B611">
            <v>8610</v>
          </cell>
          <cell r="C611">
            <v>2339076271</v>
          </cell>
          <cell r="D611" t="str">
            <v>سولفيان ادوارد ارولبان</v>
          </cell>
          <cell r="E611" t="str">
            <v>على راس العمل</v>
          </cell>
          <cell r="F611">
            <v>41884</v>
          </cell>
        </row>
        <row r="612">
          <cell r="B612">
            <v>8611</v>
          </cell>
          <cell r="C612">
            <v>2184874671</v>
          </cell>
          <cell r="D612" t="str">
            <v>احسان خان</v>
          </cell>
          <cell r="E612" t="str">
            <v>على راس العمل</v>
          </cell>
          <cell r="F612">
            <v>41884</v>
          </cell>
        </row>
        <row r="613">
          <cell r="B613">
            <v>8612</v>
          </cell>
          <cell r="C613">
            <v>2365510615</v>
          </cell>
          <cell r="D613" t="str">
            <v>عبده غالب احمد علي</v>
          </cell>
          <cell r="E613" t="str">
            <v>على راس العمل</v>
          </cell>
          <cell r="F613">
            <v>41886</v>
          </cell>
        </row>
        <row r="614">
          <cell r="B614">
            <v>8613</v>
          </cell>
          <cell r="C614">
            <v>2109597217</v>
          </cell>
          <cell r="D614" t="str">
            <v>مهدي محمد بهلولي</v>
          </cell>
          <cell r="E614" t="str">
            <v>خروج نهائي</v>
          </cell>
          <cell r="F614">
            <v>41890</v>
          </cell>
        </row>
        <row r="615">
          <cell r="B615">
            <v>8614</v>
          </cell>
          <cell r="C615">
            <v>2362014629</v>
          </cell>
          <cell r="D615" t="str">
            <v>فراس توفيق حمد نجم</v>
          </cell>
          <cell r="E615" t="str">
            <v>على راس العمل</v>
          </cell>
          <cell r="F615">
            <v>41892</v>
          </cell>
        </row>
        <row r="616">
          <cell r="B616">
            <v>8615</v>
          </cell>
          <cell r="C616">
            <v>1097412900</v>
          </cell>
          <cell r="D616" t="str">
            <v>فيصل عبدالله حسين القحطاني</v>
          </cell>
          <cell r="E616" t="str">
            <v>استقالة</v>
          </cell>
          <cell r="F616">
            <v>41898</v>
          </cell>
        </row>
        <row r="617">
          <cell r="B617">
            <v>8616</v>
          </cell>
          <cell r="C617">
            <v>2371248101</v>
          </cell>
          <cell r="D617" t="str">
            <v>كامل عبدالرحمن علي نعمان</v>
          </cell>
          <cell r="E617" t="str">
            <v>على راس العمل</v>
          </cell>
          <cell r="F617">
            <v>41898</v>
          </cell>
        </row>
        <row r="618">
          <cell r="B618">
            <v>8617</v>
          </cell>
          <cell r="C618">
            <v>2243647464</v>
          </cell>
          <cell r="D618" t="str">
            <v>محمد جسيم الدين</v>
          </cell>
          <cell r="E618" t="str">
            <v>على راس العمل</v>
          </cell>
          <cell r="F618">
            <v>41899</v>
          </cell>
        </row>
        <row r="619">
          <cell r="B619">
            <v>8618</v>
          </cell>
          <cell r="C619">
            <v>2341067326</v>
          </cell>
          <cell r="D619" t="str">
            <v>ابراهيم محمد علي الفار</v>
          </cell>
          <cell r="E619" t="str">
            <v xml:space="preserve">انهاء خدمات </v>
          </cell>
          <cell r="F619">
            <v>41901</v>
          </cell>
        </row>
        <row r="620">
          <cell r="B620">
            <v>8619</v>
          </cell>
          <cell r="C620">
            <v>2051890552</v>
          </cell>
          <cell r="D620" t="str">
            <v>احمد فيصل احمد الذبحاني</v>
          </cell>
          <cell r="E620" t="str">
            <v>على راس العمل</v>
          </cell>
          <cell r="F620">
            <v>41904</v>
          </cell>
        </row>
        <row r="621">
          <cell r="B621">
            <v>8620</v>
          </cell>
          <cell r="C621">
            <v>1089221400</v>
          </cell>
          <cell r="D621" t="str">
            <v>أمين بن مسلم بن عوض المهري</v>
          </cell>
          <cell r="E621" t="str">
            <v>استقالة</v>
          </cell>
          <cell r="F621">
            <v>41914</v>
          </cell>
        </row>
        <row r="622">
          <cell r="B622">
            <v>8621</v>
          </cell>
          <cell r="C622">
            <v>1074030287</v>
          </cell>
          <cell r="D622" t="str">
            <v>صالحه علي احمد خواجي</v>
          </cell>
          <cell r="E622" t="str">
            <v>على راس العمل</v>
          </cell>
          <cell r="F622">
            <v>41935</v>
          </cell>
        </row>
        <row r="623">
          <cell r="B623">
            <v>8622</v>
          </cell>
          <cell r="C623">
            <v>1068523495</v>
          </cell>
          <cell r="D623" t="str">
            <v>منيره سعود فلاح الحربي</v>
          </cell>
          <cell r="E623" t="str">
            <v>استقالة</v>
          </cell>
          <cell r="F623">
            <v>41935</v>
          </cell>
        </row>
        <row r="624">
          <cell r="B624">
            <v>8623</v>
          </cell>
          <cell r="C624">
            <v>1095529879</v>
          </cell>
          <cell r="D624" t="str">
            <v>غاده عماد بن حسن الرشيد</v>
          </cell>
          <cell r="E624" t="str">
            <v>على راس العمل</v>
          </cell>
          <cell r="F624">
            <v>41939</v>
          </cell>
        </row>
        <row r="625">
          <cell r="B625">
            <v>8624</v>
          </cell>
          <cell r="C625">
            <v>1109650240</v>
          </cell>
          <cell r="D625" t="str">
            <v>اميرة عبدالله محمد باشميل</v>
          </cell>
          <cell r="E625" t="str">
            <v>استقالة</v>
          </cell>
          <cell r="F625">
            <v>41974</v>
          </cell>
        </row>
        <row r="626">
          <cell r="B626">
            <v>8625</v>
          </cell>
          <cell r="C626">
            <v>1045281399</v>
          </cell>
          <cell r="D626" t="str">
            <v>هند منيف ابن محسن القحطاني</v>
          </cell>
          <cell r="E626" t="str">
            <v>استقالة</v>
          </cell>
          <cell r="F626">
            <v>41974</v>
          </cell>
        </row>
        <row r="627">
          <cell r="B627">
            <v>8626</v>
          </cell>
          <cell r="C627">
            <v>1098421520</v>
          </cell>
          <cell r="D627" t="str">
            <v>محمد عبدالله محمد القحطاني</v>
          </cell>
          <cell r="E627" t="str">
            <v>استقالة</v>
          </cell>
          <cell r="F627">
            <v>41974</v>
          </cell>
        </row>
        <row r="628">
          <cell r="B628">
            <v>8627</v>
          </cell>
          <cell r="C628">
            <v>2216934907</v>
          </cell>
          <cell r="D628" t="str">
            <v>محمود احمد محمد عوض</v>
          </cell>
          <cell r="E628" t="str">
            <v>على راس العمل</v>
          </cell>
          <cell r="F628">
            <v>41977</v>
          </cell>
        </row>
        <row r="629">
          <cell r="B629">
            <v>8628</v>
          </cell>
          <cell r="C629">
            <v>1088761869</v>
          </cell>
          <cell r="D629" t="str">
            <v>فارس ناصر محمد النتيفات</v>
          </cell>
          <cell r="E629" t="str">
            <v>على راس العمل</v>
          </cell>
          <cell r="F629">
            <v>41978</v>
          </cell>
        </row>
        <row r="630">
          <cell r="B630">
            <v>8629</v>
          </cell>
          <cell r="C630">
            <v>2242885362</v>
          </cell>
          <cell r="D630" t="str">
            <v>عمر احمد على ابراهيم</v>
          </cell>
          <cell r="E630" t="str">
            <v>على راس العمل</v>
          </cell>
          <cell r="F630">
            <v>41991</v>
          </cell>
        </row>
        <row r="631">
          <cell r="B631">
            <v>8630</v>
          </cell>
          <cell r="C631">
            <v>2264300373</v>
          </cell>
          <cell r="D631" t="str">
            <v>محمد طه محمد البري</v>
          </cell>
          <cell r="E631" t="str">
            <v>على راس العمل</v>
          </cell>
          <cell r="F631">
            <v>41993</v>
          </cell>
        </row>
        <row r="632">
          <cell r="B632">
            <v>8631</v>
          </cell>
          <cell r="C632">
            <v>1034254076</v>
          </cell>
          <cell r="D632" t="str">
            <v>خزيمة حسين سالم القحطاني</v>
          </cell>
          <cell r="E632" t="str">
            <v>استقالة</v>
          </cell>
          <cell r="F632">
            <v>42001</v>
          </cell>
        </row>
        <row r="633">
          <cell r="B633">
            <v>8632</v>
          </cell>
          <cell r="C633">
            <v>1031631565</v>
          </cell>
          <cell r="D633" t="str">
            <v>ساره محسن محسن التوم</v>
          </cell>
          <cell r="E633" t="str">
            <v>على راس العمل</v>
          </cell>
          <cell r="F633">
            <v>42001</v>
          </cell>
        </row>
        <row r="634">
          <cell r="B634">
            <v>8633</v>
          </cell>
          <cell r="C634">
            <v>1072604356</v>
          </cell>
          <cell r="D634" t="str">
            <v>مهاء علي حمد القحطاني</v>
          </cell>
          <cell r="E634" t="str">
            <v>استقالة</v>
          </cell>
          <cell r="F634">
            <v>42001</v>
          </cell>
        </row>
        <row r="635">
          <cell r="B635">
            <v>8634</v>
          </cell>
          <cell r="C635">
            <v>1100199783</v>
          </cell>
          <cell r="D635" t="str">
            <v>امجاد علي حمد القحطاني</v>
          </cell>
          <cell r="E635" t="str">
            <v>استقالة</v>
          </cell>
          <cell r="F635">
            <v>42001</v>
          </cell>
        </row>
        <row r="636">
          <cell r="B636">
            <v>8635</v>
          </cell>
          <cell r="C636">
            <v>1109710176</v>
          </cell>
          <cell r="D636" t="str">
            <v>ناصر عبدالله بن ناصر القحطاني</v>
          </cell>
          <cell r="E636" t="str">
            <v>استقالة</v>
          </cell>
          <cell r="F636">
            <v>42004</v>
          </cell>
        </row>
        <row r="637">
          <cell r="B637">
            <v>8636</v>
          </cell>
          <cell r="C637">
            <v>1066708361</v>
          </cell>
          <cell r="D637" t="str">
            <v>جواهر بنت جميل بن موسى القطان</v>
          </cell>
          <cell r="E637" t="str">
            <v>استقالة</v>
          </cell>
          <cell r="F637">
            <v>42005</v>
          </cell>
        </row>
        <row r="638">
          <cell r="B638">
            <v>8637</v>
          </cell>
          <cell r="C638">
            <v>1047510514</v>
          </cell>
          <cell r="D638" t="str">
            <v>مريم بنت سلمان بن حسن القطان</v>
          </cell>
          <cell r="E638" t="str">
            <v>استقالة</v>
          </cell>
          <cell r="F638">
            <v>42005</v>
          </cell>
        </row>
        <row r="639">
          <cell r="B639">
            <v>8638</v>
          </cell>
          <cell r="C639">
            <v>1094406780</v>
          </cell>
          <cell r="D639" t="str">
            <v>حسن مدهش عبيد النتيفات</v>
          </cell>
          <cell r="E639" t="str">
            <v>استقالة</v>
          </cell>
          <cell r="F639">
            <v>42005</v>
          </cell>
        </row>
        <row r="640">
          <cell r="B640">
            <v>8639</v>
          </cell>
          <cell r="C640">
            <v>1035804804</v>
          </cell>
          <cell r="D640" t="str">
            <v>عواطف الحميدي موزان الشمري</v>
          </cell>
          <cell r="E640" t="str">
            <v xml:space="preserve">استقالة </v>
          </cell>
          <cell r="F640">
            <v>42005</v>
          </cell>
        </row>
        <row r="641">
          <cell r="B641">
            <v>8640</v>
          </cell>
          <cell r="C641">
            <v>1063175085</v>
          </cell>
          <cell r="D641" t="str">
            <v>مريم توفيق بن احمد الجباره</v>
          </cell>
          <cell r="E641" t="str">
            <v>استقالة</v>
          </cell>
          <cell r="F641">
            <v>42005</v>
          </cell>
        </row>
        <row r="642">
          <cell r="B642">
            <v>8641</v>
          </cell>
          <cell r="C642">
            <v>1085617965</v>
          </cell>
          <cell r="D642" t="str">
            <v>مريم صالح بن ياسين القطان</v>
          </cell>
          <cell r="E642" t="str">
            <v>استقالة</v>
          </cell>
          <cell r="F642">
            <v>42005</v>
          </cell>
        </row>
        <row r="643">
          <cell r="B643">
            <v>8642</v>
          </cell>
          <cell r="C643">
            <v>1021961808</v>
          </cell>
          <cell r="D643" t="str">
            <v>زهراء عبدالله احمد حكمي</v>
          </cell>
          <cell r="E643" t="str">
            <v xml:space="preserve">استقالة </v>
          </cell>
          <cell r="F643">
            <v>42005</v>
          </cell>
        </row>
        <row r="644">
          <cell r="B644">
            <v>8643</v>
          </cell>
          <cell r="C644">
            <v>1127220372</v>
          </cell>
          <cell r="D644" t="str">
            <v>عبد الله مهيدي كساب العنزي</v>
          </cell>
          <cell r="E644" t="str">
            <v>على راس العمل</v>
          </cell>
          <cell r="F644">
            <v>42010</v>
          </cell>
        </row>
        <row r="645">
          <cell r="B645">
            <v>8644</v>
          </cell>
          <cell r="C645">
            <v>1088850902</v>
          </cell>
          <cell r="D645" t="str">
            <v>سلطان محمد زارع الشهري</v>
          </cell>
          <cell r="E645" t="str">
            <v>استقالة</v>
          </cell>
          <cell r="F645">
            <v>42025</v>
          </cell>
        </row>
        <row r="646">
          <cell r="B646">
            <v>8645</v>
          </cell>
          <cell r="C646">
            <v>1038351266</v>
          </cell>
          <cell r="D646" t="str">
            <v>وضحاء مبارك محمد القحطاني</v>
          </cell>
          <cell r="E646" t="str">
            <v>استقالة</v>
          </cell>
          <cell r="F646">
            <v>42029</v>
          </cell>
        </row>
        <row r="647">
          <cell r="B647">
            <v>8646</v>
          </cell>
          <cell r="C647">
            <v>1082799410</v>
          </cell>
          <cell r="D647" t="str">
            <v>عبدالكريم سليمان ناصر الصالح</v>
          </cell>
          <cell r="E647" t="str">
            <v xml:space="preserve">استقالة </v>
          </cell>
          <cell r="F647">
            <v>42036</v>
          </cell>
        </row>
        <row r="648">
          <cell r="B648">
            <v>8647</v>
          </cell>
          <cell r="C648">
            <v>1044542759</v>
          </cell>
          <cell r="D648" t="str">
            <v>سعد سعيد فرج القحطانى</v>
          </cell>
          <cell r="E648" t="str">
            <v>على راس العمل</v>
          </cell>
          <cell r="F648">
            <v>42036</v>
          </cell>
        </row>
        <row r="649">
          <cell r="B649">
            <v>8648</v>
          </cell>
          <cell r="C649">
            <v>1093135349</v>
          </cell>
          <cell r="D649" t="str">
            <v>احمد ابراهيم عبدالرحمن الحساوى</v>
          </cell>
          <cell r="E649" t="str">
            <v xml:space="preserve">انهاء خدمات </v>
          </cell>
          <cell r="F649">
            <v>42036</v>
          </cell>
        </row>
        <row r="650">
          <cell r="B650">
            <v>8649</v>
          </cell>
          <cell r="C650">
            <v>1082023852</v>
          </cell>
          <cell r="D650" t="str">
            <v>عبدالله خالد عبدالله السيف</v>
          </cell>
          <cell r="E650" t="str">
            <v xml:space="preserve">انهاء خدمات </v>
          </cell>
          <cell r="F650">
            <v>42036</v>
          </cell>
        </row>
        <row r="651">
          <cell r="B651">
            <v>8650</v>
          </cell>
          <cell r="C651">
            <v>1088245582</v>
          </cell>
          <cell r="D651" t="str">
            <v>مساعد بن عبد الله بن محمد بن الامير</v>
          </cell>
          <cell r="E651" t="str">
            <v xml:space="preserve">انهاء خدمات </v>
          </cell>
          <cell r="F651">
            <v>42036</v>
          </cell>
        </row>
        <row r="652">
          <cell r="B652">
            <v>8651</v>
          </cell>
          <cell r="C652">
            <v>1081453597</v>
          </cell>
          <cell r="D652" t="str">
            <v>نايف عمر نايف العتيبي</v>
          </cell>
          <cell r="E652" t="str">
            <v xml:space="preserve">استقالة </v>
          </cell>
          <cell r="F652">
            <v>42036</v>
          </cell>
        </row>
        <row r="653">
          <cell r="B653">
            <v>8652</v>
          </cell>
          <cell r="C653">
            <v>1076526886</v>
          </cell>
          <cell r="D653" t="str">
            <v>عبد الله عبد العزيز حمد الهذيل</v>
          </cell>
          <cell r="E653" t="str">
            <v xml:space="preserve">استقالة </v>
          </cell>
          <cell r="F653">
            <v>42036</v>
          </cell>
        </row>
        <row r="654">
          <cell r="B654">
            <v>8653</v>
          </cell>
          <cell r="C654">
            <v>1092481397</v>
          </cell>
          <cell r="D654" t="str">
            <v>فهد محمد حمد الدوسري</v>
          </cell>
          <cell r="E654" t="str">
            <v xml:space="preserve">انهاء خدمات </v>
          </cell>
          <cell r="F654">
            <v>42036</v>
          </cell>
        </row>
        <row r="655">
          <cell r="B655">
            <v>8654</v>
          </cell>
          <cell r="C655">
            <v>1081829267</v>
          </cell>
          <cell r="D655" t="str">
            <v>عبدالمحسن عبدالرحمن عبدالمحسن البعيمي</v>
          </cell>
          <cell r="E655" t="str">
            <v xml:space="preserve">استقالة </v>
          </cell>
          <cell r="F655">
            <v>42036</v>
          </cell>
        </row>
        <row r="656">
          <cell r="B656">
            <v>8655</v>
          </cell>
          <cell r="C656">
            <v>1087875041</v>
          </cell>
          <cell r="D656" t="str">
            <v>احمد عبدالرحمن صالح المديني</v>
          </cell>
          <cell r="E656" t="str">
            <v xml:space="preserve">استقالة </v>
          </cell>
          <cell r="F656">
            <v>42036</v>
          </cell>
        </row>
        <row r="657">
          <cell r="B657">
            <v>8656</v>
          </cell>
          <cell r="C657">
            <v>1074452796</v>
          </cell>
          <cell r="D657" t="str">
            <v>فهد خليفه بن حمد السهلي</v>
          </cell>
          <cell r="E657" t="str">
            <v xml:space="preserve">انهاء خدمات </v>
          </cell>
          <cell r="F657">
            <v>42036</v>
          </cell>
        </row>
        <row r="658">
          <cell r="B658">
            <v>8657</v>
          </cell>
          <cell r="C658">
            <v>1084105814</v>
          </cell>
          <cell r="D658" t="str">
            <v>حضرم شخيتل بن حضرم القبابنه</v>
          </cell>
          <cell r="E658" t="str">
            <v xml:space="preserve">استقالة </v>
          </cell>
          <cell r="F658">
            <v>42036</v>
          </cell>
        </row>
        <row r="659">
          <cell r="B659">
            <v>8658</v>
          </cell>
          <cell r="C659">
            <v>1104624067</v>
          </cell>
          <cell r="D659" t="str">
            <v>ذيب خليفه بن حمد السهلي</v>
          </cell>
          <cell r="E659" t="str">
            <v xml:space="preserve">انهاء خدمات </v>
          </cell>
          <cell r="F659">
            <v>42036</v>
          </cell>
        </row>
        <row r="660">
          <cell r="B660">
            <v>8659</v>
          </cell>
          <cell r="C660">
            <v>1084886587</v>
          </cell>
          <cell r="D660" t="str">
            <v>حمود محمد حمود الذويخ</v>
          </cell>
          <cell r="E660" t="str">
            <v xml:space="preserve">استقالة </v>
          </cell>
          <cell r="F660">
            <v>42036</v>
          </cell>
        </row>
        <row r="661">
          <cell r="B661">
            <v>8660</v>
          </cell>
          <cell r="C661">
            <v>1083791648</v>
          </cell>
          <cell r="D661" t="str">
            <v>ابراهيم عبدالرحمن بن ناصر الملحي</v>
          </cell>
          <cell r="E661" t="str">
            <v xml:space="preserve">استقالة </v>
          </cell>
          <cell r="F661">
            <v>42036</v>
          </cell>
        </row>
        <row r="662">
          <cell r="B662">
            <v>8661</v>
          </cell>
          <cell r="C662">
            <v>1086917455</v>
          </cell>
          <cell r="D662" t="str">
            <v>فيصل فهد عايض السهلي</v>
          </cell>
          <cell r="E662" t="str">
            <v xml:space="preserve">انهاء خدمات </v>
          </cell>
          <cell r="F662">
            <v>42036</v>
          </cell>
        </row>
        <row r="663">
          <cell r="B663">
            <v>8662</v>
          </cell>
          <cell r="C663">
            <v>1083848315</v>
          </cell>
          <cell r="D663" t="str">
            <v>عبدالرحمن ملفى نامي المطيرى</v>
          </cell>
          <cell r="E663" t="str">
            <v xml:space="preserve">انهاء خدمات </v>
          </cell>
          <cell r="F663">
            <v>42036</v>
          </cell>
        </row>
        <row r="664">
          <cell r="B664">
            <v>8663</v>
          </cell>
          <cell r="C664">
            <v>1067942555</v>
          </cell>
          <cell r="D664" t="str">
            <v>مطيران السندي عويد الشمري</v>
          </cell>
          <cell r="E664" t="str">
            <v xml:space="preserve">انهاء خدمات </v>
          </cell>
          <cell r="F664">
            <v>42036</v>
          </cell>
        </row>
        <row r="665">
          <cell r="B665">
            <v>8664</v>
          </cell>
          <cell r="C665">
            <v>1092269495</v>
          </cell>
          <cell r="D665" t="str">
            <v>لؤي دحيم سعدي الدلبحي</v>
          </cell>
          <cell r="E665" t="str">
            <v xml:space="preserve">انهاء خدمات </v>
          </cell>
          <cell r="F665">
            <v>42036</v>
          </cell>
        </row>
        <row r="666">
          <cell r="B666">
            <v>8665</v>
          </cell>
          <cell r="C666">
            <v>1080889031</v>
          </cell>
          <cell r="D666" t="str">
            <v>عمر عبدالعزيز عبدالله الوايلي</v>
          </cell>
          <cell r="E666" t="str">
            <v>استقالة</v>
          </cell>
          <cell r="F666">
            <v>42036</v>
          </cell>
        </row>
        <row r="667">
          <cell r="B667">
            <v>8666</v>
          </cell>
          <cell r="C667">
            <v>1097096927</v>
          </cell>
          <cell r="D667" t="str">
            <v>عبدالعزيز ابراهيم ناصر الفضل</v>
          </cell>
          <cell r="E667" t="str">
            <v xml:space="preserve">انهاء خدمات </v>
          </cell>
          <cell r="F667">
            <v>42036</v>
          </cell>
        </row>
        <row r="668">
          <cell r="B668">
            <v>8667</v>
          </cell>
          <cell r="C668">
            <v>1091829505</v>
          </cell>
          <cell r="D668" t="str">
            <v>خالد عبدالرحمن عبدالعزيز العقيل</v>
          </cell>
          <cell r="E668" t="str">
            <v xml:space="preserve">انهاء خدمات </v>
          </cell>
          <cell r="F668">
            <v>42036</v>
          </cell>
        </row>
        <row r="669">
          <cell r="B669">
            <v>8668</v>
          </cell>
          <cell r="C669">
            <v>1090763945</v>
          </cell>
          <cell r="D669" t="str">
            <v>محمد نايف غازي العتيبي</v>
          </cell>
          <cell r="E669" t="str">
            <v>استقالة</v>
          </cell>
          <cell r="F669">
            <v>42036</v>
          </cell>
        </row>
        <row r="670">
          <cell r="B670">
            <v>8669</v>
          </cell>
          <cell r="C670">
            <v>1077244380</v>
          </cell>
          <cell r="D670" t="str">
            <v>ابراهيم مالك ابراهيم الأحمد</v>
          </cell>
          <cell r="E670" t="str">
            <v xml:space="preserve">انهاء خدمات </v>
          </cell>
          <cell r="F670">
            <v>42036</v>
          </cell>
        </row>
        <row r="671">
          <cell r="B671">
            <v>8670</v>
          </cell>
          <cell r="C671">
            <v>1102146634</v>
          </cell>
          <cell r="D671" t="str">
            <v>تركي مسعد فارس المطيري</v>
          </cell>
          <cell r="E671" t="str">
            <v xml:space="preserve">انهاء خدمات </v>
          </cell>
          <cell r="F671">
            <v>42036</v>
          </cell>
        </row>
        <row r="672">
          <cell r="B672">
            <v>8671</v>
          </cell>
          <cell r="C672">
            <v>1092325446</v>
          </cell>
          <cell r="D672" t="str">
            <v>محمد شبيب عايض الدوسري</v>
          </cell>
          <cell r="E672" t="str">
            <v>انهاء خدمات</v>
          </cell>
          <cell r="F672">
            <v>42036</v>
          </cell>
        </row>
        <row r="673">
          <cell r="B673">
            <v>8672</v>
          </cell>
          <cell r="C673">
            <v>1091851954</v>
          </cell>
          <cell r="D673" t="str">
            <v>عبدالله محمد حمد العباد</v>
          </cell>
          <cell r="E673" t="str">
            <v xml:space="preserve">انهاء خدمات </v>
          </cell>
          <cell r="F673">
            <v>42036</v>
          </cell>
        </row>
        <row r="674">
          <cell r="B674">
            <v>8673</v>
          </cell>
          <cell r="C674">
            <v>1092384104</v>
          </cell>
          <cell r="D674" t="str">
            <v>خالد نافع سويعد المطيري</v>
          </cell>
          <cell r="E674" t="str">
            <v xml:space="preserve">استقالة </v>
          </cell>
          <cell r="F674">
            <v>42036</v>
          </cell>
        </row>
        <row r="675">
          <cell r="B675">
            <v>8674</v>
          </cell>
          <cell r="C675">
            <v>1090939156</v>
          </cell>
          <cell r="D675" t="str">
            <v>عبدالاله عبدالله بن حمد غنيمي</v>
          </cell>
          <cell r="E675" t="str">
            <v>انهاء خدمات</v>
          </cell>
          <cell r="F675">
            <v>42036</v>
          </cell>
        </row>
        <row r="676">
          <cell r="B676">
            <v>8675</v>
          </cell>
          <cell r="C676">
            <v>1093272084</v>
          </cell>
          <cell r="D676" t="str">
            <v>عبدالله فهد بن سليمان القويفلي</v>
          </cell>
          <cell r="E676" t="str">
            <v xml:space="preserve">انهاء خدمات </v>
          </cell>
          <cell r="F676">
            <v>42036</v>
          </cell>
        </row>
        <row r="677">
          <cell r="B677">
            <v>8676</v>
          </cell>
          <cell r="C677">
            <v>1094185285</v>
          </cell>
          <cell r="D677" t="str">
            <v>خالد شامي علي شراحيلي</v>
          </cell>
          <cell r="E677" t="str">
            <v xml:space="preserve">استقالة </v>
          </cell>
          <cell r="F677">
            <v>42036</v>
          </cell>
        </row>
        <row r="678">
          <cell r="B678">
            <v>8677</v>
          </cell>
          <cell r="C678">
            <v>1090904762</v>
          </cell>
          <cell r="D678" t="str">
            <v>عبدالعزيز عمران صنيدح المقاطى</v>
          </cell>
          <cell r="E678" t="str">
            <v xml:space="preserve">استقالة </v>
          </cell>
          <cell r="F678">
            <v>42036</v>
          </cell>
        </row>
        <row r="679">
          <cell r="B679">
            <v>8678</v>
          </cell>
          <cell r="C679">
            <v>1090388040</v>
          </cell>
          <cell r="D679" t="str">
            <v>بندر أبراهيم عبدالله السليمان</v>
          </cell>
          <cell r="E679" t="str">
            <v xml:space="preserve">انهاء خدمات </v>
          </cell>
          <cell r="F679">
            <v>42036</v>
          </cell>
        </row>
        <row r="680">
          <cell r="B680">
            <v>8679</v>
          </cell>
          <cell r="C680">
            <v>1093695854</v>
          </cell>
          <cell r="D680" t="str">
            <v>سليمان طارق سليمان السليمان</v>
          </cell>
          <cell r="E680" t="str">
            <v xml:space="preserve">انهاء خدمات </v>
          </cell>
          <cell r="F680">
            <v>42036</v>
          </cell>
        </row>
        <row r="681">
          <cell r="B681">
            <v>8680</v>
          </cell>
          <cell r="C681">
            <v>1085169207</v>
          </cell>
          <cell r="D681" t="str">
            <v>سلطان عبدالمحسن فهد السديري</v>
          </cell>
          <cell r="E681" t="str">
            <v xml:space="preserve">انهاء خدمات </v>
          </cell>
          <cell r="F681">
            <v>42036</v>
          </cell>
        </row>
        <row r="682">
          <cell r="B682">
            <v>8681</v>
          </cell>
          <cell r="C682">
            <v>1068851334</v>
          </cell>
          <cell r="D682" t="str">
            <v>العنود عوض مشعان العتيبي</v>
          </cell>
          <cell r="E682" t="str">
            <v>على راس العمل</v>
          </cell>
          <cell r="F682">
            <v>42039</v>
          </cell>
        </row>
        <row r="683">
          <cell r="B683">
            <v>8682</v>
          </cell>
          <cell r="C683">
            <v>1045400346</v>
          </cell>
          <cell r="D683" t="str">
            <v>هند عوض مشعان العتيبي</v>
          </cell>
          <cell r="E683" t="str">
            <v>على راس العمل</v>
          </cell>
          <cell r="F683">
            <v>42039</v>
          </cell>
        </row>
        <row r="684">
          <cell r="B684">
            <v>8683</v>
          </cell>
          <cell r="C684">
            <v>1071036030</v>
          </cell>
          <cell r="D684" t="str">
            <v>رشا راشد عبدالعزيز الجليفي</v>
          </cell>
          <cell r="E684" t="str">
            <v>على راس العمل</v>
          </cell>
          <cell r="F684">
            <v>42039</v>
          </cell>
        </row>
        <row r="685">
          <cell r="B685">
            <v>8684</v>
          </cell>
          <cell r="C685">
            <v>1036540407</v>
          </cell>
          <cell r="D685" t="str">
            <v>سميره حسين محمد جعفري</v>
          </cell>
          <cell r="E685" t="str">
            <v>استقالة</v>
          </cell>
          <cell r="F685">
            <v>42047</v>
          </cell>
        </row>
        <row r="686">
          <cell r="B686">
            <v>8685</v>
          </cell>
          <cell r="C686">
            <v>1050046190</v>
          </cell>
          <cell r="D686" t="str">
            <v>رحمه موسى ابراهيم الصحبي</v>
          </cell>
          <cell r="E686" t="str">
            <v>على راس العمل</v>
          </cell>
          <cell r="F686">
            <v>42051</v>
          </cell>
        </row>
        <row r="687">
          <cell r="B687">
            <v>8686</v>
          </cell>
          <cell r="C687">
            <v>1048598138</v>
          </cell>
          <cell r="D687" t="str">
            <v>نوره محمد ضيف الله العتيبي</v>
          </cell>
          <cell r="E687" t="str">
            <v>على راس العمل</v>
          </cell>
          <cell r="F687">
            <v>42057</v>
          </cell>
        </row>
        <row r="688">
          <cell r="B688">
            <v>8687</v>
          </cell>
          <cell r="C688">
            <v>1062861214</v>
          </cell>
          <cell r="D688" t="str">
            <v>نوره محمد ردن السبيعي</v>
          </cell>
          <cell r="E688" t="str">
            <v>استقالة</v>
          </cell>
          <cell r="F688">
            <v>42057</v>
          </cell>
        </row>
        <row r="689">
          <cell r="B689">
            <v>8688</v>
          </cell>
          <cell r="C689">
            <v>1105382699</v>
          </cell>
          <cell r="D689" t="str">
            <v>حليمه بنت عثمان بن احمد الهوساوي</v>
          </cell>
          <cell r="E689" t="str">
            <v>على راس العمل</v>
          </cell>
          <cell r="F689">
            <v>42057</v>
          </cell>
        </row>
        <row r="690">
          <cell r="B690">
            <v>8689</v>
          </cell>
          <cell r="C690">
            <v>1123493403</v>
          </cell>
          <cell r="D690" t="str">
            <v>حورية عسكر خضير الخالدي</v>
          </cell>
          <cell r="E690" t="str">
            <v>استقالة</v>
          </cell>
          <cell r="F690">
            <v>42058</v>
          </cell>
        </row>
        <row r="691">
          <cell r="B691">
            <v>8690</v>
          </cell>
          <cell r="C691">
            <v>1082085364</v>
          </cell>
          <cell r="D691" t="str">
            <v>ندا محمد ردن السبيعي</v>
          </cell>
          <cell r="E691" t="str">
            <v>استقالة</v>
          </cell>
          <cell r="F691">
            <v>42058</v>
          </cell>
        </row>
        <row r="692">
          <cell r="B692">
            <v>8691</v>
          </cell>
          <cell r="C692">
            <v>1033874437</v>
          </cell>
          <cell r="D692" t="str">
            <v>رفيعه سعد محمد الشهراني</v>
          </cell>
          <cell r="E692" t="str">
            <v>على راس العمل</v>
          </cell>
          <cell r="F692">
            <v>42065</v>
          </cell>
        </row>
        <row r="693">
          <cell r="B693">
            <v>8692</v>
          </cell>
          <cell r="C693">
            <v>1064235557</v>
          </cell>
          <cell r="D693" t="str">
            <v>دلال عبدالله موسى الدوسري</v>
          </cell>
          <cell r="E693" t="str">
            <v>على راس العمل</v>
          </cell>
          <cell r="F693">
            <v>42066</v>
          </cell>
        </row>
        <row r="694">
          <cell r="B694">
            <v>8693</v>
          </cell>
          <cell r="C694">
            <v>1086981485</v>
          </cell>
          <cell r="D694" t="str">
            <v>ساره سعيد بن محمد الزهراني</v>
          </cell>
          <cell r="E694" t="str">
            <v>استقالة</v>
          </cell>
          <cell r="F694">
            <v>42066</v>
          </cell>
        </row>
        <row r="695">
          <cell r="B695">
            <v>8694</v>
          </cell>
          <cell r="C695">
            <v>1006442204</v>
          </cell>
          <cell r="D695" t="str">
            <v>امل غرم الله محزم الغامدي</v>
          </cell>
          <cell r="E695" t="str">
            <v>على راس العمل</v>
          </cell>
          <cell r="F695">
            <v>42066</v>
          </cell>
        </row>
        <row r="696">
          <cell r="B696">
            <v>8695</v>
          </cell>
          <cell r="C696">
            <v>1069781845</v>
          </cell>
          <cell r="D696" t="str">
            <v>ميعاد سعد موسى بن جوير</v>
          </cell>
          <cell r="E696" t="str">
            <v>على راس العمل</v>
          </cell>
          <cell r="F696">
            <v>42070</v>
          </cell>
        </row>
        <row r="697">
          <cell r="B697">
            <v>8696</v>
          </cell>
          <cell r="C697">
            <v>1043596715</v>
          </cell>
          <cell r="D697" t="str">
            <v>منى محمد مشبب القحطاني</v>
          </cell>
          <cell r="E697" t="str">
            <v>على راس العمل</v>
          </cell>
          <cell r="F697">
            <v>42078</v>
          </cell>
        </row>
        <row r="698">
          <cell r="B698">
            <v>8697</v>
          </cell>
          <cell r="C698">
            <v>1043596749</v>
          </cell>
          <cell r="D698" t="str">
            <v>وضحاء محمد مشبب القحطاني</v>
          </cell>
          <cell r="E698" t="str">
            <v xml:space="preserve">استقالة </v>
          </cell>
          <cell r="F698">
            <v>42081</v>
          </cell>
        </row>
        <row r="699">
          <cell r="B699">
            <v>8698</v>
          </cell>
          <cell r="C699">
            <v>1137415053</v>
          </cell>
          <cell r="D699" t="str">
            <v>حميد عبود النوه المهري</v>
          </cell>
          <cell r="E699" t="str">
            <v>استقالة</v>
          </cell>
          <cell r="F699">
            <v>42086</v>
          </cell>
        </row>
        <row r="700">
          <cell r="B700">
            <v>8699</v>
          </cell>
          <cell r="C700">
            <v>1012852578</v>
          </cell>
          <cell r="D700" t="str">
            <v>تهاني أحمد قاسم العسيري</v>
          </cell>
          <cell r="E700" t="str">
            <v>على راس العمل</v>
          </cell>
          <cell r="F700">
            <v>42086</v>
          </cell>
        </row>
        <row r="701">
          <cell r="B701">
            <v>8700</v>
          </cell>
          <cell r="C701">
            <v>1070512056</v>
          </cell>
          <cell r="D701" t="str">
            <v>أمل نايف ماجد الدويش</v>
          </cell>
          <cell r="E701" t="str">
            <v>استقالة</v>
          </cell>
          <cell r="F701">
            <v>42086</v>
          </cell>
        </row>
        <row r="702">
          <cell r="B702">
            <v>8701</v>
          </cell>
          <cell r="C702">
            <v>1093372165</v>
          </cell>
          <cell r="D702" t="str">
            <v>حمد سالم بن على المهرى</v>
          </cell>
          <cell r="E702" t="str">
            <v>استقالة</v>
          </cell>
          <cell r="F702">
            <v>42086</v>
          </cell>
        </row>
        <row r="703">
          <cell r="B703">
            <v>8702</v>
          </cell>
          <cell r="C703">
            <v>1012852545</v>
          </cell>
          <cell r="D703" t="str">
            <v>نعيمه علي احمد القحطاني</v>
          </cell>
          <cell r="E703" t="str">
            <v>على راس العمل</v>
          </cell>
          <cell r="F703">
            <v>42086</v>
          </cell>
        </row>
        <row r="704">
          <cell r="B704">
            <v>8703</v>
          </cell>
          <cell r="C704">
            <v>1005400674</v>
          </cell>
          <cell r="D704" t="str">
            <v>علي محمد درين العدواني</v>
          </cell>
          <cell r="E704" t="str">
            <v>استقالة</v>
          </cell>
          <cell r="F704">
            <v>42095</v>
          </cell>
        </row>
        <row r="705">
          <cell r="B705">
            <v>8704</v>
          </cell>
          <cell r="C705">
            <v>1088215304</v>
          </cell>
          <cell r="D705" t="str">
            <v>مها سعيد على الشهرانى</v>
          </cell>
          <cell r="E705" t="str">
            <v>على راس العمل</v>
          </cell>
          <cell r="F705">
            <v>42095</v>
          </cell>
        </row>
        <row r="706">
          <cell r="B706">
            <v>8705</v>
          </cell>
          <cell r="C706">
            <v>1037787155</v>
          </cell>
          <cell r="D706" t="str">
            <v>حنان على مبارك القحطانى</v>
          </cell>
          <cell r="E706" t="str">
            <v>على راس العمل</v>
          </cell>
          <cell r="F706">
            <v>42095</v>
          </cell>
        </row>
        <row r="707">
          <cell r="B707">
            <v>8706</v>
          </cell>
          <cell r="C707">
            <v>1072146432</v>
          </cell>
          <cell r="D707" t="str">
            <v>طارق عبدالله ابن سليمان الخماش</v>
          </cell>
          <cell r="E707" t="str">
            <v>استقالة</v>
          </cell>
          <cell r="F707">
            <v>42095</v>
          </cell>
        </row>
        <row r="708">
          <cell r="B708">
            <v>8707</v>
          </cell>
          <cell r="C708">
            <v>1014511255</v>
          </cell>
          <cell r="D708" t="str">
            <v>هند محمد علي القحطاني</v>
          </cell>
          <cell r="E708" t="str">
            <v>على راس العمل</v>
          </cell>
          <cell r="F708">
            <v>42095</v>
          </cell>
        </row>
        <row r="709">
          <cell r="B709">
            <v>8708</v>
          </cell>
          <cell r="C709">
            <v>1072825928</v>
          </cell>
          <cell r="D709" t="str">
            <v>سوسن ابراهيم عايض الخماش</v>
          </cell>
          <cell r="E709" t="str">
            <v>على راس العمل</v>
          </cell>
          <cell r="F709">
            <v>42095</v>
          </cell>
        </row>
        <row r="710">
          <cell r="B710">
            <v>8709</v>
          </cell>
          <cell r="C710">
            <v>1070706260</v>
          </cell>
          <cell r="D710" t="str">
            <v>جواهر عبدالرحمن سليمان الخماش</v>
          </cell>
          <cell r="E710" t="str">
            <v>استقالة</v>
          </cell>
          <cell r="F710">
            <v>42095</v>
          </cell>
        </row>
        <row r="711">
          <cell r="B711">
            <v>8710</v>
          </cell>
          <cell r="C711">
            <v>1030662272</v>
          </cell>
          <cell r="D711" t="str">
            <v>مستوره حازم سليمان الخماش</v>
          </cell>
          <cell r="E711" t="str">
            <v>استقالة</v>
          </cell>
          <cell r="F711">
            <v>42095</v>
          </cell>
        </row>
        <row r="712">
          <cell r="B712">
            <v>8711</v>
          </cell>
          <cell r="C712">
            <v>1049586751</v>
          </cell>
          <cell r="D712" t="str">
            <v>امنه حسن ابن سلوم الخماش</v>
          </cell>
          <cell r="E712" t="str">
            <v>على راس العمل</v>
          </cell>
          <cell r="F712">
            <v>42095</v>
          </cell>
        </row>
        <row r="713">
          <cell r="B713">
            <v>8712</v>
          </cell>
          <cell r="C713">
            <v>1066087741</v>
          </cell>
          <cell r="D713" t="str">
            <v>معجبه ناصر بن سعيد القحطاني</v>
          </cell>
          <cell r="E713" t="str">
            <v>استقالة</v>
          </cell>
          <cell r="F713">
            <v>42095</v>
          </cell>
        </row>
        <row r="714">
          <cell r="B714">
            <v>8713</v>
          </cell>
          <cell r="C714">
            <v>1081665760</v>
          </cell>
          <cell r="D714" t="str">
            <v>أسماء علي حمد القحطاني</v>
          </cell>
          <cell r="E714" t="str">
            <v xml:space="preserve">استقالة </v>
          </cell>
          <cell r="F714">
            <v>42095</v>
          </cell>
        </row>
        <row r="715">
          <cell r="B715">
            <v>8714</v>
          </cell>
          <cell r="C715">
            <v>1080301862</v>
          </cell>
          <cell r="D715" t="str">
            <v>شاديه سعيد حسن محمد</v>
          </cell>
          <cell r="E715" t="str">
            <v>استقالة</v>
          </cell>
          <cell r="F715">
            <v>42095</v>
          </cell>
        </row>
        <row r="716">
          <cell r="B716">
            <v>8715</v>
          </cell>
          <cell r="C716">
            <v>1047503402</v>
          </cell>
          <cell r="D716" t="str">
            <v>سميره حاسن حسن العدواني</v>
          </cell>
          <cell r="E716" t="str">
            <v>على راس العمل</v>
          </cell>
          <cell r="F716">
            <v>42095</v>
          </cell>
        </row>
        <row r="717">
          <cell r="B717">
            <v>8716</v>
          </cell>
          <cell r="C717">
            <v>1056237017</v>
          </cell>
          <cell r="D717" t="str">
            <v>هدى بريك خليفه الصليمي</v>
          </cell>
          <cell r="E717" t="str">
            <v>على راس العمل</v>
          </cell>
          <cell r="F717">
            <v>42095</v>
          </cell>
        </row>
        <row r="718">
          <cell r="B718">
            <v>8717</v>
          </cell>
          <cell r="C718">
            <v>1092599370</v>
          </cell>
          <cell r="D718" t="str">
            <v>خلود عبدالرحمن سليمان الخماش</v>
          </cell>
          <cell r="E718" t="str">
            <v>على راس العمل</v>
          </cell>
          <cell r="F718">
            <v>42095</v>
          </cell>
        </row>
        <row r="719">
          <cell r="B719">
            <v>8718</v>
          </cell>
          <cell r="C719">
            <v>1030662314</v>
          </cell>
          <cell r="D719" t="str">
            <v>ماجد عبدالرحمن سليمان الخماش</v>
          </cell>
          <cell r="E719" t="str">
            <v>استقالة</v>
          </cell>
          <cell r="F719">
            <v>42125</v>
          </cell>
        </row>
        <row r="720">
          <cell r="B720">
            <v>8719</v>
          </cell>
          <cell r="C720">
            <v>2257089249</v>
          </cell>
          <cell r="D720" t="str">
            <v>اسلام محمد اسماعيل بسيوني</v>
          </cell>
          <cell r="E720" t="str">
            <v>على راس العمل</v>
          </cell>
          <cell r="F720">
            <v>42130</v>
          </cell>
        </row>
        <row r="721">
          <cell r="B721">
            <v>8720</v>
          </cell>
          <cell r="C721">
            <v>2263773331</v>
          </cell>
          <cell r="D721" t="str">
            <v>بابكر محمد احمد عثمان</v>
          </cell>
          <cell r="E721" t="str">
            <v>على راس العمل</v>
          </cell>
          <cell r="F721">
            <v>42131</v>
          </cell>
        </row>
        <row r="722">
          <cell r="B722">
            <v>8721</v>
          </cell>
          <cell r="C722">
            <v>2014324616</v>
          </cell>
          <cell r="D722" t="str">
            <v>محمد يوسف عبدالعزيز داود</v>
          </cell>
          <cell r="E722" t="str">
            <v>على راس العمل</v>
          </cell>
          <cell r="F722">
            <v>42133</v>
          </cell>
        </row>
        <row r="723">
          <cell r="B723">
            <v>8722</v>
          </cell>
          <cell r="C723">
            <v>2384363194</v>
          </cell>
          <cell r="D723" t="str">
            <v>نعيم نعيم زامين خان</v>
          </cell>
          <cell r="E723" t="str">
            <v>على راس العمل</v>
          </cell>
          <cell r="F723">
            <v>42134</v>
          </cell>
        </row>
        <row r="724">
          <cell r="B724">
            <v>8723</v>
          </cell>
          <cell r="C724">
            <v>2191022090</v>
          </cell>
          <cell r="D724" t="str">
            <v>عمرو محمد عبدالحفيظ شرقاوي</v>
          </cell>
          <cell r="E724" t="str">
            <v>على راس العمل</v>
          </cell>
          <cell r="F724">
            <v>42136</v>
          </cell>
        </row>
        <row r="725">
          <cell r="B725">
            <v>8724</v>
          </cell>
          <cell r="C725">
            <v>2299030318</v>
          </cell>
          <cell r="D725" t="str">
            <v>احمد ماهر طه فرحات</v>
          </cell>
          <cell r="E725" t="str">
            <v>نقل كفالة</v>
          </cell>
          <cell r="F725">
            <v>42136</v>
          </cell>
        </row>
        <row r="726">
          <cell r="B726">
            <v>8725</v>
          </cell>
          <cell r="C726">
            <v>2157530862</v>
          </cell>
          <cell r="D726" t="str">
            <v>ابو البشير ابو الخير</v>
          </cell>
          <cell r="E726" t="str">
            <v>على راس العمل</v>
          </cell>
          <cell r="F726">
            <v>42136</v>
          </cell>
        </row>
        <row r="727">
          <cell r="B727">
            <v>8726</v>
          </cell>
          <cell r="C727">
            <v>2150179667</v>
          </cell>
          <cell r="D727" t="str">
            <v>محمد اليك</v>
          </cell>
          <cell r="E727" t="str">
            <v>على راس العمل</v>
          </cell>
          <cell r="F727">
            <v>42136</v>
          </cell>
        </row>
        <row r="728">
          <cell r="B728">
            <v>8727</v>
          </cell>
          <cell r="C728">
            <v>2385102542</v>
          </cell>
          <cell r="D728" t="str">
            <v>حكيم الله قمر زمان</v>
          </cell>
          <cell r="E728" t="str">
            <v>على راس العمل</v>
          </cell>
          <cell r="F728">
            <v>42138</v>
          </cell>
        </row>
        <row r="729">
          <cell r="B729">
            <v>8728</v>
          </cell>
          <cell r="C729">
            <v>2328463753</v>
          </cell>
          <cell r="D729" t="str">
            <v>علاء مجدى السيد حسن منصور</v>
          </cell>
          <cell r="E729" t="str">
            <v>على راس العمل</v>
          </cell>
          <cell r="F729">
            <v>42148</v>
          </cell>
        </row>
        <row r="730">
          <cell r="B730">
            <v>8729</v>
          </cell>
          <cell r="C730">
            <v>2237828799</v>
          </cell>
          <cell r="D730" t="str">
            <v>خليل علي سيف عبدالجليل</v>
          </cell>
          <cell r="E730" t="str">
            <v>على راس العمل</v>
          </cell>
          <cell r="F730">
            <v>42149</v>
          </cell>
        </row>
        <row r="731">
          <cell r="B731">
            <v>8730</v>
          </cell>
          <cell r="C731">
            <v>1088215346</v>
          </cell>
          <cell r="D731" t="str">
            <v>كفاح بنت سعيد بن على الشهرانى</v>
          </cell>
          <cell r="E731" t="str">
            <v>استقالة</v>
          </cell>
          <cell r="F731">
            <v>42156</v>
          </cell>
        </row>
        <row r="732">
          <cell r="B732">
            <v>8731</v>
          </cell>
          <cell r="C732">
            <v>1048836371</v>
          </cell>
          <cell r="D732" t="str">
            <v>غاده بنت محمد بن صالح الرميحي</v>
          </cell>
          <cell r="E732" t="str">
            <v xml:space="preserve">استقالة </v>
          </cell>
          <cell r="F732">
            <v>42156</v>
          </cell>
        </row>
        <row r="733">
          <cell r="B733">
            <v>8732</v>
          </cell>
          <cell r="C733">
            <v>1063160988</v>
          </cell>
          <cell r="D733" t="str">
            <v>ريم علي يحى القحطاني</v>
          </cell>
          <cell r="E733" t="str">
            <v>استقالة</v>
          </cell>
          <cell r="F733">
            <v>42156</v>
          </cell>
        </row>
        <row r="734">
          <cell r="B734">
            <v>8733</v>
          </cell>
          <cell r="C734">
            <v>1064456682</v>
          </cell>
          <cell r="D734" t="str">
            <v>منى عوض مفلح الحربي</v>
          </cell>
          <cell r="E734" t="str">
            <v>استقالة</v>
          </cell>
          <cell r="F734">
            <v>42156</v>
          </cell>
        </row>
        <row r="735">
          <cell r="B735">
            <v>8734</v>
          </cell>
          <cell r="C735">
            <v>1007838731</v>
          </cell>
          <cell r="D735" t="str">
            <v>مزنه سعد دخيل الله العتيبي</v>
          </cell>
          <cell r="E735" t="str">
            <v xml:space="preserve">استقالة </v>
          </cell>
          <cell r="F735">
            <v>42156</v>
          </cell>
        </row>
        <row r="736">
          <cell r="B736">
            <v>8735</v>
          </cell>
          <cell r="C736">
            <v>1072113978</v>
          </cell>
          <cell r="D736" t="str">
            <v>مريم مضحي بن عيد العتيبي</v>
          </cell>
          <cell r="E736" t="str">
            <v xml:space="preserve">استقالة </v>
          </cell>
          <cell r="F736">
            <v>42156</v>
          </cell>
        </row>
        <row r="737">
          <cell r="B737">
            <v>8736</v>
          </cell>
          <cell r="C737">
            <v>1083448462</v>
          </cell>
          <cell r="D737" t="str">
            <v>نوره براك عليان الشيباني العتيبي</v>
          </cell>
          <cell r="E737" t="str">
            <v>استقالة</v>
          </cell>
          <cell r="F737">
            <v>42156</v>
          </cell>
        </row>
        <row r="738">
          <cell r="B738">
            <v>8737</v>
          </cell>
          <cell r="C738">
            <v>1080085440</v>
          </cell>
          <cell r="D738" t="str">
            <v>مها جازع بن فاهد العتيبي</v>
          </cell>
          <cell r="E738" t="str">
            <v>استقالة</v>
          </cell>
          <cell r="F738">
            <v>42156</v>
          </cell>
        </row>
        <row r="739">
          <cell r="B739">
            <v>8738</v>
          </cell>
          <cell r="C739">
            <v>1080260084</v>
          </cell>
          <cell r="D739" t="str">
            <v>العنود حمد هوصان الشيباني</v>
          </cell>
          <cell r="E739" t="str">
            <v>استقالة</v>
          </cell>
          <cell r="F739">
            <v>42156</v>
          </cell>
        </row>
        <row r="740">
          <cell r="B740">
            <v>8739</v>
          </cell>
          <cell r="C740">
            <v>1058752625</v>
          </cell>
          <cell r="D740" t="str">
            <v>نوره ناصر عيد الشيباني</v>
          </cell>
          <cell r="E740" t="str">
            <v>استقالة</v>
          </cell>
          <cell r="F740">
            <v>42156</v>
          </cell>
        </row>
        <row r="741">
          <cell r="B741">
            <v>8740</v>
          </cell>
          <cell r="C741">
            <v>1080085457</v>
          </cell>
          <cell r="D741" t="str">
            <v>طفله جازع بن فاهد العتيبي</v>
          </cell>
          <cell r="E741" t="str">
            <v>استقالة</v>
          </cell>
          <cell r="F741">
            <v>42156</v>
          </cell>
        </row>
        <row r="742">
          <cell r="B742">
            <v>8741</v>
          </cell>
          <cell r="C742">
            <v>1034251098</v>
          </cell>
          <cell r="D742" t="str">
            <v>هياء يحيى جابر الموسوي</v>
          </cell>
          <cell r="E742" t="str">
            <v>استقالة</v>
          </cell>
          <cell r="F742">
            <v>42156</v>
          </cell>
        </row>
        <row r="743">
          <cell r="B743">
            <v>8742</v>
          </cell>
          <cell r="C743">
            <v>2286361650</v>
          </cell>
          <cell r="D743" t="str">
            <v>عماد حسين محمد ظاهر شاه</v>
          </cell>
          <cell r="E743" t="str">
            <v>على راس العمل</v>
          </cell>
          <cell r="F743">
            <v>42156</v>
          </cell>
        </row>
        <row r="744">
          <cell r="B744">
            <v>8743</v>
          </cell>
          <cell r="C744">
            <v>1034658565</v>
          </cell>
          <cell r="D744" t="str">
            <v>غاده سالم عثمان المالكي</v>
          </cell>
          <cell r="E744" t="str">
            <v>استقالة</v>
          </cell>
          <cell r="F744">
            <v>42179</v>
          </cell>
        </row>
        <row r="745">
          <cell r="B745">
            <v>8744</v>
          </cell>
          <cell r="C745">
            <v>2230897809</v>
          </cell>
          <cell r="D745" t="str">
            <v>صفوان احمد امين مجاهد</v>
          </cell>
          <cell r="E745" t="str">
            <v>على راس العمل</v>
          </cell>
          <cell r="F745">
            <v>41456</v>
          </cell>
        </row>
        <row r="746">
          <cell r="B746">
            <v>8745</v>
          </cell>
          <cell r="C746">
            <v>2086984321</v>
          </cell>
          <cell r="D746" t="str">
            <v>رولاحين قاضي سوكازي</v>
          </cell>
          <cell r="E746" t="str">
            <v>خروج نهائي</v>
          </cell>
          <cell r="F746">
            <v>42187</v>
          </cell>
        </row>
        <row r="747">
          <cell r="B747">
            <v>8746</v>
          </cell>
          <cell r="C747">
            <v>1137454128</v>
          </cell>
          <cell r="D747" t="str">
            <v>بدريه بهار بن على العتيبي</v>
          </cell>
          <cell r="E747" t="str">
            <v>على راس العمل</v>
          </cell>
          <cell r="F747">
            <v>42217</v>
          </cell>
        </row>
        <row r="748">
          <cell r="B748">
            <v>8747</v>
          </cell>
          <cell r="C748">
            <v>1048225369</v>
          </cell>
          <cell r="D748" t="str">
            <v>جواهر عبدالعزيز بن ابراهيم المساعد</v>
          </cell>
          <cell r="E748" t="str">
            <v>على راس العمل</v>
          </cell>
          <cell r="F748">
            <v>42217</v>
          </cell>
        </row>
        <row r="749">
          <cell r="B749">
            <v>8748</v>
          </cell>
          <cell r="C749">
            <v>1049798513</v>
          </cell>
          <cell r="D749" t="str">
            <v>جميله محمد قاسم اليماني</v>
          </cell>
          <cell r="E749" t="str">
            <v>على راس العمل</v>
          </cell>
          <cell r="F749">
            <v>42217</v>
          </cell>
        </row>
        <row r="750">
          <cell r="B750">
            <v>8749</v>
          </cell>
          <cell r="C750">
            <v>1096134885</v>
          </cell>
          <cell r="D750" t="str">
            <v>مشاعل ناصر عيد الشيباني</v>
          </cell>
          <cell r="E750" t="str">
            <v>على راس العمل</v>
          </cell>
          <cell r="F750">
            <v>42217</v>
          </cell>
        </row>
        <row r="751">
          <cell r="B751">
            <v>8750</v>
          </cell>
          <cell r="C751">
            <v>1097322729</v>
          </cell>
          <cell r="D751" t="str">
            <v>شهد قاعد عقاب العتيبي</v>
          </cell>
          <cell r="E751" t="str">
            <v>على راس العمل</v>
          </cell>
          <cell r="F751">
            <v>42217</v>
          </cell>
        </row>
        <row r="752">
          <cell r="B752">
            <v>8751</v>
          </cell>
          <cell r="C752">
            <v>1043596756</v>
          </cell>
          <cell r="D752" t="str">
            <v>سميره محمد مشبب القحطاني</v>
          </cell>
          <cell r="E752" t="str">
            <v>على راس العمل</v>
          </cell>
          <cell r="F752">
            <v>42217</v>
          </cell>
        </row>
        <row r="753">
          <cell r="B753">
            <v>8752</v>
          </cell>
          <cell r="C753">
            <v>1057561126</v>
          </cell>
          <cell r="D753" t="str">
            <v>رحاب مسعود خالد العتيبي</v>
          </cell>
          <cell r="E753" t="str">
            <v>على راس العمل</v>
          </cell>
          <cell r="F753">
            <v>42217</v>
          </cell>
        </row>
        <row r="754">
          <cell r="B754">
            <v>8753</v>
          </cell>
          <cell r="C754">
            <v>1037608773</v>
          </cell>
          <cell r="D754" t="str">
            <v>نوره غانم محمد القحطاني</v>
          </cell>
          <cell r="E754" t="str">
            <v>على راس العمل</v>
          </cell>
          <cell r="F754">
            <v>42217</v>
          </cell>
        </row>
        <row r="755">
          <cell r="B755">
            <v>8754</v>
          </cell>
          <cell r="C755">
            <v>1069903316</v>
          </cell>
          <cell r="D755" t="str">
            <v>هدى سعد سعيد العتيبي</v>
          </cell>
          <cell r="E755" t="str">
            <v>على راس العمل</v>
          </cell>
          <cell r="F755">
            <v>42231</v>
          </cell>
        </row>
        <row r="756">
          <cell r="B756">
            <v>8755</v>
          </cell>
          <cell r="C756">
            <v>1063687360</v>
          </cell>
          <cell r="D756" t="str">
            <v>مي ناصر محمد بن بخيت</v>
          </cell>
          <cell r="E756" t="str">
            <v>استقالة</v>
          </cell>
          <cell r="F756">
            <v>42232</v>
          </cell>
        </row>
        <row r="757">
          <cell r="B757">
            <v>8756</v>
          </cell>
          <cell r="C757">
            <v>1096926710</v>
          </cell>
          <cell r="D757" t="str">
            <v>رياء شبيب عثمان العتيبي</v>
          </cell>
          <cell r="E757" t="str">
            <v xml:space="preserve">استقالة </v>
          </cell>
          <cell r="F757">
            <v>42232</v>
          </cell>
        </row>
        <row r="758">
          <cell r="B758">
            <v>8757</v>
          </cell>
          <cell r="C758">
            <v>1063634271</v>
          </cell>
          <cell r="D758" t="str">
            <v>موضي عبدالله حمد بن دهيش</v>
          </cell>
          <cell r="E758" t="str">
            <v>استقالة</v>
          </cell>
          <cell r="F758">
            <v>42232</v>
          </cell>
        </row>
        <row r="759">
          <cell r="B759">
            <v>8758</v>
          </cell>
          <cell r="C759">
            <v>1049443987</v>
          </cell>
          <cell r="D759" t="str">
            <v>أريج ربيع معند العنزي</v>
          </cell>
          <cell r="E759" t="str">
            <v>على راس العمل</v>
          </cell>
          <cell r="F759">
            <v>42232</v>
          </cell>
        </row>
        <row r="760">
          <cell r="B760">
            <v>8759</v>
          </cell>
          <cell r="C760">
            <v>1005352818</v>
          </cell>
          <cell r="D760" t="str">
            <v>فوزيه عبدالله فهد الشويعي</v>
          </cell>
          <cell r="E760" t="str">
            <v>على راس العمل</v>
          </cell>
          <cell r="F760">
            <v>42234</v>
          </cell>
        </row>
        <row r="761">
          <cell r="B761">
            <v>8760</v>
          </cell>
          <cell r="C761">
            <v>1091807923</v>
          </cell>
          <cell r="D761" t="str">
            <v>أحلام سالم عثمان المالكي</v>
          </cell>
          <cell r="E761" t="str">
            <v>على راس العمل</v>
          </cell>
          <cell r="F761">
            <v>42234</v>
          </cell>
        </row>
        <row r="762">
          <cell r="B762">
            <v>8761</v>
          </cell>
          <cell r="C762">
            <v>1133703916</v>
          </cell>
          <cell r="D762" t="str">
            <v>حصة عقلاء صياح السبيعي العنزي</v>
          </cell>
          <cell r="E762" t="str">
            <v>على راس العمل</v>
          </cell>
          <cell r="F762">
            <v>42248</v>
          </cell>
        </row>
        <row r="763">
          <cell r="B763">
            <v>8762</v>
          </cell>
          <cell r="C763">
            <v>1009195338</v>
          </cell>
          <cell r="D763" t="str">
            <v>عفيفه ساير عاصي العنزي</v>
          </cell>
          <cell r="E763" t="str">
            <v>على راس العمل</v>
          </cell>
          <cell r="F763">
            <v>42248</v>
          </cell>
        </row>
        <row r="764">
          <cell r="B764">
            <v>8763</v>
          </cell>
          <cell r="C764">
            <v>1061130256</v>
          </cell>
          <cell r="D764" t="str">
            <v>عائشه سعيد بن عيسى السعيد</v>
          </cell>
          <cell r="E764" t="str">
            <v>على راس العمل</v>
          </cell>
          <cell r="F764">
            <v>42248</v>
          </cell>
        </row>
        <row r="765">
          <cell r="B765">
            <v>8764</v>
          </cell>
          <cell r="C765">
            <v>1097321655</v>
          </cell>
          <cell r="D765" t="str">
            <v>تهاني شتات جراح العنزي</v>
          </cell>
          <cell r="E765" t="str">
            <v>على راس العمل</v>
          </cell>
          <cell r="F765">
            <v>42248</v>
          </cell>
        </row>
        <row r="766">
          <cell r="B766">
            <v>8765</v>
          </cell>
          <cell r="C766">
            <v>1059548915</v>
          </cell>
          <cell r="D766" t="str">
            <v>نورة ساير عاصي العنزي</v>
          </cell>
          <cell r="E766" t="str">
            <v>على راس العمل</v>
          </cell>
          <cell r="F766">
            <v>42248</v>
          </cell>
        </row>
        <row r="767">
          <cell r="B767">
            <v>8766</v>
          </cell>
          <cell r="C767">
            <v>1096226541</v>
          </cell>
          <cell r="D767" t="str">
            <v>نوال فالح بن ودى العنزي</v>
          </cell>
          <cell r="E767" t="str">
            <v>على راس العمل</v>
          </cell>
          <cell r="F767">
            <v>42248</v>
          </cell>
        </row>
        <row r="768">
          <cell r="B768">
            <v>8767</v>
          </cell>
          <cell r="C768">
            <v>1058438175</v>
          </cell>
          <cell r="D768" t="str">
            <v>شعاع خالد مطر الشمري</v>
          </cell>
          <cell r="E768" t="str">
            <v>على راس العمل</v>
          </cell>
          <cell r="F768">
            <v>42248</v>
          </cell>
        </row>
        <row r="769">
          <cell r="B769">
            <v>8768</v>
          </cell>
          <cell r="C769">
            <v>1112589245</v>
          </cell>
          <cell r="D769" t="str">
            <v>فاطمه عايد سعيد الشمري</v>
          </cell>
          <cell r="E769" t="str">
            <v>على راس العمل</v>
          </cell>
          <cell r="F769">
            <v>42248</v>
          </cell>
        </row>
        <row r="770">
          <cell r="B770">
            <v>8769</v>
          </cell>
          <cell r="C770">
            <v>1046904379</v>
          </cell>
          <cell r="D770" t="str">
            <v>عفراء محمد ظافر القحطاني</v>
          </cell>
          <cell r="E770" t="str">
            <v>على راس العمل</v>
          </cell>
          <cell r="F770">
            <v>42248</v>
          </cell>
        </row>
        <row r="771">
          <cell r="B771">
            <v>8770</v>
          </cell>
          <cell r="C771">
            <v>1036691622</v>
          </cell>
          <cell r="D771" t="str">
            <v>هياء محمد موفي الدوسري</v>
          </cell>
          <cell r="E771" t="str">
            <v>على راس العمل</v>
          </cell>
          <cell r="F771">
            <v>42248</v>
          </cell>
        </row>
        <row r="772">
          <cell r="B772">
            <v>8771</v>
          </cell>
          <cell r="C772">
            <v>1043817996</v>
          </cell>
          <cell r="D772" t="str">
            <v>مها ناصر محسن الدوسري</v>
          </cell>
          <cell r="E772" t="str">
            <v>على راس العمل</v>
          </cell>
          <cell r="F772">
            <v>42248</v>
          </cell>
        </row>
        <row r="773">
          <cell r="B773">
            <v>8772</v>
          </cell>
          <cell r="C773">
            <v>1092479276</v>
          </cell>
          <cell r="D773" t="str">
            <v>ساميه سعد ناصر القرني</v>
          </cell>
          <cell r="E773" t="str">
            <v>على راس العمل</v>
          </cell>
          <cell r="F773">
            <v>42248</v>
          </cell>
        </row>
        <row r="774">
          <cell r="B774">
            <v>8773</v>
          </cell>
          <cell r="C774">
            <v>1092273729</v>
          </cell>
          <cell r="D774" t="str">
            <v>ندى زاهي ناصر القرني</v>
          </cell>
          <cell r="E774" t="str">
            <v>على راس العمل</v>
          </cell>
          <cell r="F774">
            <v>42248</v>
          </cell>
        </row>
        <row r="775">
          <cell r="B775">
            <v>8774</v>
          </cell>
          <cell r="C775">
            <v>1055497992</v>
          </cell>
          <cell r="D775" t="str">
            <v>منيره خالد مطر الشمري</v>
          </cell>
          <cell r="E775" t="str">
            <v>على راس العمل</v>
          </cell>
          <cell r="F775">
            <v>42248</v>
          </cell>
        </row>
        <row r="776">
          <cell r="B776">
            <v>8775</v>
          </cell>
          <cell r="C776">
            <v>1082821065</v>
          </cell>
          <cell r="D776" t="str">
            <v>عائشه عبدالله محمد هزازي</v>
          </cell>
          <cell r="E776" t="str">
            <v>على راس العمل</v>
          </cell>
          <cell r="F776">
            <v>42248</v>
          </cell>
        </row>
        <row r="777">
          <cell r="B777">
            <v>8776</v>
          </cell>
          <cell r="C777">
            <v>1093021275</v>
          </cell>
          <cell r="D777" t="str">
            <v>وداد محمد بن يحي العسيري</v>
          </cell>
          <cell r="E777" t="str">
            <v>على راس العمل</v>
          </cell>
          <cell r="F777">
            <v>42248</v>
          </cell>
        </row>
        <row r="778">
          <cell r="B778">
            <v>8777</v>
          </cell>
          <cell r="C778">
            <v>1009195312</v>
          </cell>
          <cell r="D778" t="str">
            <v>منصور ساير عاصي العنزي</v>
          </cell>
          <cell r="E778" t="str">
            <v>على راس العمل</v>
          </cell>
          <cell r="F778">
            <v>42250</v>
          </cell>
        </row>
        <row r="779">
          <cell r="B779">
            <v>8778</v>
          </cell>
          <cell r="C779">
            <v>1039036510</v>
          </cell>
          <cell r="D779" t="str">
            <v>أشواق سليمان رباح آل رباح</v>
          </cell>
          <cell r="E779" t="str">
            <v xml:space="preserve">استقالة </v>
          </cell>
          <cell r="F779">
            <v>42250</v>
          </cell>
        </row>
        <row r="780">
          <cell r="B780">
            <v>8779</v>
          </cell>
          <cell r="C780">
            <v>1018662450</v>
          </cell>
          <cell r="D780" t="str">
            <v>هدى محمد حسين ال مسعود</v>
          </cell>
          <cell r="E780" t="str">
            <v>على راس العمل</v>
          </cell>
          <cell r="F780">
            <v>42250</v>
          </cell>
        </row>
        <row r="781">
          <cell r="B781">
            <v>8780</v>
          </cell>
          <cell r="C781">
            <v>1087557391</v>
          </cell>
          <cell r="D781" t="str">
            <v>شيخه حمد بن سعود الدوسري</v>
          </cell>
          <cell r="E781" t="str">
            <v>استقالة</v>
          </cell>
          <cell r="F781">
            <v>42256</v>
          </cell>
        </row>
        <row r="782">
          <cell r="B782">
            <v>8781</v>
          </cell>
          <cell r="C782">
            <v>1086347737</v>
          </cell>
          <cell r="D782" t="str">
            <v>مريم شبيب عثمان العتيبي</v>
          </cell>
          <cell r="E782" t="str">
            <v>على راس العمل</v>
          </cell>
          <cell r="F782">
            <v>42260</v>
          </cell>
        </row>
        <row r="783">
          <cell r="B783">
            <v>8782</v>
          </cell>
          <cell r="C783">
            <v>1083467280</v>
          </cell>
          <cell r="D783" t="str">
            <v>عبدالعزيز فهد سعد المشعبي</v>
          </cell>
          <cell r="E783" t="str">
            <v xml:space="preserve">انهاء خدمات </v>
          </cell>
          <cell r="F783">
            <v>42278</v>
          </cell>
        </row>
        <row r="784">
          <cell r="B784">
            <v>8783</v>
          </cell>
          <cell r="C784">
            <v>1009195320</v>
          </cell>
          <cell r="D784" t="str">
            <v>فوزيه ساير عاصي العنزي</v>
          </cell>
          <cell r="E784" t="str">
            <v>على راس العمل</v>
          </cell>
          <cell r="F784">
            <v>42278</v>
          </cell>
        </row>
        <row r="785">
          <cell r="B785">
            <v>8784</v>
          </cell>
          <cell r="C785">
            <v>1053069215</v>
          </cell>
          <cell r="D785" t="str">
            <v>ثمراء عايض بن سعيد القحطاني</v>
          </cell>
          <cell r="E785" t="str">
            <v>على راس العمل</v>
          </cell>
          <cell r="F785">
            <v>42278</v>
          </cell>
        </row>
        <row r="786">
          <cell r="B786">
            <v>8785</v>
          </cell>
          <cell r="C786">
            <v>1008150839</v>
          </cell>
          <cell r="D786" t="str">
            <v>عائشه غانم سعيد الشهراني</v>
          </cell>
          <cell r="E786" t="str">
            <v>على راس العمل</v>
          </cell>
          <cell r="F786">
            <v>42278</v>
          </cell>
        </row>
        <row r="787">
          <cell r="B787">
            <v>8786</v>
          </cell>
          <cell r="C787">
            <v>1092258936</v>
          </cell>
          <cell r="D787" t="str">
            <v>تركي عبدالله سعيد القرني</v>
          </cell>
          <cell r="E787" t="str">
            <v>على راس العمل</v>
          </cell>
          <cell r="F787">
            <v>42278</v>
          </cell>
        </row>
        <row r="788">
          <cell r="B788">
            <v>8787</v>
          </cell>
          <cell r="C788">
            <v>1087613335</v>
          </cell>
          <cell r="D788" t="str">
            <v>سعد عبدالله سعد الأحمد</v>
          </cell>
          <cell r="E788" t="str">
            <v>انهاء خدمات</v>
          </cell>
          <cell r="F788">
            <v>42278</v>
          </cell>
        </row>
        <row r="789">
          <cell r="B789">
            <v>8788</v>
          </cell>
          <cell r="C789">
            <v>1086731203</v>
          </cell>
          <cell r="D789" t="str">
            <v>احمد عجلان عبدالله العجلان</v>
          </cell>
          <cell r="E789" t="str">
            <v>انهاء خدمات</v>
          </cell>
          <cell r="F789">
            <v>42278</v>
          </cell>
        </row>
        <row r="790">
          <cell r="B790">
            <v>8789</v>
          </cell>
          <cell r="C790">
            <v>1087511992</v>
          </cell>
          <cell r="D790" t="str">
            <v>خالد صالح شافي العتيبي</v>
          </cell>
          <cell r="E790" t="str">
            <v xml:space="preserve">استقالة </v>
          </cell>
          <cell r="F790">
            <v>42278</v>
          </cell>
        </row>
        <row r="791">
          <cell r="B791">
            <v>8790</v>
          </cell>
          <cell r="C791">
            <v>1097078008</v>
          </cell>
          <cell r="D791" t="str">
            <v>سلمان فهد بن عبدالله العصيمي</v>
          </cell>
          <cell r="E791" t="str">
            <v>انهاء خدمات</v>
          </cell>
          <cell r="F791">
            <v>42278</v>
          </cell>
        </row>
        <row r="792">
          <cell r="B792">
            <v>8791</v>
          </cell>
          <cell r="C792">
            <v>1091339778</v>
          </cell>
          <cell r="D792" t="str">
            <v>خويران محمد سعود الدوسري</v>
          </cell>
          <cell r="E792" t="str">
            <v xml:space="preserve">انهاء خدمات </v>
          </cell>
          <cell r="F792">
            <v>42278</v>
          </cell>
        </row>
        <row r="793">
          <cell r="B793">
            <v>8792</v>
          </cell>
          <cell r="C793">
            <v>1015897067</v>
          </cell>
          <cell r="D793" t="str">
            <v>تهاني صالح محمد الجوير</v>
          </cell>
          <cell r="E793" t="str">
            <v>على راس العمل</v>
          </cell>
          <cell r="F793">
            <v>42278</v>
          </cell>
        </row>
        <row r="794">
          <cell r="B794">
            <v>8793</v>
          </cell>
          <cell r="C794">
            <v>1073085415</v>
          </cell>
          <cell r="D794" t="str">
            <v>يحيى محمد ابراهيم اليحياء</v>
          </cell>
          <cell r="E794" t="str">
            <v>انهاء خدمات</v>
          </cell>
          <cell r="F794">
            <v>42278</v>
          </cell>
        </row>
        <row r="795">
          <cell r="B795">
            <v>8794</v>
          </cell>
          <cell r="C795">
            <v>1013466980</v>
          </cell>
          <cell r="D795" t="str">
            <v>جهير شالح محمد القحطاني</v>
          </cell>
          <cell r="E795" t="str">
            <v xml:space="preserve">استقالة </v>
          </cell>
          <cell r="F795">
            <v>42278</v>
          </cell>
        </row>
        <row r="796">
          <cell r="B796">
            <v>8795</v>
          </cell>
          <cell r="C796">
            <v>1054309693</v>
          </cell>
          <cell r="D796" t="str">
            <v>رفعه محمد بن راشد القحطاني</v>
          </cell>
          <cell r="E796" t="str">
            <v>على راس العمل</v>
          </cell>
          <cell r="F796">
            <v>42278</v>
          </cell>
        </row>
        <row r="797">
          <cell r="B797">
            <v>8796</v>
          </cell>
          <cell r="C797">
            <v>1043596723</v>
          </cell>
          <cell r="D797" t="str">
            <v>فاطمه محمد مشبب القحطاني</v>
          </cell>
          <cell r="E797" t="str">
            <v>على راس العمل</v>
          </cell>
          <cell r="F797">
            <v>42278</v>
          </cell>
        </row>
        <row r="798">
          <cell r="B798">
            <v>8797</v>
          </cell>
          <cell r="C798">
            <v>1072851882</v>
          </cell>
          <cell r="D798" t="str">
            <v>رشا محمد مشبب القحطاني</v>
          </cell>
          <cell r="E798" t="str">
            <v>على راس العمل</v>
          </cell>
          <cell r="F798">
            <v>42278</v>
          </cell>
        </row>
        <row r="799">
          <cell r="B799">
            <v>8798</v>
          </cell>
          <cell r="C799">
            <v>1066296334</v>
          </cell>
          <cell r="D799" t="str">
            <v>ملحه سعد محمد القحطاني</v>
          </cell>
          <cell r="E799" t="str">
            <v>على راس العمل</v>
          </cell>
          <cell r="F799">
            <v>42278</v>
          </cell>
        </row>
        <row r="800">
          <cell r="B800">
            <v>8799</v>
          </cell>
          <cell r="C800">
            <v>1043817970</v>
          </cell>
          <cell r="D800" t="str">
            <v>ناضاء ناصر محسن الدوسري</v>
          </cell>
          <cell r="E800" t="str">
            <v>على راس العمل</v>
          </cell>
          <cell r="F800">
            <v>42278</v>
          </cell>
        </row>
        <row r="801">
          <cell r="B801">
            <v>8800</v>
          </cell>
          <cell r="C801">
            <v>1106822636</v>
          </cell>
          <cell r="D801" t="str">
            <v>البندري خالد عثمان العتيبي</v>
          </cell>
          <cell r="E801" t="str">
            <v>متوفي</v>
          </cell>
          <cell r="F801">
            <v>42278</v>
          </cell>
        </row>
        <row r="802">
          <cell r="B802">
            <v>8801</v>
          </cell>
          <cell r="C802">
            <v>1076488202</v>
          </cell>
          <cell r="D802" t="str">
            <v>لولي نائف مناحي العتيبي</v>
          </cell>
          <cell r="E802" t="str">
            <v>على راس العمل</v>
          </cell>
          <cell r="F802">
            <v>42278</v>
          </cell>
        </row>
        <row r="803">
          <cell r="B803">
            <v>8802</v>
          </cell>
          <cell r="C803">
            <v>1074372648</v>
          </cell>
          <cell r="D803" t="str">
            <v>اميره عيد معيض النفيعي</v>
          </cell>
          <cell r="E803" t="str">
            <v>على راس العمل</v>
          </cell>
          <cell r="F803">
            <v>42278</v>
          </cell>
        </row>
        <row r="804">
          <cell r="B804">
            <v>8803</v>
          </cell>
          <cell r="C804">
            <v>1036691614</v>
          </cell>
          <cell r="D804" t="str">
            <v>نفلاء عبدالله محسن الدوسري</v>
          </cell>
          <cell r="E804" t="str">
            <v>على راس العمل</v>
          </cell>
          <cell r="F804">
            <v>42278</v>
          </cell>
        </row>
        <row r="805">
          <cell r="B805">
            <v>8804</v>
          </cell>
          <cell r="C805">
            <v>1026157717</v>
          </cell>
          <cell r="D805" t="str">
            <v>هياء مرضي عبدالله الدوسري</v>
          </cell>
          <cell r="E805" t="str">
            <v>على راس العمل</v>
          </cell>
          <cell r="F805">
            <v>42278</v>
          </cell>
        </row>
        <row r="806">
          <cell r="B806">
            <v>8805</v>
          </cell>
          <cell r="C806">
            <v>1088653371</v>
          </cell>
          <cell r="D806" t="str">
            <v>رجساء سويد بن محمد الدوسري</v>
          </cell>
          <cell r="E806" t="str">
            <v>على راس العمل</v>
          </cell>
          <cell r="F806">
            <v>42278</v>
          </cell>
        </row>
        <row r="807">
          <cell r="B807">
            <v>8806</v>
          </cell>
          <cell r="C807">
            <v>1078409800</v>
          </cell>
          <cell r="D807" t="str">
            <v>ساره محمد بن راشد القحطاني</v>
          </cell>
          <cell r="E807" t="str">
            <v xml:space="preserve">استقالة </v>
          </cell>
          <cell r="F807">
            <v>42278</v>
          </cell>
        </row>
        <row r="808">
          <cell r="B808">
            <v>8807</v>
          </cell>
          <cell r="C808">
            <v>1008288290</v>
          </cell>
          <cell r="D808" t="str">
            <v>شاره حسن محمد عسيري</v>
          </cell>
          <cell r="E808" t="str">
            <v xml:space="preserve">استقالة </v>
          </cell>
          <cell r="F808">
            <v>42278</v>
          </cell>
        </row>
        <row r="809">
          <cell r="B809">
            <v>8808</v>
          </cell>
          <cell r="C809">
            <v>1033802867</v>
          </cell>
          <cell r="D809" t="str">
            <v>هيا عبدالعزيز ابن ناصر البيشي</v>
          </cell>
          <cell r="E809" t="str">
            <v>على راس العمل</v>
          </cell>
          <cell r="F809">
            <v>42278</v>
          </cell>
        </row>
        <row r="810">
          <cell r="B810">
            <v>8809</v>
          </cell>
          <cell r="C810">
            <v>1036540993</v>
          </cell>
          <cell r="D810" t="str">
            <v>عمر احمد مقرن الشمري</v>
          </cell>
          <cell r="E810" t="str">
            <v xml:space="preserve">استقالة </v>
          </cell>
          <cell r="F810">
            <v>42301</v>
          </cell>
        </row>
        <row r="811">
          <cell r="B811">
            <v>8810</v>
          </cell>
          <cell r="C811">
            <v>1042095305</v>
          </cell>
          <cell r="D811" t="str">
            <v>دليل الهيلم هليبان الحربي</v>
          </cell>
          <cell r="E811" t="str">
            <v>على راس العمل</v>
          </cell>
          <cell r="F811">
            <v>42302</v>
          </cell>
        </row>
        <row r="812">
          <cell r="B812">
            <v>8811</v>
          </cell>
          <cell r="C812">
            <v>1091665990</v>
          </cell>
          <cell r="D812" t="str">
            <v>جواهر حجاب ناصر العجمي</v>
          </cell>
          <cell r="E812" t="str">
            <v>على راس العمل</v>
          </cell>
          <cell r="F812">
            <v>42302</v>
          </cell>
        </row>
        <row r="813">
          <cell r="B813">
            <v>8812</v>
          </cell>
          <cell r="C813">
            <v>1075143147</v>
          </cell>
          <cell r="D813" t="str">
            <v>أمل سعد عبدالله البيشي</v>
          </cell>
          <cell r="E813" t="str">
            <v xml:space="preserve">استقالة </v>
          </cell>
          <cell r="F813">
            <v>42302</v>
          </cell>
        </row>
        <row r="814">
          <cell r="B814">
            <v>8813</v>
          </cell>
          <cell r="C814">
            <v>1117583169</v>
          </cell>
          <cell r="D814" t="str">
            <v>العنود عيد سامث العتيبي</v>
          </cell>
          <cell r="E814" t="str">
            <v>على راس العمل</v>
          </cell>
          <cell r="F814">
            <v>42302</v>
          </cell>
        </row>
        <row r="815">
          <cell r="B815">
            <v>8814</v>
          </cell>
          <cell r="C815">
            <v>1015049586</v>
          </cell>
          <cell r="D815" t="str">
            <v>نايف مضحي برجس العنزي</v>
          </cell>
          <cell r="E815" t="str">
            <v>على راس العمل</v>
          </cell>
          <cell r="F815">
            <v>42303</v>
          </cell>
        </row>
        <row r="816">
          <cell r="B816">
            <v>8815</v>
          </cell>
          <cell r="C816">
            <v>1057048702</v>
          </cell>
          <cell r="D816" t="str">
            <v>مضاوي طارق فرج الفهد</v>
          </cell>
          <cell r="E816" t="str">
            <v>على راس العمل</v>
          </cell>
          <cell r="F816">
            <v>42303</v>
          </cell>
        </row>
        <row r="817">
          <cell r="B817">
            <v>8816</v>
          </cell>
          <cell r="C817">
            <v>1040237156</v>
          </cell>
          <cell r="D817" t="str">
            <v>هوياء حجاب ناصر العجمي</v>
          </cell>
          <cell r="E817" t="str">
            <v>على راس العمل</v>
          </cell>
          <cell r="F817">
            <v>42309</v>
          </cell>
        </row>
        <row r="818">
          <cell r="B818">
            <v>8817</v>
          </cell>
          <cell r="C818">
            <v>1051942413</v>
          </cell>
          <cell r="D818" t="str">
            <v>جواهر مرزوق عمر الدوسري</v>
          </cell>
          <cell r="E818" t="str">
            <v>استقالة</v>
          </cell>
          <cell r="F818">
            <v>42309</v>
          </cell>
        </row>
        <row r="819">
          <cell r="B819">
            <v>8818</v>
          </cell>
          <cell r="C819">
            <v>1075705754</v>
          </cell>
          <cell r="D819" t="str">
            <v>مي تركي بن صالح الخريبيش</v>
          </cell>
          <cell r="E819" t="str">
            <v xml:space="preserve">استقالة </v>
          </cell>
          <cell r="F819">
            <v>42309</v>
          </cell>
        </row>
        <row r="820">
          <cell r="B820">
            <v>8819</v>
          </cell>
          <cell r="C820">
            <v>1121937708</v>
          </cell>
          <cell r="D820" t="str">
            <v>عنود زاهر بن حسن هزازي</v>
          </cell>
          <cell r="E820" t="str">
            <v>على راس العمل</v>
          </cell>
          <cell r="F820">
            <v>42309</v>
          </cell>
        </row>
        <row r="821">
          <cell r="B821">
            <v>8820</v>
          </cell>
          <cell r="C821">
            <v>1051942421</v>
          </cell>
          <cell r="D821" t="str">
            <v>خلود مرزوق عمر الدوسري</v>
          </cell>
          <cell r="E821" t="str">
            <v xml:space="preserve">استقالة </v>
          </cell>
          <cell r="F821">
            <v>42309</v>
          </cell>
        </row>
        <row r="822">
          <cell r="B822">
            <v>8821</v>
          </cell>
          <cell r="C822">
            <v>1008492546</v>
          </cell>
          <cell r="D822" t="str">
            <v>ناصر عبدالله سعد البقمي</v>
          </cell>
          <cell r="E822" t="str">
            <v xml:space="preserve">استقالة </v>
          </cell>
          <cell r="F822">
            <v>42317</v>
          </cell>
        </row>
        <row r="823">
          <cell r="B823">
            <v>8822</v>
          </cell>
          <cell r="C823">
            <v>1080599309</v>
          </cell>
          <cell r="D823" t="str">
            <v>امجاد سعود عواض الحربي</v>
          </cell>
          <cell r="E823" t="str">
            <v>على راس العمل</v>
          </cell>
          <cell r="F823">
            <v>42317</v>
          </cell>
        </row>
        <row r="824">
          <cell r="B824">
            <v>8823</v>
          </cell>
          <cell r="C824">
            <v>1095575005</v>
          </cell>
          <cell r="D824" t="str">
            <v>ساره محمد سعد الغانم</v>
          </cell>
          <cell r="E824" t="str">
            <v xml:space="preserve">استقالة </v>
          </cell>
          <cell r="F824">
            <v>42320</v>
          </cell>
        </row>
        <row r="825">
          <cell r="B825">
            <v>8824</v>
          </cell>
          <cell r="C825">
            <v>1077742391</v>
          </cell>
          <cell r="D825" t="str">
            <v>شروق محمد سعد الغانم</v>
          </cell>
          <cell r="E825" t="str">
            <v xml:space="preserve">استقالة </v>
          </cell>
          <cell r="F825">
            <v>42320</v>
          </cell>
        </row>
        <row r="826">
          <cell r="B826">
            <v>8825</v>
          </cell>
          <cell r="C826">
            <v>1021736044</v>
          </cell>
          <cell r="D826" t="str">
            <v>هدى ابراهيم عليان العليان</v>
          </cell>
          <cell r="E826" t="str">
            <v>على راس العمل</v>
          </cell>
          <cell r="F826">
            <v>42324</v>
          </cell>
        </row>
        <row r="827">
          <cell r="B827">
            <v>8826</v>
          </cell>
          <cell r="C827">
            <v>1039049687</v>
          </cell>
          <cell r="D827" t="str">
            <v>ناديه محمد مسعود المالكي</v>
          </cell>
          <cell r="E827" t="str">
            <v>انهاء خدمات</v>
          </cell>
          <cell r="F827">
            <v>42325</v>
          </cell>
        </row>
        <row r="828">
          <cell r="B828">
            <v>8827</v>
          </cell>
          <cell r="C828">
            <v>1066651041</v>
          </cell>
          <cell r="D828" t="str">
            <v>أمل محمد مسعود المالكي</v>
          </cell>
          <cell r="E828" t="str">
            <v>انهاء خدمات</v>
          </cell>
          <cell r="F828">
            <v>42325</v>
          </cell>
        </row>
        <row r="829">
          <cell r="B829">
            <v>8828</v>
          </cell>
          <cell r="C829">
            <v>1081498840</v>
          </cell>
          <cell r="D829" t="str">
            <v>ريم علي ابالعيد الحارثي</v>
          </cell>
          <cell r="E829" t="str">
            <v xml:space="preserve">استقالة </v>
          </cell>
          <cell r="F829">
            <v>42326</v>
          </cell>
        </row>
        <row r="830">
          <cell r="B830">
            <v>8829</v>
          </cell>
          <cell r="C830">
            <v>1086347711</v>
          </cell>
          <cell r="D830" t="str">
            <v>مها شبيب عثمان العتيبي</v>
          </cell>
          <cell r="E830" t="str">
            <v>استقالة</v>
          </cell>
          <cell r="F830">
            <v>42327</v>
          </cell>
        </row>
        <row r="831">
          <cell r="B831">
            <v>8830</v>
          </cell>
          <cell r="C831">
            <v>1086104575</v>
          </cell>
          <cell r="D831" t="str">
            <v>عهود نائف مناحي العتيبي</v>
          </cell>
          <cell r="E831" t="str">
            <v>على راس العمل</v>
          </cell>
          <cell r="F831">
            <v>42327</v>
          </cell>
        </row>
        <row r="832">
          <cell r="B832">
            <v>8831</v>
          </cell>
          <cell r="C832">
            <v>1081173930</v>
          </cell>
          <cell r="D832" t="str">
            <v>امل محمد عمر مطيع</v>
          </cell>
          <cell r="E832" t="str">
            <v>استقالة</v>
          </cell>
          <cell r="F832">
            <v>42330</v>
          </cell>
        </row>
        <row r="833">
          <cell r="B833">
            <v>8832</v>
          </cell>
          <cell r="C833">
            <v>1069259370</v>
          </cell>
          <cell r="D833" t="str">
            <v>نعيمة حسن فيصل الحقباني</v>
          </cell>
          <cell r="E833" t="str">
            <v>على راس العمل</v>
          </cell>
          <cell r="F833">
            <v>42330</v>
          </cell>
        </row>
        <row r="834">
          <cell r="B834">
            <v>8833</v>
          </cell>
          <cell r="C834">
            <v>1081941229</v>
          </cell>
          <cell r="D834" t="str">
            <v>وداد حسن فيصل الحقباني</v>
          </cell>
          <cell r="E834" t="str">
            <v>على راس العمل</v>
          </cell>
          <cell r="F834">
            <v>42330</v>
          </cell>
        </row>
        <row r="835">
          <cell r="B835">
            <v>8834</v>
          </cell>
          <cell r="C835">
            <v>1013282585</v>
          </cell>
          <cell r="D835" t="str">
            <v>نمشه مبارك حمدان الدوسري</v>
          </cell>
          <cell r="E835" t="str">
            <v>على راس العمل</v>
          </cell>
          <cell r="F835">
            <v>42330</v>
          </cell>
        </row>
        <row r="836">
          <cell r="B836">
            <v>8835</v>
          </cell>
          <cell r="C836">
            <v>1023643198</v>
          </cell>
          <cell r="D836" t="str">
            <v>مريم عزيز براهيم الشمري</v>
          </cell>
          <cell r="E836" t="str">
            <v>على راس العمل</v>
          </cell>
          <cell r="F836">
            <v>42331</v>
          </cell>
        </row>
        <row r="837">
          <cell r="B837">
            <v>8836</v>
          </cell>
          <cell r="C837">
            <v>1062493703</v>
          </cell>
          <cell r="D837" t="str">
            <v>لميا عزيز براهيم الشمري</v>
          </cell>
          <cell r="E837" t="str">
            <v xml:space="preserve">استقالة </v>
          </cell>
          <cell r="F837">
            <v>42331</v>
          </cell>
        </row>
        <row r="838">
          <cell r="B838">
            <v>8837</v>
          </cell>
          <cell r="C838">
            <v>1092189669</v>
          </cell>
          <cell r="D838" t="str">
            <v>غزيل مطلق عمر العتيبي</v>
          </cell>
          <cell r="E838" t="str">
            <v>على راس العمل</v>
          </cell>
          <cell r="F838">
            <v>42332</v>
          </cell>
        </row>
        <row r="839">
          <cell r="B839">
            <v>8838</v>
          </cell>
          <cell r="C839">
            <v>1058522135</v>
          </cell>
          <cell r="D839" t="str">
            <v>هدى سعد حسين الشلوى</v>
          </cell>
          <cell r="E839" t="str">
            <v>على راس العمل</v>
          </cell>
          <cell r="F839">
            <v>42333</v>
          </cell>
        </row>
        <row r="840">
          <cell r="B840">
            <v>8839</v>
          </cell>
          <cell r="C840">
            <v>1077851507</v>
          </cell>
          <cell r="D840" t="str">
            <v>ميعاد عبدالله سعد السعيدي</v>
          </cell>
          <cell r="E840" t="str">
            <v xml:space="preserve">استقالة </v>
          </cell>
          <cell r="F840">
            <v>42333</v>
          </cell>
        </row>
        <row r="841">
          <cell r="B841">
            <v>8840</v>
          </cell>
          <cell r="C841">
            <v>1084148590</v>
          </cell>
          <cell r="D841" t="str">
            <v>فاطمه محمد علي بوخمسين</v>
          </cell>
          <cell r="E841" t="str">
            <v>على راس العمل</v>
          </cell>
          <cell r="F841">
            <v>42336</v>
          </cell>
        </row>
        <row r="842">
          <cell r="B842">
            <v>8841</v>
          </cell>
          <cell r="C842">
            <v>1100663333</v>
          </cell>
          <cell r="D842" t="str">
            <v>هديل فهد عبدالله الطلاسي</v>
          </cell>
          <cell r="E842" t="str">
            <v>على راس العمل</v>
          </cell>
          <cell r="F842">
            <v>42336</v>
          </cell>
        </row>
        <row r="843">
          <cell r="B843">
            <v>8842</v>
          </cell>
          <cell r="C843">
            <v>1043224326</v>
          </cell>
          <cell r="D843" t="str">
            <v>موضي محمد ضاوي الحربي</v>
          </cell>
          <cell r="E843" t="str">
            <v>على راس العمل</v>
          </cell>
          <cell r="F843">
            <v>42336</v>
          </cell>
        </row>
        <row r="844">
          <cell r="B844">
            <v>8843</v>
          </cell>
          <cell r="C844">
            <v>1043224292</v>
          </cell>
          <cell r="D844" t="str">
            <v>شمس محمد ضاوي الحربي</v>
          </cell>
          <cell r="E844" t="str">
            <v>استقالة</v>
          </cell>
          <cell r="F844">
            <v>42336</v>
          </cell>
        </row>
        <row r="845">
          <cell r="B845">
            <v>8844</v>
          </cell>
          <cell r="C845">
            <v>1064410531</v>
          </cell>
          <cell r="D845" t="str">
            <v>الهام عبدالعزيز علي بن عنزان</v>
          </cell>
          <cell r="E845" t="str">
            <v>على راس العمل</v>
          </cell>
          <cell r="F845">
            <v>42336</v>
          </cell>
        </row>
        <row r="846">
          <cell r="B846">
            <v>8845</v>
          </cell>
          <cell r="C846">
            <v>1035515996</v>
          </cell>
          <cell r="D846" t="str">
            <v>فوزيه علي عامر عسيري</v>
          </cell>
          <cell r="E846" t="str">
            <v>على راس العمل</v>
          </cell>
          <cell r="F846">
            <v>42337</v>
          </cell>
        </row>
        <row r="847">
          <cell r="B847">
            <v>8846</v>
          </cell>
          <cell r="C847">
            <v>1064410556</v>
          </cell>
          <cell r="D847" t="str">
            <v>مرام عبدالعزيز علي بن عنزان</v>
          </cell>
          <cell r="E847" t="str">
            <v>على راس العمل</v>
          </cell>
          <cell r="F847">
            <v>42337</v>
          </cell>
        </row>
        <row r="848">
          <cell r="B848">
            <v>8847</v>
          </cell>
          <cell r="C848">
            <v>1047781388</v>
          </cell>
          <cell r="D848" t="str">
            <v>نوال محمد بن عفير الحربي</v>
          </cell>
          <cell r="E848" t="str">
            <v>على راس العمل</v>
          </cell>
          <cell r="F848">
            <v>42338</v>
          </cell>
        </row>
        <row r="849">
          <cell r="B849">
            <v>8848</v>
          </cell>
          <cell r="C849">
            <v>1098717513</v>
          </cell>
          <cell r="D849" t="str">
            <v>روان ظافر احمد كعبي</v>
          </cell>
          <cell r="E849" t="str">
            <v xml:space="preserve">استقالة </v>
          </cell>
          <cell r="F849">
            <v>42339</v>
          </cell>
        </row>
        <row r="850">
          <cell r="B850">
            <v>8849</v>
          </cell>
          <cell r="C850">
            <v>1010640736</v>
          </cell>
          <cell r="D850" t="str">
            <v>حنان محمد علي القحطاني</v>
          </cell>
          <cell r="E850" t="str">
            <v>على راس العمل</v>
          </cell>
          <cell r="F850">
            <v>42339</v>
          </cell>
        </row>
        <row r="851">
          <cell r="B851">
            <v>8850</v>
          </cell>
          <cell r="C851">
            <v>1072279662</v>
          </cell>
          <cell r="D851" t="str">
            <v>الاء جميل بن قاسم الشدادي</v>
          </cell>
          <cell r="E851" t="str">
            <v>على راس العمل</v>
          </cell>
          <cell r="F851">
            <v>42339</v>
          </cell>
        </row>
        <row r="852">
          <cell r="B852">
            <v>8851</v>
          </cell>
          <cell r="C852">
            <v>1061444103</v>
          </cell>
          <cell r="D852" t="str">
            <v>افنان جميل بن قاسم الشدادي</v>
          </cell>
          <cell r="E852" t="str">
            <v>على راس العمل</v>
          </cell>
          <cell r="F852">
            <v>42339</v>
          </cell>
        </row>
        <row r="853">
          <cell r="B853">
            <v>8852</v>
          </cell>
          <cell r="C853">
            <v>1018245538</v>
          </cell>
          <cell r="D853" t="str">
            <v xml:space="preserve">يوسف موسى يوسف الهلال </v>
          </cell>
          <cell r="E853" t="str">
            <v xml:space="preserve">انهاء خدمات </v>
          </cell>
          <cell r="F853">
            <v>42371</v>
          </cell>
        </row>
        <row r="854">
          <cell r="B854">
            <v>8853</v>
          </cell>
          <cell r="C854">
            <v>1108459718</v>
          </cell>
          <cell r="D854" t="str">
            <v>عمر رايح يحيى سحاري</v>
          </cell>
          <cell r="E854" t="str">
            <v>على راس العمل</v>
          </cell>
          <cell r="F854">
            <v>42372</v>
          </cell>
        </row>
        <row r="855">
          <cell r="B855">
            <v>8854</v>
          </cell>
          <cell r="C855">
            <v>2359426323</v>
          </cell>
          <cell r="D855" t="str">
            <v xml:space="preserve">ابوبكر سعيد رواح الشرجبي </v>
          </cell>
          <cell r="E855" t="str">
            <v>على راس العمل</v>
          </cell>
          <cell r="F855">
            <v>42378</v>
          </cell>
        </row>
        <row r="856">
          <cell r="B856">
            <v>8855</v>
          </cell>
          <cell r="C856">
            <v>2271466860</v>
          </cell>
          <cell r="D856" t="str">
            <v xml:space="preserve">أحمد حسن ابراهيم يوسف </v>
          </cell>
          <cell r="E856" t="str">
            <v>على راس العمل</v>
          </cell>
          <cell r="F856">
            <v>42306</v>
          </cell>
        </row>
        <row r="857">
          <cell r="B857">
            <v>8856</v>
          </cell>
          <cell r="C857">
            <v>2400292575</v>
          </cell>
          <cell r="D857" t="str">
            <v xml:space="preserve">فيصل محمد على حسن عبدالسلام </v>
          </cell>
          <cell r="E857" t="str">
            <v>على راس العمل</v>
          </cell>
          <cell r="F857">
            <v>42371</v>
          </cell>
        </row>
        <row r="858">
          <cell r="B858">
            <v>8857</v>
          </cell>
          <cell r="C858">
            <v>2316677497</v>
          </cell>
          <cell r="D858" t="str">
            <v xml:space="preserve">محمود محمد شوقي محمد الخادم </v>
          </cell>
          <cell r="E858" t="str">
            <v>على راس العمل</v>
          </cell>
          <cell r="F858">
            <v>42249</v>
          </cell>
        </row>
        <row r="859">
          <cell r="B859">
            <v>8858</v>
          </cell>
          <cell r="C859">
            <v>2394258244</v>
          </cell>
          <cell r="D859" t="str">
            <v xml:space="preserve">محمد احمد ابوالسعود علي </v>
          </cell>
          <cell r="E859" t="str">
            <v>على راس العمل</v>
          </cell>
          <cell r="F859">
            <v>42339</v>
          </cell>
        </row>
        <row r="860">
          <cell r="B860">
            <v>8859</v>
          </cell>
          <cell r="C860">
            <v>2262129246</v>
          </cell>
          <cell r="D860" t="str">
            <v xml:space="preserve">احمد عبدالرحمن قاسم الدبعي </v>
          </cell>
          <cell r="E860" t="str">
            <v>على راس العمل</v>
          </cell>
          <cell r="F860">
            <v>42361</v>
          </cell>
        </row>
        <row r="861">
          <cell r="B861">
            <v>8860</v>
          </cell>
          <cell r="C861">
            <v>2287539890</v>
          </cell>
          <cell r="D861" t="str">
            <v xml:space="preserve">علاء الدين المحمدي عبدالدايم ابراهيم </v>
          </cell>
          <cell r="E861" t="str">
            <v xml:space="preserve">انهاء خدمات </v>
          </cell>
          <cell r="F861">
            <v>42319</v>
          </cell>
        </row>
        <row r="862">
          <cell r="B862">
            <v>8861</v>
          </cell>
          <cell r="C862">
            <v>2353940030</v>
          </cell>
          <cell r="D862" t="str">
            <v xml:space="preserve">اكرم محمد احمد ناصر </v>
          </cell>
          <cell r="E862" t="str">
            <v>على راس العمل</v>
          </cell>
          <cell r="F862">
            <v>42346</v>
          </cell>
        </row>
        <row r="863">
          <cell r="B863">
            <v>8862</v>
          </cell>
          <cell r="C863">
            <v>2393996364</v>
          </cell>
          <cell r="D863" t="str">
            <v xml:space="preserve">محمود عزت عبدالعزيز حسين </v>
          </cell>
          <cell r="E863" t="str">
            <v>نقل كفالة</v>
          </cell>
          <cell r="F863">
            <v>42339</v>
          </cell>
        </row>
        <row r="864">
          <cell r="B864">
            <v>8863</v>
          </cell>
          <cell r="C864">
            <v>1020244289</v>
          </cell>
          <cell r="D864" t="str">
            <v>رباب ياسين يحى حوباني</v>
          </cell>
          <cell r="E864" t="str">
            <v>على راس العمل</v>
          </cell>
          <cell r="F864">
            <v>42326</v>
          </cell>
        </row>
        <row r="865">
          <cell r="B865">
            <v>8864</v>
          </cell>
          <cell r="C865">
            <v>1057775791</v>
          </cell>
          <cell r="D865" t="str">
            <v>عائشه ياسين يحى حوباني</v>
          </cell>
          <cell r="E865" t="str">
            <v xml:space="preserve">انهاء خدمات </v>
          </cell>
          <cell r="F865">
            <v>42323</v>
          </cell>
        </row>
        <row r="866">
          <cell r="B866">
            <v>8865</v>
          </cell>
          <cell r="C866">
            <v>2161599309</v>
          </cell>
          <cell r="D866" t="str">
            <v>احمد السيد غريب حسن عبدالهادي</v>
          </cell>
          <cell r="E866" t="str">
            <v>نقل كفالة</v>
          </cell>
          <cell r="F866">
            <v>42289</v>
          </cell>
        </row>
        <row r="867">
          <cell r="B867">
            <v>8866</v>
          </cell>
          <cell r="C867">
            <v>2297263671</v>
          </cell>
          <cell r="D867" t="str">
            <v xml:space="preserve">عبدالغني عبدالحميد ابراهيم الرفاعي </v>
          </cell>
          <cell r="E867" t="str">
            <v>على راس العمل</v>
          </cell>
          <cell r="F867">
            <v>42351</v>
          </cell>
        </row>
        <row r="868">
          <cell r="B868">
            <v>8867</v>
          </cell>
          <cell r="C868">
            <v>4161411717</v>
          </cell>
          <cell r="D868" t="str">
            <v xml:space="preserve">عبدالله عمر احمد الوالي </v>
          </cell>
          <cell r="E868" t="str">
            <v>زائر</v>
          </cell>
          <cell r="F868">
            <v>42351</v>
          </cell>
        </row>
        <row r="869">
          <cell r="B869">
            <v>8868</v>
          </cell>
          <cell r="C869">
            <v>2362155760</v>
          </cell>
          <cell r="D869" t="str">
            <v>احمد مهباش الكنيفذ</v>
          </cell>
          <cell r="E869" t="str">
            <v>على راس العمل</v>
          </cell>
          <cell r="F869">
            <v>42281</v>
          </cell>
        </row>
        <row r="870">
          <cell r="B870">
            <v>8869</v>
          </cell>
          <cell r="C870">
            <v>2396123651</v>
          </cell>
          <cell r="D870" t="str">
            <v>امير كرم احمد محمد</v>
          </cell>
          <cell r="E870" t="str">
            <v>على راس العمل</v>
          </cell>
          <cell r="F870">
            <v>42310</v>
          </cell>
        </row>
        <row r="871">
          <cell r="B871">
            <v>8870</v>
          </cell>
          <cell r="C871">
            <v>2293637795</v>
          </cell>
          <cell r="D871" t="str">
            <v xml:space="preserve">احمد محمد محمد هارون </v>
          </cell>
          <cell r="E871" t="str">
            <v xml:space="preserve">انهاء خدمات </v>
          </cell>
          <cell r="F871">
            <v>42351</v>
          </cell>
        </row>
        <row r="872">
          <cell r="B872">
            <v>8871</v>
          </cell>
          <cell r="C872">
            <v>2287244749</v>
          </cell>
          <cell r="D872" t="str">
            <v>عبدالله فتحى ابراهيم الالفي</v>
          </cell>
          <cell r="E872" t="str">
            <v>على راس العمل</v>
          </cell>
          <cell r="F872">
            <v>42341</v>
          </cell>
        </row>
        <row r="873">
          <cell r="B873">
            <v>8872</v>
          </cell>
          <cell r="C873">
            <v>2180498202</v>
          </cell>
          <cell r="D873" t="str">
            <v xml:space="preserve">علام عبدالمجيد عبدالمقصود علام </v>
          </cell>
          <cell r="E873" t="str">
            <v>خروج نهائي</v>
          </cell>
          <cell r="F873">
            <v>42359</v>
          </cell>
        </row>
        <row r="874">
          <cell r="B874">
            <v>8873</v>
          </cell>
          <cell r="C874">
            <v>2180380673</v>
          </cell>
          <cell r="D874" t="str">
            <v xml:space="preserve">محمد السيد سعد على رمضان </v>
          </cell>
          <cell r="E874" t="str">
            <v>نقل كفالة</v>
          </cell>
          <cell r="F874">
            <v>42306</v>
          </cell>
        </row>
        <row r="875">
          <cell r="B875">
            <v>8874</v>
          </cell>
          <cell r="C875">
            <v>1000219442</v>
          </cell>
          <cell r="D875" t="str">
            <v>منال احمد حسن عسيري</v>
          </cell>
          <cell r="E875" t="str">
            <v>على راس العمل</v>
          </cell>
          <cell r="F875">
            <v>42386</v>
          </cell>
        </row>
        <row r="876">
          <cell r="B876">
            <v>8875</v>
          </cell>
          <cell r="C876">
            <v>2239042431</v>
          </cell>
          <cell r="D876" t="str">
            <v>محمد جابر محمد الغندور</v>
          </cell>
          <cell r="E876" t="str">
            <v>على راس العمل</v>
          </cell>
          <cell r="F876">
            <v>42376</v>
          </cell>
        </row>
        <row r="877">
          <cell r="B877">
            <v>8876</v>
          </cell>
          <cell r="C877">
            <v>1086347729</v>
          </cell>
          <cell r="D877" t="str">
            <v xml:space="preserve">مزنه شبيب عثمان العتيبي </v>
          </cell>
          <cell r="E877" t="str">
            <v>على راس العمل</v>
          </cell>
          <cell r="F877">
            <v>42327</v>
          </cell>
        </row>
        <row r="878">
          <cell r="B878">
            <v>8877</v>
          </cell>
          <cell r="C878">
            <v>2020902850</v>
          </cell>
          <cell r="D878" t="str">
            <v xml:space="preserve">عبدالرحيم علاء الدين عبدالرحيم احمد </v>
          </cell>
          <cell r="E878" t="str">
            <v>على راس العمل</v>
          </cell>
          <cell r="F878">
            <v>42217</v>
          </cell>
        </row>
        <row r="879">
          <cell r="B879">
            <v>8878</v>
          </cell>
          <cell r="C879">
            <v>2400570723</v>
          </cell>
          <cell r="D879" t="str">
            <v xml:space="preserve">محمد سليمان مجاهد قل </v>
          </cell>
          <cell r="E879" t="str">
            <v xml:space="preserve">انهاء خدمات </v>
          </cell>
          <cell r="F879">
            <v>42394</v>
          </cell>
        </row>
        <row r="880">
          <cell r="B880">
            <v>8879</v>
          </cell>
          <cell r="C880">
            <v>2276713928</v>
          </cell>
          <cell r="D880" t="str">
            <v xml:space="preserve">عمار مختار الصغير الشيباني </v>
          </cell>
          <cell r="E880" t="str">
            <v>على راس العمل</v>
          </cell>
          <cell r="F880">
            <v>42388</v>
          </cell>
        </row>
        <row r="881">
          <cell r="B881">
            <v>8880</v>
          </cell>
          <cell r="C881">
            <v>2301865321</v>
          </cell>
          <cell r="D881" t="str">
            <v xml:space="preserve">عبدالمنعم عادل السيد عبدالمنعم عباس </v>
          </cell>
          <cell r="E881" t="str">
            <v>على راس العمل</v>
          </cell>
          <cell r="F881">
            <v>42392</v>
          </cell>
        </row>
        <row r="882">
          <cell r="B882">
            <v>8881</v>
          </cell>
          <cell r="C882">
            <v>2388456440</v>
          </cell>
          <cell r="D882" t="str">
            <v xml:space="preserve">شوقي عبدالسلام عبده شمسان </v>
          </cell>
          <cell r="E882" t="str">
            <v>على راس العمل</v>
          </cell>
          <cell r="F882">
            <v>42171</v>
          </cell>
        </row>
        <row r="883">
          <cell r="B883">
            <v>8882</v>
          </cell>
          <cell r="C883">
            <v>2388454585</v>
          </cell>
          <cell r="D883" t="str">
            <v>محمد شوقي عبدالسلام عبده شمسان</v>
          </cell>
          <cell r="E883" t="str">
            <v>على راس العمل</v>
          </cell>
          <cell r="F883">
            <v>42171</v>
          </cell>
        </row>
        <row r="884">
          <cell r="B884">
            <v>8883</v>
          </cell>
          <cell r="C884">
            <v>1061327829</v>
          </cell>
          <cell r="D884" t="str">
            <v>احلام عطيه عواد العنزي</v>
          </cell>
          <cell r="E884" t="str">
            <v>على راس العمل</v>
          </cell>
          <cell r="F884">
            <v>42370</v>
          </cell>
        </row>
        <row r="885">
          <cell r="B885">
            <v>8884</v>
          </cell>
          <cell r="C885">
            <v>1036540977</v>
          </cell>
          <cell r="D885" t="str">
            <v xml:space="preserve">لطيفه احمد مقرن الشمري </v>
          </cell>
          <cell r="E885" t="str">
            <v>على راس العمل</v>
          </cell>
          <cell r="F885">
            <v>42370</v>
          </cell>
        </row>
        <row r="886">
          <cell r="B886">
            <v>8885</v>
          </cell>
          <cell r="C886">
            <v>2053910523</v>
          </cell>
          <cell r="D886" t="str">
            <v>جلال احمد احمد الحاج</v>
          </cell>
          <cell r="E886" t="str">
            <v>على راس العمل</v>
          </cell>
          <cell r="F886">
            <v>42289</v>
          </cell>
        </row>
        <row r="887">
          <cell r="B887">
            <v>8886</v>
          </cell>
          <cell r="C887">
            <v>2099771558</v>
          </cell>
          <cell r="D887" t="str">
            <v xml:space="preserve">سيف ياسين سيف فارع </v>
          </cell>
          <cell r="E887" t="str">
            <v>على راس العمل</v>
          </cell>
          <cell r="F887">
            <v>41974</v>
          </cell>
        </row>
        <row r="888">
          <cell r="B888">
            <v>8887</v>
          </cell>
          <cell r="C888">
            <v>2140504206</v>
          </cell>
          <cell r="D888" t="str">
            <v xml:space="preserve">محمد عبدالله فتيني دعبوس </v>
          </cell>
          <cell r="E888" t="str">
            <v>على راس العمل</v>
          </cell>
          <cell r="F888">
            <v>42151</v>
          </cell>
        </row>
        <row r="889">
          <cell r="B889">
            <v>8888</v>
          </cell>
          <cell r="C889">
            <v>2412301729</v>
          </cell>
          <cell r="D889" t="str">
            <v>عدنان طه مقبل المقطري</v>
          </cell>
          <cell r="E889" t="str">
            <v>على راس العمل</v>
          </cell>
          <cell r="F889">
            <v>42280</v>
          </cell>
        </row>
        <row r="890">
          <cell r="B890">
            <v>8889</v>
          </cell>
          <cell r="C890">
            <v>2235179799</v>
          </cell>
          <cell r="D890" t="str">
            <v xml:space="preserve">كمال خادم حلص عبدالله </v>
          </cell>
          <cell r="E890" t="str">
            <v>على راس العمل</v>
          </cell>
          <cell r="F890">
            <v>41794</v>
          </cell>
        </row>
        <row r="891">
          <cell r="B891">
            <v>8890</v>
          </cell>
          <cell r="C891">
            <v>2403275544</v>
          </cell>
          <cell r="D891" t="str">
            <v>محمد سالم محمد يوسف</v>
          </cell>
          <cell r="E891" t="str">
            <v xml:space="preserve">استقالة </v>
          </cell>
          <cell r="F891">
            <v>42401</v>
          </cell>
        </row>
        <row r="892">
          <cell r="B892">
            <v>8891</v>
          </cell>
          <cell r="C892">
            <v>1023995390</v>
          </cell>
          <cell r="D892" t="str">
            <v>مي ياسين عبدالله القطان</v>
          </cell>
          <cell r="E892" t="str">
            <v>على راس العمل</v>
          </cell>
          <cell r="F892">
            <v>42370</v>
          </cell>
        </row>
        <row r="893">
          <cell r="B893">
            <v>8892</v>
          </cell>
          <cell r="C893">
            <v>2145058513</v>
          </cell>
          <cell r="D893" t="str">
            <v xml:space="preserve">علي احمد علي سالم </v>
          </cell>
          <cell r="E893" t="str">
            <v>على راس العمل</v>
          </cell>
          <cell r="F893">
            <v>37433</v>
          </cell>
        </row>
        <row r="894">
          <cell r="B894">
            <v>8893</v>
          </cell>
          <cell r="C894">
            <v>1126133279</v>
          </cell>
          <cell r="D894" t="str">
            <v xml:space="preserve">امنه محمد احمد مسلماني </v>
          </cell>
          <cell r="E894" t="str">
            <v>استقالة</v>
          </cell>
          <cell r="F894">
            <v>42407</v>
          </cell>
        </row>
        <row r="895">
          <cell r="B895">
            <v>8894</v>
          </cell>
          <cell r="C895">
            <v>2353654672</v>
          </cell>
          <cell r="D895" t="str">
            <v xml:space="preserve">حازم فتح الرحمن الصافي محمد </v>
          </cell>
          <cell r="E895" t="str">
            <v>استقالة</v>
          </cell>
          <cell r="F895">
            <v>42393</v>
          </cell>
        </row>
        <row r="896">
          <cell r="B896">
            <v>8895</v>
          </cell>
          <cell r="C896">
            <v>2400503450</v>
          </cell>
          <cell r="D896" t="str">
            <v xml:space="preserve">اسلام شعبان زكي سعيد </v>
          </cell>
          <cell r="E896" t="str">
            <v>خروج نهائي</v>
          </cell>
          <cell r="F896" t="str">
            <v>21/03/2016</v>
          </cell>
        </row>
        <row r="897">
          <cell r="B897">
            <v>8896</v>
          </cell>
          <cell r="C897">
            <v>2090231768</v>
          </cell>
          <cell r="D897" t="str">
            <v xml:space="preserve">عبدالرحمن محمد فاروق جميل </v>
          </cell>
          <cell r="E897" t="str">
            <v>على راس العمل</v>
          </cell>
          <cell r="F897" t="str">
            <v>22/03/2016</v>
          </cell>
        </row>
        <row r="898">
          <cell r="B898">
            <v>8897</v>
          </cell>
          <cell r="C898">
            <v>4199185192</v>
          </cell>
          <cell r="D898" t="str">
            <v xml:space="preserve">مؤيد عبده الديري </v>
          </cell>
          <cell r="E898" t="str">
            <v xml:space="preserve">زائر </v>
          </cell>
          <cell r="F898" t="str">
            <v>23/03/2016</v>
          </cell>
        </row>
        <row r="899">
          <cell r="B899">
            <v>8898</v>
          </cell>
          <cell r="C899">
            <v>2296442060</v>
          </cell>
          <cell r="D899" t="str">
            <v xml:space="preserve">نجيب علي رحمن </v>
          </cell>
          <cell r="E899" t="str">
            <v>مع مروان شمسان</v>
          </cell>
          <cell r="F899">
            <v>41533</v>
          </cell>
        </row>
        <row r="900">
          <cell r="B900">
            <v>8899</v>
          </cell>
          <cell r="C900">
            <v>1046154751</v>
          </cell>
          <cell r="D900" t="str">
            <v xml:space="preserve">ظافر سعيد حمد ال سالم اليامي </v>
          </cell>
          <cell r="E900" t="str">
            <v>بدون تامينات اجتماعية</v>
          </cell>
          <cell r="F900">
            <v>41648</v>
          </cell>
        </row>
        <row r="901">
          <cell r="B901">
            <v>8900</v>
          </cell>
          <cell r="C901">
            <v>1087970644</v>
          </cell>
          <cell r="D901" t="str">
            <v>شمسان محمد عبدالله شمسان</v>
          </cell>
          <cell r="E901" t="str">
            <v>على راس العمل</v>
          </cell>
          <cell r="F901" t="str">
            <v>15/01/2016</v>
          </cell>
        </row>
        <row r="902">
          <cell r="B902">
            <v>8901</v>
          </cell>
          <cell r="C902">
            <v>1026643393</v>
          </cell>
          <cell r="D902" t="str">
            <v>محمد ابراهيم الشاردي الزبيدي</v>
          </cell>
          <cell r="E902" t="str">
            <v>على راس العمل</v>
          </cell>
          <cell r="F902" t="str">
            <v>27/03/2016</v>
          </cell>
        </row>
        <row r="903">
          <cell r="B903">
            <v>8902</v>
          </cell>
          <cell r="C903">
            <v>2298821261</v>
          </cell>
          <cell r="D903" t="str">
            <v xml:space="preserve">عبدالحميد صالح عبدالله عز الدين </v>
          </cell>
          <cell r="E903" t="str">
            <v>على راس العمل</v>
          </cell>
          <cell r="F903">
            <v>42404</v>
          </cell>
        </row>
        <row r="904">
          <cell r="B904">
            <v>8903</v>
          </cell>
          <cell r="C904">
            <v>2254239292</v>
          </cell>
          <cell r="D904" t="str">
            <v>عصام محمد نعمان الرفيد</v>
          </cell>
          <cell r="E904" t="str">
            <v>على راس العمل</v>
          </cell>
          <cell r="F904" t="str">
            <v>20/04/2016</v>
          </cell>
        </row>
        <row r="905">
          <cell r="B905">
            <v>8904</v>
          </cell>
          <cell r="C905">
            <v>2398446936</v>
          </cell>
          <cell r="D905" t="str">
            <v xml:space="preserve">سيد محمد علي ميان باتشا </v>
          </cell>
          <cell r="E905" t="str">
            <v xml:space="preserve">انهاء خدمات </v>
          </cell>
          <cell r="F905" t="str">
            <v>15/02/2016</v>
          </cell>
        </row>
        <row r="906">
          <cell r="B906">
            <v>8905</v>
          </cell>
          <cell r="C906">
            <v>1069828729</v>
          </cell>
          <cell r="D906" t="str">
            <v xml:space="preserve">سليمان صالح سليمان الدواس </v>
          </cell>
          <cell r="E906" t="str">
            <v xml:space="preserve">استقالة </v>
          </cell>
          <cell r="F906" t="str">
            <v>26/04/2016</v>
          </cell>
        </row>
        <row r="907">
          <cell r="B907">
            <v>8906</v>
          </cell>
          <cell r="C907">
            <v>3770</v>
          </cell>
          <cell r="D907" t="str">
            <v xml:space="preserve">عبدالرزاق خلف العنزي </v>
          </cell>
          <cell r="E907" t="str">
            <v>على راس العمل - بانتظار هوية قبائل نازحه</v>
          </cell>
          <cell r="F907">
            <v>42556</v>
          </cell>
        </row>
        <row r="908">
          <cell r="B908">
            <v>8907</v>
          </cell>
          <cell r="C908">
            <v>1051442521</v>
          </cell>
          <cell r="D908" t="str">
            <v xml:space="preserve">العنود ساير عاصي العنزي </v>
          </cell>
          <cell r="E908" t="str">
            <v>على راس العمل</v>
          </cell>
          <cell r="F908">
            <v>42491</v>
          </cell>
        </row>
        <row r="909">
          <cell r="B909">
            <v>8908</v>
          </cell>
          <cell r="C909">
            <v>2261923987</v>
          </cell>
          <cell r="D909" t="str">
            <v xml:space="preserve">معاذ عبدالعزيز علوان الدبعي </v>
          </cell>
          <cell r="E909" t="str">
            <v>على راس العمل</v>
          </cell>
          <cell r="F909" t="str">
            <v>15/05/2016</v>
          </cell>
        </row>
        <row r="910">
          <cell r="B910">
            <v>8909</v>
          </cell>
          <cell r="C910">
            <v>1039250582</v>
          </cell>
          <cell r="D910" t="str">
            <v>ساميه خليف ضاهرالسبيعي العنزي</v>
          </cell>
          <cell r="E910" t="str">
            <v>على راس العمل</v>
          </cell>
          <cell r="F910" t="str">
            <v>22/05/2016</v>
          </cell>
        </row>
        <row r="911">
          <cell r="B911">
            <v>8910</v>
          </cell>
          <cell r="C911">
            <v>1038844930</v>
          </cell>
          <cell r="D911" t="str">
            <v>هياء محمد صالح الدوسري</v>
          </cell>
          <cell r="E911" t="str">
            <v>على راس العمل</v>
          </cell>
          <cell r="F911">
            <v>42491</v>
          </cell>
        </row>
        <row r="912">
          <cell r="B912">
            <v>8911</v>
          </cell>
          <cell r="C912">
            <v>1063945479</v>
          </cell>
          <cell r="D912" t="str">
            <v>جازاء عبدالمحسن مبارك القحطاني</v>
          </cell>
          <cell r="E912" t="str">
            <v>على راس العمل</v>
          </cell>
          <cell r="F912">
            <v>42491</v>
          </cell>
        </row>
        <row r="913">
          <cell r="B913">
            <v>8912</v>
          </cell>
          <cell r="C913">
            <v>1061539209</v>
          </cell>
          <cell r="D913" t="str">
            <v>اميره سلطان شبيب القحطاني</v>
          </cell>
          <cell r="E913" t="str">
            <v>على راس العمل</v>
          </cell>
          <cell r="F913">
            <v>42491</v>
          </cell>
        </row>
        <row r="914">
          <cell r="B914">
            <v>8913</v>
          </cell>
          <cell r="C914">
            <v>1071492951</v>
          </cell>
          <cell r="D914" t="str">
            <v xml:space="preserve">عواطف سلطان شبيب القحطاني </v>
          </cell>
          <cell r="E914" t="str">
            <v>على راس العمل</v>
          </cell>
          <cell r="F914">
            <v>42491</v>
          </cell>
        </row>
        <row r="915">
          <cell r="B915">
            <v>8914</v>
          </cell>
          <cell r="C915">
            <v>2117893327</v>
          </cell>
          <cell r="D915" t="str">
            <v xml:space="preserve">يوسف ابراهيم يوسف عطيه </v>
          </cell>
          <cell r="E915" t="str">
            <v xml:space="preserve">انهاء خدمات </v>
          </cell>
          <cell r="F915" t="str">
            <v>23/05/2016</v>
          </cell>
        </row>
        <row r="916">
          <cell r="B916">
            <v>8915</v>
          </cell>
          <cell r="C916">
            <v>579</v>
          </cell>
          <cell r="D916" t="str">
            <v>فظل لافي الشمري</v>
          </cell>
          <cell r="E916" t="str">
            <v>على راس العمل - بانتظار هوية قبائل نازحه</v>
          </cell>
          <cell r="F916" t="str">
            <v>28/05/2016</v>
          </cell>
        </row>
        <row r="917">
          <cell r="B917">
            <v>8916</v>
          </cell>
          <cell r="C917">
            <v>2413462777</v>
          </cell>
          <cell r="D917" t="str">
            <v>خطاب ادريس محمد علي</v>
          </cell>
          <cell r="E917" t="str">
            <v xml:space="preserve">انهاء خدمات </v>
          </cell>
          <cell r="F917" t="str">
            <v>29/05/2016</v>
          </cell>
        </row>
        <row r="918">
          <cell r="B918">
            <v>8917</v>
          </cell>
          <cell r="C918">
            <v>2384450660</v>
          </cell>
          <cell r="D918" t="str">
            <v xml:space="preserve">محمد شكيل زكريا محد زكريا </v>
          </cell>
          <cell r="E918" t="str">
            <v>استقالة</v>
          </cell>
          <cell r="F918">
            <v>42375</v>
          </cell>
        </row>
        <row r="919">
          <cell r="B919">
            <v>8918</v>
          </cell>
          <cell r="C919">
            <v>2168534739</v>
          </cell>
          <cell r="D919" t="str">
            <v xml:space="preserve">عبدالعزيز محفوظ فرج محفوظ </v>
          </cell>
          <cell r="E919" t="str">
            <v>على راس العمل</v>
          </cell>
          <cell r="F919" t="str">
            <v>27/05/2016</v>
          </cell>
        </row>
        <row r="920">
          <cell r="B920">
            <v>8919</v>
          </cell>
          <cell r="C920">
            <v>1034460772</v>
          </cell>
          <cell r="D920" t="str">
            <v xml:space="preserve">علي جواد حسين العلي </v>
          </cell>
          <cell r="E920" t="str">
            <v>استقالة</v>
          </cell>
          <cell r="F920"/>
        </row>
        <row r="921">
          <cell r="B921">
            <v>8920</v>
          </cell>
          <cell r="C921">
            <v>4178207645</v>
          </cell>
          <cell r="D921" t="str">
            <v>عبدالله منصور احمد محمد الصراري</v>
          </cell>
          <cell r="E921" t="str">
            <v>توقف عن العمل - تاشيرة زيارة</v>
          </cell>
          <cell r="F921" t="str">
            <v>13/06/2016</v>
          </cell>
        </row>
        <row r="922">
          <cell r="B922">
            <v>8921</v>
          </cell>
          <cell r="C922">
            <v>2102024839</v>
          </cell>
          <cell r="D922" t="str">
            <v>خالد جواد محمد احمد</v>
          </cell>
          <cell r="E922" t="str">
            <v>على راس العمل</v>
          </cell>
          <cell r="F922" t="str">
            <v>21/05/2016</v>
          </cell>
        </row>
        <row r="923">
          <cell r="B923">
            <v>8922</v>
          </cell>
          <cell r="C923">
            <v>2406195152</v>
          </cell>
          <cell r="D923" t="str">
            <v>اقبال تركي هميلان هميلان</v>
          </cell>
          <cell r="E923" t="str">
            <v>على راس العمل</v>
          </cell>
          <cell r="F923">
            <v>42522</v>
          </cell>
        </row>
        <row r="924">
          <cell r="B924">
            <v>8923</v>
          </cell>
          <cell r="C924">
            <v>2408722771</v>
          </cell>
          <cell r="D924" t="str">
            <v>احمد عادل محمد عثمان</v>
          </cell>
          <cell r="E924" t="str">
            <v>على راس العمل</v>
          </cell>
          <cell r="F924" t="str">
            <v>27/06/2016</v>
          </cell>
        </row>
        <row r="925">
          <cell r="B925">
            <v>8924</v>
          </cell>
          <cell r="C925">
            <v>2361256205</v>
          </cell>
          <cell r="D925" t="str">
            <v>محمود طلبه طلبه عتمان</v>
          </cell>
          <cell r="E925" t="str">
            <v>على راس العمل</v>
          </cell>
          <cell r="F925" t="str">
            <v>13/07/2016</v>
          </cell>
        </row>
        <row r="926">
          <cell r="B926">
            <v>8925</v>
          </cell>
          <cell r="C926">
            <v>1018310605</v>
          </cell>
          <cell r="D926" t="str">
            <v>سعيد مبارك عبدالله القحطاني</v>
          </cell>
          <cell r="E926" t="str">
            <v>بدون تامينات اجتماعية</v>
          </cell>
          <cell r="F926"/>
        </row>
        <row r="927">
          <cell r="B927">
            <v>8926</v>
          </cell>
          <cell r="C927">
            <v>2047517384</v>
          </cell>
          <cell r="D927" t="str">
            <v>زيد بدر شهاب الخالدي</v>
          </cell>
          <cell r="E927" t="str">
            <v xml:space="preserve">انهاء خدمات </v>
          </cell>
          <cell r="F927">
            <v>42561</v>
          </cell>
        </row>
        <row r="928">
          <cell r="B928">
            <v>8927</v>
          </cell>
          <cell r="C928">
            <v>2404265999</v>
          </cell>
          <cell r="D928" t="str">
            <v>احسان الله رياض شاه</v>
          </cell>
          <cell r="E928" t="str">
            <v>على راس العمل</v>
          </cell>
          <cell r="F928" t="str">
            <v>28/07/2016</v>
          </cell>
        </row>
        <row r="929">
          <cell r="B929">
            <v>8928</v>
          </cell>
          <cell r="C929">
            <v>2404244168</v>
          </cell>
          <cell r="D929" t="str">
            <v>ساجد حسين مونفاريك شاه</v>
          </cell>
          <cell r="E929" t="str">
            <v>على راس العمل</v>
          </cell>
          <cell r="F929" t="str">
            <v>28/07/2016</v>
          </cell>
        </row>
        <row r="930">
          <cell r="B930">
            <v>8929</v>
          </cell>
          <cell r="C930">
            <v>2397250982</v>
          </cell>
          <cell r="D930" t="str">
            <v>حليم رشيد هارون رشيد</v>
          </cell>
          <cell r="E930" t="str">
            <v>على راس العمل</v>
          </cell>
          <cell r="F930" t="str">
            <v>28/07/2016</v>
          </cell>
        </row>
        <row r="931">
          <cell r="B931">
            <v>8930</v>
          </cell>
          <cell r="C931">
            <v>2054259714</v>
          </cell>
          <cell r="D931" t="str">
            <v>محمد مخلف بكار العنزي</v>
          </cell>
          <cell r="E931" t="str">
            <v>على راس العمل</v>
          </cell>
          <cell r="F931" t="str">
            <v>31/07/2016</v>
          </cell>
        </row>
        <row r="932">
          <cell r="B932">
            <v>8931</v>
          </cell>
          <cell r="C932">
            <v>1090011501</v>
          </cell>
          <cell r="D932" t="str">
            <v>أحمد عبدالعزيز رشيد العنزي</v>
          </cell>
          <cell r="E932" t="str">
            <v>على راس العمل</v>
          </cell>
          <cell r="F932">
            <v>42583</v>
          </cell>
        </row>
        <row r="933">
          <cell r="B933">
            <v>8932</v>
          </cell>
          <cell r="C933">
            <v>2385533100</v>
          </cell>
          <cell r="D933" t="str">
            <v>فيدا حسين محب الرحمن</v>
          </cell>
          <cell r="E933" t="str">
            <v>على راس العمل</v>
          </cell>
          <cell r="F933">
            <v>42584</v>
          </cell>
        </row>
        <row r="934">
          <cell r="B934">
            <v>8933</v>
          </cell>
          <cell r="C934">
            <v>2253342311</v>
          </cell>
          <cell r="D934" t="str">
            <v>مروان مظهر علي ارمان علي</v>
          </cell>
          <cell r="E934" t="str">
            <v xml:space="preserve">انهاء خدمات </v>
          </cell>
          <cell r="F934">
            <v>42589</v>
          </cell>
        </row>
        <row r="935">
          <cell r="B935">
            <v>8934</v>
          </cell>
          <cell r="C935">
            <v>1091472330</v>
          </cell>
          <cell r="D935" t="str">
            <v>عادل عبدالواحد عبدالودود سعد</v>
          </cell>
          <cell r="E935" t="str">
            <v>استقالة</v>
          </cell>
          <cell r="F935">
            <v>42589</v>
          </cell>
        </row>
        <row r="936">
          <cell r="B936">
            <v>8935</v>
          </cell>
          <cell r="C936">
            <v>1097531253</v>
          </cell>
          <cell r="D936" t="str">
            <v>يحي أحمد محمد صهلولي</v>
          </cell>
          <cell r="E936" t="str">
            <v>استقالة</v>
          </cell>
          <cell r="F936">
            <v>42590</v>
          </cell>
        </row>
        <row r="937">
          <cell r="B937">
            <v>8936</v>
          </cell>
          <cell r="C937">
            <v>2054413204</v>
          </cell>
          <cell r="D937" t="str">
            <v>عبدالحكيم محمد احمد الدبعي</v>
          </cell>
          <cell r="E937" t="str">
            <v>على راس العمل</v>
          </cell>
          <cell r="F937">
            <v>42591</v>
          </cell>
        </row>
        <row r="938">
          <cell r="B938">
            <v>8937</v>
          </cell>
          <cell r="C938">
            <v>2183308929</v>
          </cell>
          <cell r="D938" t="str">
            <v>عماد ياسين عبدالمجيد حسن</v>
          </cell>
          <cell r="E938" t="str">
            <v>على راس العمل</v>
          </cell>
          <cell r="F938">
            <v>42591</v>
          </cell>
        </row>
        <row r="939">
          <cell r="B939">
            <v>8938</v>
          </cell>
          <cell r="C939">
            <v>2401116203</v>
          </cell>
          <cell r="D939" t="str">
            <v>أمان خان نور زامين خان</v>
          </cell>
          <cell r="E939" t="str">
            <v>على راس العمل</v>
          </cell>
          <cell r="F939">
            <v>42592</v>
          </cell>
        </row>
        <row r="940">
          <cell r="B940">
            <v>8939</v>
          </cell>
          <cell r="C940">
            <v>1058570365</v>
          </cell>
          <cell r="D940" t="str">
            <v>أسماء مهدي عبدالله القرني</v>
          </cell>
          <cell r="E940" t="str">
            <v>على راس العمل</v>
          </cell>
          <cell r="F940">
            <v>75462</v>
          </cell>
        </row>
        <row r="941">
          <cell r="B941">
            <v>8940</v>
          </cell>
          <cell r="C941">
            <v>1026874337</v>
          </cell>
          <cell r="D941" t="str">
            <v>منيره محمد ناصر محارب</v>
          </cell>
          <cell r="E941" t="str">
            <v>على راس العمل</v>
          </cell>
          <cell r="F941">
            <v>42591</v>
          </cell>
        </row>
        <row r="942">
          <cell r="B942">
            <v>8941</v>
          </cell>
          <cell r="C942">
            <v>1019786662</v>
          </cell>
          <cell r="D942" t="str">
            <v>مي معضد عبدالله العجمي</v>
          </cell>
          <cell r="E942" t="str">
            <v>على راس العمل</v>
          </cell>
          <cell r="F942">
            <v>42591</v>
          </cell>
        </row>
        <row r="943">
          <cell r="B943">
            <v>8942</v>
          </cell>
          <cell r="C943">
            <v>1088863830</v>
          </cell>
          <cell r="D943" t="str">
            <v>بدرية محمد موفي الدوسري</v>
          </cell>
          <cell r="E943" t="str">
            <v>على راس العمل</v>
          </cell>
          <cell r="F943">
            <v>42591</v>
          </cell>
        </row>
        <row r="944">
          <cell r="B944">
            <v>8943</v>
          </cell>
          <cell r="C944">
            <v>1068116605</v>
          </cell>
          <cell r="D944" t="str">
            <v>مريم مضحي برجس العنزي</v>
          </cell>
          <cell r="E944" t="str">
            <v>على راس العمل</v>
          </cell>
          <cell r="F944">
            <v>42591</v>
          </cell>
        </row>
        <row r="945">
          <cell r="B945">
            <v>8944</v>
          </cell>
          <cell r="C945">
            <v>1063171027</v>
          </cell>
          <cell r="D945" t="str">
            <v>هناء لافي فرحان العنزي</v>
          </cell>
          <cell r="E945" t="str">
            <v>على راس العمل</v>
          </cell>
          <cell r="F945">
            <v>42591</v>
          </cell>
        </row>
        <row r="946">
          <cell r="B946">
            <v>8945</v>
          </cell>
          <cell r="C946">
            <v>2060735806</v>
          </cell>
          <cell r="D946" t="str">
            <v>ولاء عبدالكريم علي قاسم البراق</v>
          </cell>
          <cell r="E946" t="str">
            <v>استقالة</v>
          </cell>
          <cell r="F946">
            <v>42591</v>
          </cell>
        </row>
        <row r="947">
          <cell r="B947">
            <v>8946</v>
          </cell>
          <cell r="C947">
            <v>1052952601</v>
          </cell>
          <cell r="D947" t="str">
            <v>ملاك محمد احمد إسماعيل</v>
          </cell>
          <cell r="E947" t="str">
            <v>على راس العمل</v>
          </cell>
          <cell r="F947">
            <v>42591</v>
          </cell>
        </row>
        <row r="948">
          <cell r="B948">
            <v>8947</v>
          </cell>
          <cell r="C948">
            <v>2132730447</v>
          </cell>
          <cell r="D948" t="str">
            <v>محمد سالم الجيلاني</v>
          </cell>
          <cell r="E948" t="str">
            <v>على راس العمل</v>
          </cell>
          <cell r="F948" t="str">
            <v>21/08/2016</v>
          </cell>
        </row>
        <row r="949">
          <cell r="B949">
            <v>8948</v>
          </cell>
          <cell r="C949">
            <v>1020890594</v>
          </cell>
          <cell r="D949" t="str">
            <v>لبنى احمد مسعود الغامدي</v>
          </cell>
          <cell r="E949" t="str">
            <v>على راس العمل</v>
          </cell>
          <cell r="F949">
            <v>42583</v>
          </cell>
        </row>
        <row r="950">
          <cell r="B950">
            <v>8949</v>
          </cell>
          <cell r="C950">
            <v>2063093179</v>
          </cell>
          <cell r="D950" t="str">
            <v>عبدالباسط طاهر حسن عون</v>
          </cell>
          <cell r="E950" t="str">
            <v xml:space="preserve">انهاء خدمات </v>
          </cell>
          <cell r="F950" t="str">
            <v>28/08/2016</v>
          </cell>
        </row>
        <row r="951">
          <cell r="B951">
            <v>8950</v>
          </cell>
          <cell r="C951">
            <v>2234908016</v>
          </cell>
          <cell r="D951" t="str">
            <v xml:space="preserve">امنيه محمد حسان </v>
          </cell>
          <cell r="E951" t="str">
            <v>استقالة</v>
          </cell>
          <cell r="F951">
            <v>42614</v>
          </cell>
        </row>
        <row r="952">
          <cell r="B952">
            <v>8951</v>
          </cell>
          <cell r="C952">
            <v>2054662040</v>
          </cell>
          <cell r="D952" t="str">
            <v>محمد علي محمد قاسم</v>
          </cell>
          <cell r="E952" t="str">
            <v>على راس العمل</v>
          </cell>
          <cell r="F952" t="str">
            <v>27/09/2016</v>
          </cell>
        </row>
        <row r="953">
          <cell r="B953">
            <v>8952</v>
          </cell>
          <cell r="C953">
            <v>2118781869</v>
          </cell>
          <cell r="D953" t="str">
            <v>مروان فهيم قريشي</v>
          </cell>
          <cell r="E953" t="str">
            <v xml:space="preserve">انهاء خدمات </v>
          </cell>
          <cell r="F953" t="str">
            <v>17/10/2016</v>
          </cell>
        </row>
        <row r="954">
          <cell r="B954">
            <v>8953</v>
          </cell>
          <cell r="C954">
            <v>2291947261</v>
          </cell>
          <cell r="D954" t="str">
            <v>اياد عبدالكريم قاسم المقطري</v>
          </cell>
          <cell r="E954" t="str">
            <v>على راس العمل</v>
          </cell>
          <cell r="F954" t="str">
            <v>24/10/2016</v>
          </cell>
        </row>
        <row r="955">
          <cell r="B955">
            <v>8954</v>
          </cell>
          <cell r="C955">
            <v>2046001059</v>
          </cell>
          <cell r="D955" t="str">
            <v>مشعل زومان صغير الشمري</v>
          </cell>
          <cell r="E955" t="str">
            <v xml:space="preserve">انهاء خدمات </v>
          </cell>
          <cell r="F955" t="str">
            <v>27/09/2016</v>
          </cell>
        </row>
        <row r="956">
          <cell r="B956">
            <v>8955</v>
          </cell>
          <cell r="C956">
            <v>1106605486</v>
          </cell>
          <cell r="D956" t="str">
            <v>ريم ناصر مبارك القحطاني</v>
          </cell>
          <cell r="E956" t="str">
            <v>على راس العمل</v>
          </cell>
          <cell r="F956">
            <v>75515</v>
          </cell>
        </row>
        <row r="957">
          <cell r="B957">
            <v>8956</v>
          </cell>
          <cell r="C957">
            <v>1103008452</v>
          </cell>
          <cell r="D957" t="str">
            <v>شالح محمد شالح القحطاني</v>
          </cell>
          <cell r="E957" t="str">
            <v>على راس العمل</v>
          </cell>
          <cell r="F957">
            <v>42644</v>
          </cell>
        </row>
        <row r="958">
          <cell r="B958">
            <v>8957</v>
          </cell>
          <cell r="C958">
            <v>1045925284</v>
          </cell>
          <cell r="D958" t="str">
            <v>هياء محمد معياد القحطاني</v>
          </cell>
          <cell r="E958" t="str">
            <v>على راس العمل</v>
          </cell>
          <cell r="F958">
            <v>42644</v>
          </cell>
        </row>
        <row r="959">
          <cell r="B959">
            <v>8958</v>
          </cell>
          <cell r="C959">
            <v>1043224268</v>
          </cell>
          <cell r="D959" t="str">
            <v>جوزاء محمد ضاوي الحربي</v>
          </cell>
          <cell r="E959" t="str">
            <v>على راس العمل</v>
          </cell>
          <cell r="F959">
            <v>42644</v>
          </cell>
        </row>
        <row r="960">
          <cell r="B960">
            <v>8959</v>
          </cell>
          <cell r="C960">
            <v>2400503138</v>
          </cell>
          <cell r="D960" t="str">
            <v>ميسره النور صبر النور بلال</v>
          </cell>
          <cell r="E960" t="str">
            <v>على راس العمل</v>
          </cell>
          <cell r="F960">
            <v>42670</v>
          </cell>
        </row>
        <row r="961">
          <cell r="B961">
            <v>8960</v>
          </cell>
          <cell r="C961">
            <v>2257542783</v>
          </cell>
          <cell r="D961" t="str">
            <v>روبل شاهد برودان</v>
          </cell>
          <cell r="E961" t="str">
            <v>على راس العمل</v>
          </cell>
          <cell r="F961">
            <v>75550</v>
          </cell>
        </row>
        <row r="962">
          <cell r="B962">
            <v>8961</v>
          </cell>
          <cell r="C962">
            <v>2405254166</v>
          </cell>
          <cell r="D962" t="str">
            <v xml:space="preserve">نعمان خالق نعمت خالق </v>
          </cell>
          <cell r="E962" t="str">
            <v>على راس العمل</v>
          </cell>
          <cell r="F962">
            <v>42676</v>
          </cell>
        </row>
        <row r="963">
          <cell r="B963">
            <v>8962</v>
          </cell>
          <cell r="C963">
            <v>2324908900</v>
          </cell>
          <cell r="D963" t="str">
            <v xml:space="preserve">قريب الله سيد محمد اشق </v>
          </cell>
          <cell r="E963" t="str">
            <v>على راس العمل</v>
          </cell>
          <cell r="F963">
            <v>42675</v>
          </cell>
        </row>
        <row r="964">
          <cell r="B964">
            <v>8963</v>
          </cell>
          <cell r="C964">
            <v>1127876033</v>
          </cell>
          <cell r="D964" t="str">
            <v xml:space="preserve">تركي عبدالعزيز دهام العنزي </v>
          </cell>
          <cell r="E964" t="str">
            <v>استقالة</v>
          </cell>
          <cell r="F964" t="str">
            <v>13/11/2016</v>
          </cell>
        </row>
        <row r="965">
          <cell r="B965">
            <v>8964</v>
          </cell>
          <cell r="C965">
            <v>2264210531</v>
          </cell>
          <cell r="D965" t="str">
            <v xml:space="preserve">مياد جلال رشاد الشيباني </v>
          </cell>
          <cell r="E965" t="str">
            <v>خروج نهائي</v>
          </cell>
          <cell r="F965" t="str">
            <v>17/11/2016</v>
          </cell>
        </row>
        <row r="966">
          <cell r="B966">
            <v>8965</v>
          </cell>
          <cell r="C966">
            <v>1078263157</v>
          </cell>
          <cell r="D966" t="str">
            <v>حسن علي محمد واصلي</v>
          </cell>
          <cell r="E966" t="str">
            <v>على راس العمل</v>
          </cell>
          <cell r="F966">
            <v>42691</v>
          </cell>
        </row>
        <row r="967">
          <cell r="B967">
            <v>8966</v>
          </cell>
          <cell r="C967">
            <v>1001180247</v>
          </cell>
          <cell r="D967" t="str">
            <v xml:space="preserve">فيصل سعد محمد الفريح </v>
          </cell>
          <cell r="E967" t="str">
            <v xml:space="preserve">انهاء خدمات </v>
          </cell>
          <cell r="F967">
            <v>42694</v>
          </cell>
        </row>
        <row r="968">
          <cell r="B968">
            <v>8967</v>
          </cell>
          <cell r="C968">
            <v>1068391265</v>
          </cell>
          <cell r="D968" t="str">
            <v>عبدالعزيز عبدالرحمن عبدالعزيز الخثران</v>
          </cell>
          <cell r="E968" t="str">
            <v>استقالة</v>
          </cell>
          <cell r="F968">
            <v>42707</v>
          </cell>
        </row>
        <row r="969">
          <cell r="B969">
            <v>8968</v>
          </cell>
          <cell r="C969">
            <v>1072016957</v>
          </cell>
          <cell r="D969" t="str">
            <v xml:space="preserve">راشد ابراهيم مبارك السران </v>
          </cell>
          <cell r="E969" t="str">
            <v xml:space="preserve">انهاء خدمات </v>
          </cell>
          <cell r="F969">
            <v>42707</v>
          </cell>
        </row>
        <row r="970">
          <cell r="B970">
            <v>8969</v>
          </cell>
          <cell r="C970">
            <v>2046002891</v>
          </cell>
          <cell r="D970" t="str">
            <v>عماد حماد شطي الشمري</v>
          </cell>
          <cell r="E970" t="str">
            <v>على راس العمل</v>
          </cell>
          <cell r="F970">
            <v>42705</v>
          </cell>
        </row>
        <row r="971">
          <cell r="B971">
            <v>8970</v>
          </cell>
          <cell r="C971">
            <v>1104721145</v>
          </cell>
          <cell r="D971" t="str">
            <v xml:space="preserve">خالد عبدالله محمد الدوسري </v>
          </cell>
          <cell r="E971" t="str">
            <v xml:space="preserve">انهاء خدمات </v>
          </cell>
          <cell r="F971">
            <v>42718</v>
          </cell>
        </row>
        <row r="972">
          <cell r="B972">
            <v>8971</v>
          </cell>
          <cell r="C972">
            <v>1066827625</v>
          </cell>
          <cell r="D972" t="str">
            <v xml:space="preserve">محمد فرج محمد الدوسري </v>
          </cell>
          <cell r="E972" t="str">
            <v xml:space="preserve">انهاء خدمات </v>
          </cell>
          <cell r="F972">
            <v>42718</v>
          </cell>
        </row>
        <row r="973">
          <cell r="B973">
            <v>8972</v>
          </cell>
          <cell r="C973">
            <v>1008304550</v>
          </cell>
          <cell r="D973" t="str">
            <v xml:space="preserve">ريكا محمد راشد دريهم </v>
          </cell>
          <cell r="E973" t="str">
            <v>على راس العمل</v>
          </cell>
          <cell r="F973">
            <v>42705</v>
          </cell>
        </row>
        <row r="974">
          <cell r="B974">
            <v>8973</v>
          </cell>
          <cell r="C974">
            <v>1092342912</v>
          </cell>
          <cell r="D974" t="str">
            <v xml:space="preserve">ساره امين احمد المشهري </v>
          </cell>
          <cell r="E974" t="str">
            <v>على راس العمل</v>
          </cell>
          <cell r="F974">
            <v>42705</v>
          </cell>
        </row>
        <row r="975">
          <cell r="B975">
            <v>8974</v>
          </cell>
          <cell r="C975">
            <v>1132205749</v>
          </cell>
          <cell r="D975" t="str">
            <v>سعيد عبدالله سعيد العسيري</v>
          </cell>
          <cell r="E975" t="str">
            <v>استقالة</v>
          </cell>
          <cell r="F975">
            <v>42721</v>
          </cell>
        </row>
        <row r="976">
          <cell r="B976">
            <v>8975</v>
          </cell>
          <cell r="C976">
            <v>1071405789</v>
          </cell>
          <cell r="D976" t="str">
            <v>ايمن هزاع مسعود الحارثي</v>
          </cell>
          <cell r="E976" t="str">
            <v xml:space="preserve">انهاء خدمات </v>
          </cell>
          <cell r="F976">
            <v>42721</v>
          </cell>
        </row>
        <row r="977">
          <cell r="B977">
            <v>8976</v>
          </cell>
          <cell r="C977">
            <v>1012229421</v>
          </cell>
          <cell r="D977" t="str">
            <v>مبروك يحي ابراهيم الملحاوي</v>
          </cell>
          <cell r="E977" t="str">
            <v xml:space="preserve">انهاء خدمات </v>
          </cell>
          <cell r="F977">
            <v>42721</v>
          </cell>
        </row>
        <row r="978">
          <cell r="B978">
            <v>8977</v>
          </cell>
          <cell r="C978">
            <v>1098901075</v>
          </cell>
          <cell r="D978" t="str">
            <v xml:space="preserve">وليد مبارك سليمان المحيميد </v>
          </cell>
          <cell r="E978" t="str">
            <v>على راس العمل</v>
          </cell>
          <cell r="F978">
            <v>42721</v>
          </cell>
        </row>
        <row r="979">
          <cell r="B979">
            <v>8978</v>
          </cell>
          <cell r="C979">
            <v>1029437413</v>
          </cell>
          <cell r="D979" t="str">
            <v>مشعل عبدالله زيد العويصي</v>
          </cell>
          <cell r="E979" t="str">
            <v xml:space="preserve">انهاء خدمات </v>
          </cell>
          <cell r="F979">
            <v>42723</v>
          </cell>
        </row>
        <row r="980">
          <cell r="B980">
            <v>8979</v>
          </cell>
          <cell r="C980">
            <v>2131578912</v>
          </cell>
          <cell r="D980" t="str">
            <v xml:space="preserve">عمار سلامة محمد العنزي </v>
          </cell>
          <cell r="E980" t="str">
            <v>على راس العمل</v>
          </cell>
          <cell r="F980">
            <v>42726</v>
          </cell>
        </row>
        <row r="981">
          <cell r="B981">
            <v>8980</v>
          </cell>
          <cell r="C981">
            <v>2245377417</v>
          </cell>
          <cell r="D981" t="str">
            <v xml:space="preserve">احمد منير محمد احمد </v>
          </cell>
          <cell r="E981" t="str">
            <v>على راس العمل</v>
          </cell>
          <cell r="F981">
            <v>42732</v>
          </cell>
        </row>
        <row r="982">
          <cell r="B982">
            <v>8981</v>
          </cell>
          <cell r="C982">
            <v>2354332963</v>
          </cell>
          <cell r="D982" t="str">
            <v>عادل عبده سيف قحطان</v>
          </cell>
          <cell r="E982" t="str">
            <v>على راس العمل</v>
          </cell>
          <cell r="F982">
            <v>42732</v>
          </cell>
        </row>
        <row r="983">
          <cell r="B983">
            <v>8982</v>
          </cell>
          <cell r="C983">
            <v>1094042460</v>
          </cell>
          <cell r="D983" t="str">
            <v>محمد عبدالله محمد الرشود</v>
          </cell>
          <cell r="E983" t="str">
            <v xml:space="preserve">انهاء خدمات </v>
          </cell>
          <cell r="F983">
            <v>42730</v>
          </cell>
        </row>
        <row r="984">
          <cell r="B984">
            <v>8983</v>
          </cell>
          <cell r="C984">
            <v>1044288460</v>
          </cell>
          <cell r="D984" t="str">
            <v xml:space="preserve">تركي محمد مبارك الدوسري </v>
          </cell>
          <cell r="E984" t="str">
            <v xml:space="preserve">انهاء خدمات </v>
          </cell>
          <cell r="F984">
            <v>42737</v>
          </cell>
        </row>
        <row r="985">
          <cell r="B985">
            <v>8984</v>
          </cell>
          <cell r="C985">
            <v>1073349811</v>
          </cell>
          <cell r="D985" t="str">
            <v xml:space="preserve">فهد محمد عبدالرحمن الخريف </v>
          </cell>
          <cell r="E985" t="str">
            <v xml:space="preserve">انهاء خدمات </v>
          </cell>
          <cell r="F985">
            <v>42730</v>
          </cell>
        </row>
        <row r="986">
          <cell r="B986">
            <v>8985</v>
          </cell>
          <cell r="C986">
            <v>3906199496</v>
          </cell>
          <cell r="D986" t="str">
            <v xml:space="preserve">رافت عبده الديري </v>
          </cell>
          <cell r="E986" t="str">
            <v>توقف عن العمل - تاشيرة زيارة</v>
          </cell>
          <cell r="F986">
            <v>42733</v>
          </cell>
        </row>
        <row r="987">
          <cell r="B987">
            <v>8986</v>
          </cell>
          <cell r="C987">
            <v>1127209391</v>
          </cell>
          <cell r="D987" t="str">
            <v>طلال حمود حمدي الشمري</v>
          </cell>
          <cell r="E987" t="str">
            <v xml:space="preserve">انهاء خدمات </v>
          </cell>
          <cell r="F987">
            <v>42736</v>
          </cell>
        </row>
        <row r="988">
          <cell r="B988">
            <v>8987</v>
          </cell>
          <cell r="C988">
            <v>1102178942</v>
          </cell>
          <cell r="D988" t="str">
            <v xml:space="preserve">فايز خليل ابراهيم العنزي </v>
          </cell>
          <cell r="E988" t="str">
            <v xml:space="preserve">انهاء خدمات </v>
          </cell>
          <cell r="F988">
            <v>42736</v>
          </cell>
        </row>
        <row r="989">
          <cell r="B989">
            <v>8988</v>
          </cell>
          <cell r="C989">
            <v>1059566636</v>
          </cell>
          <cell r="D989" t="str">
            <v xml:space="preserve">خالد سويدان عبدالله الحرارشه الدوسري </v>
          </cell>
          <cell r="E989" t="str">
            <v>استقالة</v>
          </cell>
          <cell r="F989">
            <v>42736</v>
          </cell>
        </row>
        <row r="990">
          <cell r="B990">
            <v>8989</v>
          </cell>
          <cell r="C990">
            <v>2121205054</v>
          </cell>
          <cell r="D990" t="str">
            <v>عثمان حسن حمود الفكي</v>
          </cell>
          <cell r="E990" t="str">
            <v xml:space="preserve">انهاء خدمات </v>
          </cell>
          <cell r="F990">
            <v>42740</v>
          </cell>
        </row>
        <row r="991">
          <cell r="B991">
            <v>8990</v>
          </cell>
          <cell r="C991">
            <v>2221388487</v>
          </cell>
          <cell r="D991" t="str">
            <v>ابراهيم طلب عوده الشمري</v>
          </cell>
          <cell r="E991" t="str">
            <v>على راس العمل</v>
          </cell>
          <cell r="F991">
            <v>42758</v>
          </cell>
        </row>
        <row r="992">
          <cell r="B992">
            <v>8991</v>
          </cell>
          <cell r="C992">
            <v>1083139780</v>
          </cell>
          <cell r="D992" t="str">
            <v xml:space="preserve">عبدالهادي خلف خليف الرشيدي </v>
          </cell>
          <cell r="E992" t="str">
            <v>استقالة</v>
          </cell>
          <cell r="F992">
            <v>42759</v>
          </cell>
        </row>
        <row r="993">
          <cell r="B993">
            <v>8992</v>
          </cell>
          <cell r="C993">
            <v>1064087230</v>
          </cell>
          <cell r="D993" t="str">
            <v xml:space="preserve">فهد محمد شديد الحوطي </v>
          </cell>
          <cell r="E993" t="str">
            <v xml:space="preserve">انهاء خدمات </v>
          </cell>
          <cell r="F993">
            <v>42758</v>
          </cell>
        </row>
        <row r="994">
          <cell r="B994">
            <v>8993</v>
          </cell>
          <cell r="C994">
            <v>1002509709</v>
          </cell>
          <cell r="D994" t="str">
            <v xml:space="preserve">هزاع حسن علي الملحاوي </v>
          </cell>
          <cell r="E994" t="str">
            <v xml:space="preserve">انهاء خدمات </v>
          </cell>
          <cell r="F994">
            <v>42760</v>
          </cell>
        </row>
        <row r="995">
          <cell r="B995">
            <v>8994</v>
          </cell>
          <cell r="C995">
            <v>2357099213</v>
          </cell>
          <cell r="D995" t="str">
            <v xml:space="preserve">محمد احمد احمد عبدالقادر </v>
          </cell>
          <cell r="E995" t="str">
            <v>على راس العمل</v>
          </cell>
          <cell r="F995">
            <v>42736</v>
          </cell>
        </row>
        <row r="996">
          <cell r="B996">
            <v>8995</v>
          </cell>
          <cell r="C996">
            <v>1087655633</v>
          </cell>
          <cell r="D996" t="str">
            <v>حسن عبدالله  عبده خيري</v>
          </cell>
          <cell r="E996" t="str">
            <v>على راس العمل</v>
          </cell>
          <cell r="F996">
            <v>42764</v>
          </cell>
        </row>
        <row r="997">
          <cell r="B997">
            <v>8996</v>
          </cell>
          <cell r="C997">
            <v>1072239898</v>
          </cell>
          <cell r="D997" t="str">
            <v xml:space="preserve">منصور عطيه علي العلوي الزهراني </v>
          </cell>
          <cell r="E997" t="str">
            <v>على راس العمل</v>
          </cell>
          <cell r="F997">
            <v>42756</v>
          </cell>
        </row>
        <row r="998">
          <cell r="B998">
            <v>8997</v>
          </cell>
          <cell r="C998">
            <v>1096234008</v>
          </cell>
          <cell r="D998" t="str">
            <v>فيصل زيد ابراهيم البديوي</v>
          </cell>
          <cell r="E998" t="str">
            <v>على راس العمل</v>
          </cell>
          <cell r="F998">
            <v>42760</v>
          </cell>
        </row>
        <row r="999">
          <cell r="B999">
            <v>8998</v>
          </cell>
          <cell r="C999">
            <v>1087293203</v>
          </cell>
          <cell r="D999" t="str">
            <v>مسفر عبدالله راضي الدوسري</v>
          </cell>
          <cell r="E999" t="str">
            <v>استقالة</v>
          </cell>
          <cell r="F999">
            <v>42760</v>
          </cell>
        </row>
        <row r="1000">
          <cell r="B1000">
            <v>8999</v>
          </cell>
          <cell r="C1000">
            <v>1106411125</v>
          </cell>
          <cell r="D1000" t="str">
            <v xml:space="preserve">علي عبدالرحمن مسلم التميمي </v>
          </cell>
          <cell r="E1000" t="str">
            <v>استقالة</v>
          </cell>
          <cell r="F1000">
            <v>42760</v>
          </cell>
        </row>
        <row r="1001">
          <cell r="B1001">
            <v>9000</v>
          </cell>
          <cell r="C1001">
            <v>2403602879</v>
          </cell>
          <cell r="D1001" t="str">
            <v>محمد اسماعيل الامام محمد</v>
          </cell>
          <cell r="E1001" t="str">
            <v>على راس العمل</v>
          </cell>
          <cell r="F1001">
            <v>42768</v>
          </cell>
        </row>
        <row r="1002">
          <cell r="B1002">
            <v>9001</v>
          </cell>
          <cell r="C1002">
            <v>2153847880</v>
          </cell>
          <cell r="D1002" t="str">
            <v>فؤاد عبدالحميد عطا الله الجمال</v>
          </cell>
          <cell r="E1002" t="str">
            <v>على راس العمل</v>
          </cell>
          <cell r="F1002">
            <v>42768</v>
          </cell>
        </row>
        <row r="1003">
          <cell r="B1003">
            <v>9002</v>
          </cell>
          <cell r="C1003">
            <v>2419055104</v>
          </cell>
          <cell r="D1003" t="str">
            <v xml:space="preserve">متبتل عمر محمد سعيد </v>
          </cell>
          <cell r="E1003" t="str">
            <v>على راس العمل</v>
          </cell>
          <cell r="F1003">
            <v>42789</v>
          </cell>
        </row>
        <row r="1004">
          <cell r="B1004">
            <v>9003</v>
          </cell>
          <cell r="C1004">
            <v>2127571293</v>
          </cell>
          <cell r="D1004" t="str">
            <v xml:space="preserve">جوبار اكلاس </v>
          </cell>
          <cell r="E1004" t="str">
            <v>على راس العمل</v>
          </cell>
          <cell r="F1004">
            <v>42789</v>
          </cell>
        </row>
        <row r="1005">
          <cell r="B1005">
            <v>9004</v>
          </cell>
          <cell r="C1005">
            <v>2153515891</v>
          </cell>
          <cell r="D1005" t="str">
            <v xml:space="preserve">محمد ادريس يوسف علي </v>
          </cell>
          <cell r="E1005" t="str">
            <v>على راس العمل</v>
          </cell>
          <cell r="F1005">
            <v>42789</v>
          </cell>
        </row>
        <row r="1006">
          <cell r="B1006">
            <v>9005</v>
          </cell>
          <cell r="C1006">
            <v>2427150962</v>
          </cell>
          <cell r="D1006" t="str">
            <v xml:space="preserve">محمد مجبور رحمن </v>
          </cell>
          <cell r="E1006" t="str">
            <v>على راس العمل</v>
          </cell>
          <cell r="F1006">
            <v>42791</v>
          </cell>
        </row>
        <row r="1007">
          <cell r="B1007">
            <v>9006</v>
          </cell>
          <cell r="C1007">
            <v>2255793933</v>
          </cell>
          <cell r="D1007" t="str">
            <v xml:space="preserve">محمد بدر الحق محمد </v>
          </cell>
          <cell r="E1007" t="str">
            <v>على راس العمل</v>
          </cell>
          <cell r="F1007">
            <v>42791</v>
          </cell>
        </row>
        <row r="1008">
          <cell r="B1008">
            <v>9007</v>
          </cell>
          <cell r="C1008">
            <v>2416690051</v>
          </cell>
          <cell r="D1008" t="str">
            <v>فازال نواب ازرات نواب</v>
          </cell>
          <cell r="E1008" t="str">
            <v>على راس العمل</v>
          </cell>
          <cell r="F1008">
            <v>42788</v>
          </cell>
        </row>
        <row r="1009">
          <cell r="B1009">
            <v>9008</v>
          </cell>
          <cell r="C1009">
            <v>2413178506</v>
          </cell>
          <cell r="D1009" t="str">
            <v xml:space="preserve">واجد خان ايزا ماند </v>
          </cell>
          <cell r="E1009" t="str">
            <v>على راس العمل</v>
          </cell>
          <cell r="F1009">
            <v>42788</v>
          </cell>
        </row>
        <row r="1010">
          <cell r="B1010">
            <v>9009</v>
          </cell>
          <cell r="C1010">
            <v>2416073753</v>
          </cell>
          <cell r="D1010" t="str">
            <v xml:space="preserve">محمد بلال جوزا احمد </v>
          </cell>
          <cell r="E1010" t="str">
            <v>على راس العمل</v>
          </cell>
          <cell r="F1010">
            <v>42789</v>
          </cell>
        </row>
        <row r="1011">
          <cell r="B1011">
            <v>9010</v>
          </cell>
          <cell r="C1011">
            <v>2426026403</v>
          </cell>
          <cell r="D1011" t="str">
            <v xml:space="preserve">وقار خان توفيق احمد </v>
          </cell>
          <cell r="E1011" t="str">
            <v>على راس العمل</v>
          </cell>
          <cell r="F1011">
            <v>42789</v>
          </cell>
        </row>
        <row r="1012">
          <cell r="B1012">
            <v>9011</v>
          </cell>
          <cell r="C1012">
            <v>2377834607</v>
          </cell>
          <cell r="D1012" t="str">
            <v xml:space="preserve">عبد الرحمن ابوعبيده عبد الرحمن احمد </v>
          </cell>
          <cell r="E1012" t="str">
            <v>على راس العمل</v>
          </cell>
          <cell r="F1012">
            <v>42788</v>
          </cell>
        </row>
        <row r="1013">
          <cell r="B1013">
            <v>9012</v>
          </cell>
          <cell r="C1013">
            <v>2421703071</v>
          </cell>
          <cell r="D1013" t="str">
            <v>سامح ادريس دياب ابو شوشه</v>
          </cell>
          <cell r="E1013" t="str">
            <v>على راس العمل</v>
          </cell>
          <cell r="F1013">
            <v>42789</v>
          </cell>
        </row>
        <row r="1014">
          <cell r="B1014">
            <v>9013</v>
          </cell>
          <cell r="C1014">
            <v>2406177465</v>
          </cell>
          <cell r="D1014" t="str">
            <v xml:space="preserve">محمد حسن حاج عبدالله </v>
          </cell>
          <cell r="E1014" t="str">
            <v>على راس العمل</v>
          </cell>
          <cell r="F1014">
            <v>42791</v>
          </cell>
        </row>
        <row r="1015">
          <cell r="B1015">
            <v>9014</v>
          </cell>
          <cell r="C1015">
            <v>2410633198</v>
          </cell>
          <cell r="D1015" t="str">
            <v xml:space="preserve">رازيك نواب خان نواب </v>
          </cell>
          <cell r="E1015" t="str">
            <v>على راس العمل</v>
          </cell>
          <cell r="F1015">
            <v>42793</v>
          </cell>
        </row>
        <row r="1016">
          <cell r="B1016">
            <v>9015</v>
          </cell>
          <cell r="C1016">
            <v>2222977395</v>
          </cell>
          <cell r="D1016" t="str">
            <v>سعيد عبدالله سعيد بالحارث</v>
          </cell>
          <cell r="E1016" t="str">
            <v>على راس العمل</v>
          </cell>
          <cell r="F1016">
            <v>42775</v>
          </cell>
        </row>
        <row r="1017">
          <cell r="B1017">
            <v>9016</v>
          </cell>
          <cell r="C1017">
            <v>2400158537</v>
          </cell>
          <cell r="D1017" t="str">
            <v>محمد اصف حميد الله خان</v>
          </cell>
          <cell r="E1017" t="str">
            <v>على راس العمل</v>
          </cell>
          <cell r="F1017">
            <v>42795</v>
          </cell>
        </row>
        <row r="1018">
          <cell r="B1018">
            <v>9017</v>
          </cell>
          <cell r="C1018">
            <v>2242215982</v>
          </cell>
          <cell r="D1018" t="str">
            <v>مينتو مياه بيلات علي</v>
          </cell>
          <cell r="E1018" t="str">
            <v>على راس العمل</v>
          </cell>
          <cell r="F1018">
            <v>42794</v>
          </cell>
        </row>
        <row r="1019">
          <cell r="B1019">
            <v>9018</v>
          </cell>
          <cell r="C1019">
            <v>2121708792</v>
          </cell>
          <cell r="D1019" t="str">
            <v>سعيد زين الدين خالد شاهين</v>
          </cell>
          <cell r="E1019" t="str">
            <v>على راس العمل</v>
          </cell>
          <cell r="F1019">
            <v>42792</v>
          </cell>
        </row>
        <row r="1020">
          <cell r="B1020">
            <v>9019</v>
          </cell>
          <cell r="C1020">
            <v>1084489853</v>
          </cell>
          <cell r="D1020" t="str">
            <v>شاكر عبدالحكيم سعد مفتاح ال زياد</v>
          </cell>
          <cell r="E1020" t="str">
            <v>استقالة</v>
          </cell>
          <cell r="F1020">
            <v>42796</v>
          </cell>
        </row>
        <row r="1021">
          <cell r="B1021">
            <v>9020</v>
          </cell>
          <cell r="C1021">
            <v>1091149979</v>
          </cell>
          <cell r="D1021" t="str">
            <v xml:space="preserve">عبدالله عياش درويش احمد </v>
          </cell>
          <cell r="E1021" t="str">
            <v>استقالة</v>
          </cell>
          <cell r="F1021">
            <v>42795</v>
          </cell>
        </row>
        <row r="1022">
          <cell r="B1022">
            <v>9021</v>
          </cell>
          <cell r="C1022">
            <v>1081584417</v>
          </cell>
          <cell r="D1022" t="str">
            <v>محمد مضحي الصقري العنزي</v>
          </cell>
          <cell r="E1022" t="str">
            <v>استقالة</v>
          </cell>
          <cell r="F1022">
            <v>42796</v>
          </cell>
        </row>
        <row r="1023">
          <cell r="B1023">
            <v>9022</v>
          </cell>
          <cell r="C1023">
            <v>2269236333</v>
          </cell>
          <cell r="D1023" t="str">
            <v xml:space="preserve">اصف انور محمد نواب </v>
          </cell>
          <cell r="E1023" t="str">
            <v>على راس العمل</v>
          </cell>
          <cell r="F1023">
            <v>42800</v>
          </cell>
        </row>
        <row r="1024">
          <cell r="B1024">
            <v>9023</v>
          </cell>
          <cell r="C1024">
            <v>2384712648</v>
          </cell>
          <cell r="D1024" t="str">
            <v xml:space="preserve">سيل انور محمد نواب </v>
          </cell>
          <cell r="E1024" t="str">
            <v>على راس العمل</v>
          </cell>
          <cell r="F1024">
            <v>42800</v>
          </cell>
        </row>
        <row r="1025">
          <cell r="B1025">
            <v>9024</v>
          </cell>
          <cell r="C1025">
            <v>1091149987</v>
          </cell>
          <cell r="D1025" t="str">
            <v>ابراهيم عياش درويش احمد</v>
          </cell>
          <cell r="E1025" t="str">
            <v>استقالة</v>
          </cell>
          <cell r="F1025">
            <v>42801</v>
          </cell>
        </row>
        <row r="1026">
          <cell r="B1026">
            <v>9025</v>
          </cell>
          <cell r="C1026">
            <v>2427258781</v>
          </cell>
          <cell r="D1026" t="str">
            <v xml:space="preserve">ربيع جمعه صباح الخير مبروك </v>
          </cell>
          <cell r="E1026" t="str">
            <v>على راس العمل</v>
          </cell>
          <cell r="F1026">
            <v>42801</v>
          </cell>
        </row>
        <row r="1027">
          <cell r="B1027">
            <v>9026</v>
          </cell>
          <cell r="C1027">
            <v>2427379207</v>
          </cell>
          <cell r="D1027" t="str">
            <v>حمدي عثمان محمد طه</v>
          </cell>
          <cell r="E1027" t="str">
            <v>على راس العمل</v>
          </cell>
          <cell r="F1027">
            <v>42801</v>
          </cell>
        </row>
        <row r="1028">
          <cell r="B1028">
            <v>9027</v>
          </cell>
          <cell r="C1028">
            <v>2140504198</v>
          </cell>
          <cell r="D1028" t="str">
            <v xml:space="preserve">ابراهيم عبدالله فتيني دعبوس </v>
          </cell>
          <cell r="E1028" t="str">
            <v>على راس العمل</v>
          </cell>
          <cell r="F1028">
            <v>42803</v>
          </cell>
        </row>
        <row r="1029">
          <cell r="B1029">
            <v>9028</v>
          </cell>
          <cell r="C1029">
            <v>2230685337</v>
          </cell>
          <cell r="D1029" t="str">
            <v>محمد حسن على حسن</v>
          </cell>
          <cell r="E1029" t="str">
            <v>نقل كفالة</v>
          </cell>
          <cell r="F1029">
            <v>42805</v>
          </cell>
        </row>
        <row r="1030">
          <cell r="B1030">
            <v>9029</v>
          </cell>
          <cell r="C1030">
            <v>2160647638</v>
          </cell>
          <cell r="D1030" t="str">
            <v xml:space="preserve">عبدالله محمد عبدالرب قاسم </v>
          </cell>
          <cell r="E1030" t="str">
            <v>استقالة</v>
          </cell>
          <cell r="F1030">
            <v>42803</v>
          </cell>
        </row>
        <row r="1031">
          <cell r="B1031">
            <v>9030</v>
          </cell>
          <cell r="C1031">
            <v>2412358661</v>
          </cell>
          <cell r="D1031" t="str">
            <v xml:space="preserve">سوب سوب روجان علي </v>
          </cell>
          <cell r="E1031" t="str">
            <v>على راس العمل</v>
          </cell>
          <cell r="F1031">
            <v>42803</v>
          </cell>
        </row>
        <row r="1032">
          <cell r="B1032">
            <v>9031</v>
          </cell>
          <cell r="C1032">
            <v>2343377186</v>
          </cell>
          <cell r="D1032" t="str">
            <v xml:space="preserve">محمد خالد سعيد محمد </v>
          </cell>
          <cell r="E1032" t="str">
            <v>على راس العمل</v>
          </cell>
          <cell r="F1032">
            <v>42799</v>
          </cell>
        </row>
        <row r="1033">
          <cell r="B1033">
            <v>9032</v>
          </cell>
          <cell r="C1033">
            <v>2404990612</v>
          </cell>
          <cell r="D1033" t="str">
            <v>محمد ابراهيم علي الفخراني</v>
          </cell>
          <cell r="E1033" t="str">
            <v>على راس العمل</v>
          </cell>
          <cell r="F1033">
            <v>42813</v>
          </cell>
        </row>
        <row r="1034">
          <cell r="B1034">
            <v>9033</v>
          </cell>
          <cell r="C1034">
            <v>2201396443</v>
          </cell>
          <cell r="D1034" t="str">
            <v>ليفان اسلام الرحمن</v>
          </cell>
          <cell r="E1034" t="str">
            <v>استقالة</v>
          </cell>
          <cell r="F1034">
            <v>42814</v>
          </cell>
        </row>
        <row r="1035">
          <cell r="B1035">
            <v>9034</v>
          </cell>
          <cell r="C1035">
            <v>2297324374</v>
          </cell>
          <cell r="D1035" t="str">
            <v>عبدالمعز حامد سعيد محمود</v>
          </cell>
          <cell r="E1035" t="str">
            <v>على راس العمل</v>
          </cell>
          <cell r="F1035">
            <v>42816</v>
          </cell>
        </row>
        <row r="1036">
          <cell r="B1036">
            <v>9035</v>
          </cell>
          <cell r="C1036">
            <v>2412589414</v>
          </cell>
          <cell r="D1036" t="str">
            <v xml:space="preserve">مهدي مصطفى عبدالله ابراهيم </v>
          </cell>
          <cell r="E1036" t="str">
            <v>على راس العمل</v>
          </cell>
          <cell r="F1036">
            <v>42819</v>
          </cell>
        </row>
        <row r="1037">
          <cell r="B1037">
            <v>9036</v>
          </cell>
          <cell r="C1037">
            <v>2429342971</v>
          </cell>
          <cell r="D1037" t="str">
            <v>محمد نصير الدين</v>
          </cell>
          <cell r="E1037" t="str">
            <v>على راس العمل</v>
          </cell>
          <cell r="F1037">
            <v>42817</v>
          </cell>
        </row>
        <row r="1038">
          <cell r="B1038">
            <v>9037</v>
          </cell>
          <cell r="C1038">
            <v>2139887109</v>
          </cell>
          <cell r="D1038" t="str">
            <v>مصطفى احمد مهيوب العليمي</v>
          </cell>
          <cell r="E1038" t="str">
            <v>على راس العمل</v>
          </cell>
          <cell r="F1038">
            <v>42817</v>
          </cell>
        </row>
        <row r="1039">
          <cell r="B1039">
            <v>9038</v>
          </cell>
          <cell r="C1039">
            <v>2429068683</v>
          </cell>
          <cell r="D1039" t="str">
            <v xml:space="preserve">جوينا عابدين </v>
          </cell>
          <cell r="E1039" t="str">
            <v>على راس العمل</v>
          </cell>
          <cell r="F1039">
            <v>42822</v>
          </cell>
        </row>
        <row r="1040">
          <cell r="B1040">
            <v>9039</v>
          </cell>
          <cell r="C1040">
            <v>1105727018</v>
          </cell>
          <cell r="D1040" t="str">
            <v>عبدالعزيز عبدالله حسين القحطاني</v>
          </cell>
          <cell r="E1040" t="str">
            <v>على راس العمل</v>
          </cell>
          <cell r="F1040">
            <v>42795</v>
          </cell>
        </row>
        <row r="1041">
          <cell r="B1041">
            <v>9040</v>
          </cell>
          <cell r="C1041">
            <v>2429342807</v>
          </cell>
          <cell r="D1041" t="str">
            <v>عريف اسماعيل ميردا</v>
          </cell>
          <cell r="E1041" t="str">
            <v>على راس العمل</v>
          </cell>
          <cell r="F1041">
            <v>42823</v>
          </cell>
        </row>
        <row r="1042">
          <cell r="B1042">
            <v>9041</v>
          </cell>
          <cell r="C1042">
            <v>2402613786</v>
          </cell>
          <cell r="D1042" t="str">
            <v>احمد نعيم ابوطالب شاهين</v>
          </cell>
          <cell r="E1042" t="str">
            <v>على راس العمل</v>
          </cell>
          <cell r="F1042">
            <v>42823</v>
          </cell>
        </row>
        <row r="1043">
          <cell r="B1043">
            <v>9042</v>
          </cell>
          <cell r="C1043">
            <v>2338669522</v>
          </cell>
          <cell r="D1043" t="str">
            <v>احمد زكريا احمد العشماوي</v>
          </cell>
          <cell r="E1043" t="str">
            <v>على راس العمل</v>
          </cell>
          <cell r="F1043">
            <v>42824</v>
          </cell>
        </row>
        <row r="1044">
          <cell r="B1044">
            <v>9043</v>
          </cell>
          <cell r="C1044">
            <v>2097802959</v>
          </cell>
          <cell r="D1044" t="str">
            <v>عمر عارف عبدالوهاب الدبعي</v>
          </cell>
          <cell r="E1044" t="str">
            <v>على راس العمل</v>
          </cell>
          <cell r="F1044">
            <v>42851</v>
          </cell>
        </row>
        <row r="1045">
          <cell r="B1045">
            <v>9044</v>
          </cell>
          <cell r="C1045">
            <v>2253821157</v>
          </cell>
          <cell r="D1045" t="str">
            <v xml:space="preserve">عرفان احمد سيف قاسم </v>
          </cell>
          <cell r="E1045" t="str">
            <v>على راس العمل</v>
          </cell>
          <cell r="F1045">
            <v>42830</v>
          </cell>
        </row>
        <row r="1046">
          <cell r="B1046">
            <v>9045</v>
          </cell>
          <cell r="C1046">
            <v>2388635332</v>
          </cell>
          <cell r="D1046" t="str">
            <v>مو مو سيمي</v>
          </cell>
          <cell r="E1046" t="str">
            <v>على راس العمل</v>
          </cell>
          <cell r="F1046">
            <v>42835</v>
          </cell>
        </row>
        <row r="1047">
          <cell r="B1047">
            <v>9046</v>
          </cell>
          <cell r="C1047">
            <v>2358711436</v>
          </cell>
          <cell r="D1047" t="str">
            <v>عبدالله عبد القوي محمد احمد</v>
          </cell>
          <cell r="E1047" t="str">
            <v>على راس العمل</v>
          </cell>
          <cell r="F1047">
            <v>42844</v>
          </cell>
        </row>
        <row r="1048">
          <cell r="B1048">
            <v>9047</v>
          </cell>
          <cell r="C1048">
            <v>2408737993</v>
          </cell>
          <cell r="D1048" t="str">
            <v xml:space="preserve">محمد زبير محمد مالك </v>
          </cell>
          <cell r="E1048" t="str">
            <v>على راس العمل</v>
          </cell>
          <cell r="F1048">
            <v>42809</v>
          </cell>
        </row>
        <row r="1049">
          <cell r="B1049">
            <v>9048</v>
          </cell>
          <cell r="C1049">
            <v>1073776542</v>
          </cell>
          <cell r="D1049" t="str">
            <v>وفاء محمد ناصر الشيباني</v>
          </cell>
          <cell r="E1049" t="str">
            <v>على راس العمل</v>
          </cell>
          <cell r="F1049">
            <v>42826</v>
          </cell>
        </row>
        <row r="1050">
          <cell r="B1050">
            <v>9049</v>
          </cell>
          <cell r="C1050">
            <v>1104346752</v>
          </cell>
          <cell r="D1050" t="str">
            <v xml:space="preserve">فارس ظافر سعيد اليامي </v>
          </cell>
          <cell r="E1050" t="str">
            <v>على راس العمل</v>
          </cell>
          <cell r="F1050">
            <v>42826</v>
          </cell>
        </row>
        <row r="1051">
          <cell r="B1051">
            <v>9050</v>
          </cell>
          <cell r="C1051">
            <v>2410403329</v>
          </cell>
          <cell r="D1051" t="str">
            <v>كبير حسين منير خان</v>
          </cell>
          <cell r="E1051" t="str">
            <v>على راس العمل</v>
          </cell>
          <cell r="F1051">
            <v>42859</v>
          </cell>
        </row>
        <row r="1052">
          <cell r="B1052">
            <v>9051</v>
          </cell>
          <cell r="C1052">
            <v>2278794629</v>
          </cell>
          <cell r="D1052" t="str">
            <v xml:space="preserve">حمدي عادل عبدالوهاب عبده </v>
          </cell>
          <cell r="E1052" t="str">
            <v>استقالة</v>
          </cell>
          <cell r="F1052">
            <v>42894</v>
          </cell>
        </row>
        <row r="1053">
          <cell r="B1053">
            <v>9052</v>
          </cell>
          <cell r="C1053">
            <v>1067716793</v>
          </cell>
          <cell r="D1053" t="str">
            <v>فارس فيصل مشل التمياط</v>
          </cell>
          <cell r="E1053" t="str">
            <v>على راس العمل</v>
          </cell>
          <cell r="F1053">
            <v>42918</v>
          </cell>
        </row>
        <row r="1054">
          <cell r="B1054">
            <v>9053</v>
          </cell>
          <cell r="C1054">
            <v>1085957353</v>
          </cell>
          <cell r="D1054" t="str">
            <v xml:space="preserve">سميه علي محمد واصلي </v>
          </cell>
          <cell r="E1054" t="str">
            <v>على راس العمل</v>
          </cell>
          <cell r="F1054">
            <v>42897</v>
          </cell>
        </row>
        <row r="1055">
          <cell r="B1055">
            <v>9054</v>
          </cell>
          <cell r="C1055">
            <v>1087439913</v>
          </cell>
          <cell r="D1055" t="str">
            <v>ود جهاد خالد العنزي</v>
          </cell>
          <cell r="E1055" t="str">
            <v>على راس العمل</v>
          </cell>
          <cell r="F1055">
            <v>42897</v>
          </cell>
        </row>
        <row r="1056">
          <cell r="B1056">
            <v>9055</v>
          </cell>
          <cell r="C1056">
            <v>1050380623</v>
          </cell>
          <cell r="D1056" t="str">
            <v>اماني خليف ضاهر العنزي</v>
          </cell>
          <cell r="E1056" t="str">
            <v>على راس العمل</v>
          </cell>
          <cell r="F1056">
            <v>42897</v>
          </cell>
        </row>
        <row r="1057">
          <cell r="B1057">
            <v>9056</v>
          </cell>
          <cell r="C1057">
            <v>1110315981</v>
          </cell>
          <cell r="D1057" t="str">
            <v>هارون عبده عواجي زاهر</v>
          </cell>
          <cell r="E1057" t="str">
            <v>استقالة</v>
          </cell>
          <cell r="F1057">
            <v>42947</v>
          </cell>
        </row>
        <row r="1058">
          <cell r="B1058">
            <v>9057</v>
          </cell>
          <cell r="C1058">
            <v>1080160128</v>
          </cell>
          <cell r="D1058" t="str">
            <v xml:space="preserve">بدر مبارك سعد السرحان </v>
          </cell>
          <cell r="E1058" t="str">
            <v>على راس العمل</v>
          </cell>
          <cell r="F1058">
            <v>42947</v>
          </cell>
        </row>
        <row r="1059">
          <cell r="B1059">
            <v>9058</v>
          </cell>
          <cell r="C1059">
            <v>1089353971</v>
          </cell>
          <cell r="D1059" t="str">
            <v>عبدالرحمن ابراهيم حسين مباركي</v>
          </cell>
          <cell r="E1059" t="str">
            <v>استقالة</v>
          </cell>
          <cell r="F1059">
            <v>42947</v>
          </cell>
        </row>
        <row r="1060">
          <cell r="B1060">
            <v>9059</v>
          </cell>
          <cell r="C1060">
            <v>1090871243</v>
          </cell>
          <cell r="D1060" t="str">
            <v>الحسن منصور الحسن ابوطالب</v>
          </cell>
          <cell r="E1060" t="str">
            <v>استقالة</v>
          </cell>
          <cell r="F1060">
            <v>42947</v>
          </cell>
        </row>
        <row r="1061">
          <cell r="B1061">
            <v>9060</v>
          </cell>
          <cell r="C1061">
            <v>1102939749</v>
          </cell>
          <cell r="D1061" t="str">
            <v>فهد يوسف شديد العضلي</v>
          </cell>
          <cell r="E1061" t="str">
            <v>على راس العمل</v>
          </cell>
          <cell r="F1061">
            <v>42948</v>
          </cell>
        </row>
        <row r="1062">
          <cell r="B1062">
            <v>9061</v>
          </cell>
          <cell r="C1062">
            <v>1078407937</v>
          </cell>
          <cell r="D1062" t="str">
            <v>حمدان سعيد شهران العضلي</v>
          </cell>
          <cell r="E1062" t="str">
            <v>على راس العمل</v>
          </cell>
          <cell r="F1062">
            <v>42948</v>
          </cell>
        </row>
        <row r="1063">
          <cell r="B1063">
            <v>9062</v>
          </cell>
          <cell r="C1063">
            <v>1104913247</v>
          </cell>
          <cell r="D1063" t="str">
            <v xml:space="preserve">سالم سعود سالم السويلم </v>
          </cell>
          <cell r="E1063" t="str">
            <v>استقالة</v>
          </cell>
          <cell r="F1063">
            <v>42954</v>
          </cell>
        </row>
        <row r="1064">
          <cell r="B1064">
            <v>9063</v>
          </cell>
          <cell r="C1064">
            <v>1012707376</v>
          </cell>
          <cell r="D1064" t="str">
            <v xml:space="preserve">خالد عايد خالد الحبلاني العنزي </v>
          </cell>
          <cell r="E1064" t="str">
            <v>على راس العمل</v>
          </cell>
          <cell r="F1064">
            <v>42954</v>
          </cell>
        </row>
        <row r="1065">
          <cell r="B1065">
            <v>9064</v>
          </cell>
          <cell r="C1065">
            <v>1098893462</v>
          </cell>
          <cell r="D1065" t="str">
            <v>سعد خليل سعد ال خليل</v>
          </cell>
          <cell r="E1065" t="str">
            <v>استقالة</v>
          </cell>
          <cell r="F1065">
            <v>42956</v>
          </cell>
        </row>
        <row r="1066">
          <cell r="B1066">
            <v>9065</v>
          </cell>
          <cell r="C1066">
            <v>1096446628</v>
          </cell>
          <cell r="D1066" t="str">
            <v>بدر عبدالله نصيب هتمي</v>
          </cell>
          <cell r="E1066" t="str">
            <v xml:space="preserve">انهاء خدمات </v>
          </cell>
          <cell r="F1066">
            <v>42956</v>
          </cell>
        </row>
        <row r="1067">
          <cell r="B1067">
            <v>9066</v>
          </cell>
          <cell r="C1067">
            <v>1091057446</v>
          </cell>
          <cell r="D1067" t="str">
            <v xml:space="preserve">عادل جابر شديد العضلي </v>
          </cell>
          <cell r="E1067" t="str">
            <v>على راس العمل</v>
          </cell>
          <cell r="F1067">
            <v>42964</v>
          </cell>
        </row>
        <row r="1068">
          <cell r="B1068">
            <v>9067</v>
          </cell>
          <cell r="C1068">
            <v>2266499173</v>
          </cell>
          <cell r="D1068" t="str">
            <v xml:space="preserve">علاء ربيع سيد محمد </v>
          </cell>
          <cell r="E1068" t="str">
            <v>على راس العمل</v>
          </cell>
          <cell r="F1068">
            <v>42956</v>
          </cell>
        </row>
        <row r="1069">
          <cell r="B1069">
            <v>9068</v>
          </cell>
          <cell r="C1069">
            <v>2219041544</v>
          </cell>
          <cell r="D1069" t="str">
            <v>هشام عبدالحميد احمد عثمان</v>
          </cell>
          <cell r="E1069" t="str">
            <v>على راس العمل</v>
          </cell>
          <cell r="F1069">
            <v>42956</v>
          </cell>
        </row>
        <row r="1070">
          <cell r="B1070">
            <v>9069</v>
          </cell>
          <cell r="C1070">
            <v>2377973744</v>
          </cell>
          <cell r="D1070" t="str">
            <v xml:space="preserve">محمد عبدالعزيز خالد احمد </v>
          </cell>
          <cell r="E1070" t="str">
            <v>على راس العمل</v>
          </cell>
          <cell r="F1070">
            <v>42953</v>
          </cell>
        </row>
        <row r="1071">
          <cell r="B1071">
            <v>9070</v>
          </cell>
          <cell r="C1071">
            <v>1077026738</v>
          </cell>
          <cell r="D1071" t="str">
            <v xml:space="preserve">عبيد حسين حسن العضلي </v>
          </cell>
          <cell r="E1071" t="str">
            <v>على راس العمل</v>
          </cell>
          <cell r="F1071">
            <v>42966</v>
          </cell>
        </row>
        <row r="1072">
          <cell r="B1072">
            <v>9071</v>
          </cell>
          <cell r="C1072">
            <v>1096742018</v>
          </cell>
          <cell r="D1072" t="str">
            <v>موضي عيد ناصر الدوسري</v>
          </cell>
          <cell r="E1072" t="str">
            <v xml:space="preserve">انهاء خدمات </v>
          </cell>
          <cell r="F1072">
            <v>42901</v>
          </cell>
        </row>
        <row r="1073">
          <cell r="B1073">
            <v>9072</v>
          </cell>
          <cell r="C1073">
            <v>2159306485</v>
          </cell>
          <cell r="D1073" t="str">
            <v xml:space="preserve">عصام محمد عبدالله الزيات </v>
          </cell>
          <cell r="E1073" t="str">
            <v>على راس العمل</v>
          </cell>
          <cell r="F1073">
            <v>42952</v>
          </cell>
        </row>
        <row r="1074">
          <cell r="B1074">
            <v>9073</v>
          </cell>
          <cell r="C1074">
            <v>2239992312</v>
          </cell>
          <cell r="D1074" t="str">
            <v xml:space="preserve">احمد علي احمد سالم </v>
          </cell>
          <cell r="E1074" t="str">
            <v>على راس العمل</v>
          </cell>
          <cell r="F1074">
            <v>42984</v>
          </cell>
        </row>
        <row r="1075">
          <cell r="B1075">
            <v>9074</v>
          </cell>
          <cell r="C1075">
            <v>2439690245</v>
          </cell>
          <cell r="D1075" t="str">
            <v>عليار محمد فاليل</v>
          </cell>
          <cell r="E1075" t="str">
            <v xml:space="preserve">على كفالة الشيخ هشام </v>
          </cell>
          <cell r="F1075">
            <v>42956</v>
          </cell>
        </row>
        <row r="1076">
          <cell r="B1076">
            <v>9075</v>
          </cell>
          <cell r="C1076">
            <v>1001901808</v>
          </cell>
          <cell r="D1076" t="str">
            <v>علي محمد علي اليحي</v>
          </cell>
          <cell r="E1076" t="str">
            <v>على راس العمل</v>
          </cell>
          <cell r="F1076">
            <v>42996</v>
          </cell>
        </row>
        <row r="1077">
          <cell r="B1077">
            <v>9076</v>
          </cell>
          <cell r="C1077">
            <v>2299350351</v>
          </cell>
          <cell r="D1077" t="str">
            <v xml:space="preserve">محمد عثمان سليم عثمان </v>
          </cell>
          <cell r="E1077" t="str">
            <v>على راس العمل</v>
          </cell>
          <cell r="F1077">
            <v>43002</v>
          </cell>
        </row>
        <row r="1078">
          <cell r="B1078">
            <v>9077</v>
          </cell>
          <cell r="C1078">
            <v>1087135958</v>
          </cell>
          <cell r="D1078" t="str">
            <v xml:space="preserve">الوليد سعيد محمد القرني </v>
          </cell>
          <cell r="E1078" t="str">
            <v>على راس العمل</v>
          </cell>
          <cell r="F1078">
            <v>43022</v>
          </cell>
        </row>
        <row r="1079">
          <cell r="B1079">
            <v>9078</v>
          </cell>
          <cell r="C1079">
            <v>1099448456</v>
          </cell>
          <cell r="D1079" t="str">
            <v>علي احمد عبده حمدي</v>
          </cell>
          <cell r="E1079" t="str">
            <v>على راس العمل</v>
          </cell>
          <cell r="F1079">
            <v>43022</v>
          </cell>
        </row>
        <row r="1080">
          <cell r="B1080">
            <v>9079</v>
          </cell>
          <cell r="C1080">
            <v>1068279288</v>
          </cell>
          <cell r="D1080" t="str">
            <v>غازي عقيلي جابر والبي</v>
          </cell>
          <cell r="E1080" t="str">
            <v>على راس العمل</v>
          </cell>
          <cell r="F1080">
            <v>43022</v>
          </cell>
        </row>
        <row r="1081">
          <cell r="B1081">
            <v>9080</v>
          </cell>
          <cell r="C1081">
            <v>1010052973</v>
          </cell>
          <cell r="D1081" t="str">
            <v xml:space="preserve">فلاح محسن صالح ال واصل </v>
          </cell>
          <cell r="E1081" t="str">
            <v>على راس العمل</v>
          </cell>
          <cell r="F1081">
            <v>43022</v>
          </cell>
        </row>
        <row r="1082">
          <cell r="B1082">
            <v>9081</v>
          </cell>
          <cell r="C1082">
            <v>1097457673</v>
          </cell>
          <cell r="D1082" t="str">
            <v>احمد ابراهيم احمد الملحاوي</v>
          </cell>
          <cell r="E1082" t="str">
            <v>على راس العمل</v>
          </cell>
          <cell r="F1082">
            <v>43025</v>
          </cell>
        </row>
        <row r="1083">
          <cell r="B1083">
            <v>9082</v>
          </cell>
          <cell r="C1083">
            <v>1105216277</v>
          </cell>
          <cell r="D1083" t="str">
            <v>عتيق عبده احمد هزازي</v>
          </cell>
          <cell r="E1083" t="str">
            <v>على راس العمل</v>
          </cell>
          <cell r="F1083">
            <v>43025</v>
          </cell>
        </row>
        <row r="1084">
          <cell r="B1084">
            <v>9083</v>
          </cell>
          <cell r="C1084"/>
          <cell r="D1084"/>
          <cell r="E1084"/>
          <cell r="F1084"/>
        </row>
        <row r="1085">
          <cell r="B1085">
            <v>9084</v>
          </cell>
          <cell r="C1085"/>
          <cell r="D1085"/>
          <cell r="E1085"/>
          <cell r="F1085"/>
        </row>
        <row r="1086">
          <cell r="B1086">
            <v>9085</v>
          </cell>
          <cell r="C1086"/>
          <cell r="D1086"/>
          <cell r="E1086"/>
          <cell r="F1086"/>
        </row>
        <row r="1087">
          <cell r="B1087">
            <v>9086</v>
          </cell>
          <cell r="C1087"/>
          <cell r="D1087"/>
          <cell r="E1087"/>
          <cell r="F1087"/>
        </row>
        <row r="1088">
          <cell r="B1088">
            <v>9087</v>
          </cell>
          <cell r="C1088"/>
          <cell r="D1088"/>
          <cell r="E1088"/>
          <cell r="F1088"/>
        </row>
        <row r="1089">
          <cell r="B1089">
            <v>9088</v>
          </cell>
          <cell r="C1089"/>
          <cell r="D1089"/>
          <cell r="E1089"/>
          <cell r="F1089"/>
        </row>
        <row r="1090">
          <cell r="B1090">
            <v>9089</v>
          </cell>
          <cell r="C1090"/>
          <cell r="D1090"/>
          <cell r="E1090"/>
          <cell r="F1090"/>
        </row>
        <row r="1091">
          <cell r="B1091">
            <v>9090</v>
          </cell>
          <cell r="C1091"/>
          <cell r="D1091"/>
          <cell r="E1091"/>
          <cell r="F1091"/>
        </row>
        <row r="1092">
          <cell r="B1092">
            <v>9091</v>
          </cell>
          <cell r="C1092"/>
          <cell r="D1092"/>
          <cell r="E1092"/>
          <cell r="F1092"/>
        </row>
        <row r="1093">
          <cell r="B1093">
            <v>9092</v>
          </cell>
          <cell r="C1093"/>
          <cell r="D1093"/>
          <cell r="E1093"/>
          <cell r="F1093"/>
        </row>
        <row r="1094">
          <cell r="B1094">
            <v>9093</v>
          </cell>
          <cell r="C1094"/>
          <cell r="D1094"/>
          <cell r="E1094"/>
          <cell r="F1094"/>
        </row>
        <row r="1095">
          <cell r="B1095">
            <v>9094</v>
          </cell>
          <cell r="C1095"/>
          <cell r="D1095"/>
          <cell r="E1095"/>
          <cell r="F1095"/>
        </row>
        <row r="1096">
          <cell r="B1096">
            <v>9095</v>
          </cell>
          <cell r="C1096"/>
          <cell r="D1096"/>
          <cell r="E1096"/>
          <cell r="F1096"/>
        </row>
        <row r="1097">
          <cell r="B1097">
            <v>9096</v>
          </cell>
          <cell r="C1097"/>
          <cell r="D1097"/>
          <cell r="E1097"/>
          <cell r="F1097"/>
        </row>
        <row r="1098">
          <cell r="B1098">
            <v>9097</v>
          </cell>
          <cell r="C1098"/>
          <cell r="D1098"/>
          <cell r="E1098"/>
          <cell r="F1098"/>
        </row>
        <row r="1099">
          <cell r="B1099">
            <v>9098</v>
          </cell>
          <cell r="C1099"/>
          <cell r="D1099"/>
          <cell r="E1099"/>
          <cell r="F1099"/>
        </row>
        <row r="1100">
          <cell r="B1100">
            <v>9099</v>
          </cell>
          <cell r="C1100"/>
          <cell r="D1100"/>
          <cell r="E1100"/>
          <cell r="F1100"/>
        </row>
        <row r="1101">
          <cell r="B1101">
            <v>9100</v>
          </cell>
          <cell r="C1101"/>
          <cell r="D1101"/>
          <cell r="E1101"/>
          <cell r="F1101"/>
        </row>
      </sheetData>
      <sheetData sheetId="24" refreshError="1"/>
      <sheetData sheetId="25" refreshError="1">
        <row r="2">
          <cell r="C2">
            <v>4795388</v>
          </cell>
          <cell r="D2">
            <v>4795388</v>
          </cell>
          <cell r="E2">
            <v>1016591636</v>
          </cell>
        </row>
        <row r="3">
          <cell r="C3">
            <v>4795389</v>
          </cell>
          <cell r="D3">
            <v>4795389</v>
          </cell>
          <cell r="E3">
            <v>1045158662</v>
          </cell>
        </row>
        <row r="4">
          <cell r="C4">
            <v>4795391</v>
          </cell>
          <cell r="D4">
            <v>4795391</v>
          </cell>
          <cell r="E4">
            <v>1016591651</v>
          </cell>
        </row>
        <row r="5">
          <cell r="C5">
            <v>4795392</v>
          </cell>
          <cell r="D5">
            <v>4795392</v>
          </cell>
          <cell r="E5">
            <v>1044857884</v>
          </cell>
        </row>
        <row r="6">
          <cell r="C6">
            <v>13671737</v>
          </cell>
          <cell r="D6">
            <v>13671737</v>
          </cell>
          <cell r="E6">
            <v>1179960222</v>
          </cell>
        </row>
        <row r="7">
          <cell r="C7">
            <v>11080707</v>
          </cell>
          <cell r="D7">
            <v>11080707</v>
          </cell>
          <cell r="E7">
            <v>2388821106</v>
          </cell>
        </row>
        <row r="8">
          <cell r="C8">
            <v>4795393</v>
          </cell>
          <cell r="D8">
            <v>4795393</v>
          </cell>
          <cell r="E8">
            <v>1028953352</v>
          </cell>
        </row>
        <row r="9">
          <cell r="C9">
            <v>4795394</v>
          </cell>
          <cell r="D9">
            <v>4795394</v>
          </cell>
          <cell r="E9">
            <v>1023857566</v>
          </cell>
        </row>
        <row r="10">
          <cell r="C10">
            <v>4795395</v>
          </cell>
          <cell r="D10">
            <v>4795395</v>
          </cell>
          <cell r="E10">
            <v>1071491904</v>
          </cell>
        </row>
        <row r="11">
          <cell r="C11">
            <v>4795396</v>
          </cell>
          <cell r="D11">
            <v>4795396</v>
          </cell>
          <cell r="E11">
            <v>1087970644</v>
          </cell>
        </row>
        <row r="12">
          <cell r="C12">
            <v>4795397</v>
          </cell>
          <cell r="D12">
            <v>4795397</v>
          </cell>
          <cell r="E12">
            <v>1114855685</v>
          </cell>
        </row>
        <row r="13">
          <cell r="C13">
            <v>4795398</v>
          </cell>
          <cell r="D13">
            <v>4795398</v>
          </cell>
          <cell r="E13">
            <v>1016591644</v>
          </cell>
        </row>
        <row r="14">
          <cell r="C14">
            <v>4795399</v>
          </cell>
          <cell r="D14">
            <v>4795399</v>
          </cell>
          <cell r="E14">
            <v>1066550730</v>
          </cell>
        </row>
        <row r="15">
          <cell r="C15">
            <v>4795400</v>
          </cell>
          <cell r="D15">
            <v>4795400</v>
          </cell>
          <cell r="E15">
            <v>1087769590</v>
          </cell>
        </row>
        <row r="16">
          <cell r="C16">
            <v>4795401</v>
          </cell>
          <cell r="D16">
            <v>4795401</v>
          </cell>
          <cell r="E16">
            <v>1104233059</v>
          </cell>
        </row>
        <row r="17">
          <cell r="C17">
            <v>4795402</v>
          </cell>
          <cell r="D17">
            <v>4795402</v>
          </cell>
          <cell r="E17">
            <v>1086998893</v>
          </cell>
        </row>
        <row r="18">
          <cell r="C18">
            <v>4795403</v>
          </cell>
          <cell r="D18">
            <v>4795403</v>
          </cell>
          <cell r="E18">
            <v>1125268423</v>
          </cell>
        </row>
        <row r="19">
          <cell r="C19">
            <v>5018251</v>
          </cell>
          <cell r="D19">
            <v>5018251</v>
          </cell>
          <cell r="E19">
            <v>1151375944</v>
          </cell>
        </row>
        <row r="20">
          <cell r="C20">
            <v>6928276</v>
          </cell>
          <cell r="D20">
            <v>6928276</v>
          </cell>
          <cell r="E20">
            <v>1016591669</v>
          </cell>
        </row>
        <row r="21">
          <cell r="C21">
            <v>11886274</v>
          </cell>
          <cell r="D21">
            <v>11886274</v>
          </cell>
          <cell r="E21">
            <v>1175029394</v>
          </cell>
        </row>
        <row r="22">
          <cell r="C22">
            <v>4795405</v>
          </cell>
          <cell r="D22">
            <v>4795405</v>
          </cell>
          <cell r="E22">
            <v>2007353309</v>
          </cell>
        </row>
        <row r="23">
          <cell r="C23">
            <v>4795406</v>
          </cell>
          <cell r="D23">
            <v>4795406</v>
          </cell>
          <cell r="E23">
            <v>2013288366</v>
          </cell>
        </row>
        <row r="24">
          <cell r="C24">
            <v>4795409</v>
          </cell>
          <cell r="D24">
            <v>4795409</v>
          </cell>
          <cell r="E24">
            <v>2168165740</v>
          </cell>
        </row>
        <row r="25">
          <cell r="C25">
            <v>4795410</v>
          </cell>
          <cell r="D25">
            <v>4795410</v>
          </cell>
          <cell r="E25">
            <v>2190525259</v>
          </cell>
        </row>
        <row r="26">
          <cell r="C26">
            <v>4795411</v>
          </cell>
          <cell r="D26">
            <v>4795411</v>
          </cell>
          <cell r="E26">
            <v>2190432381</v>
          </cell>
        </row>
        <row r="27">
          <cell r="C27">
            <v>4795412</v>
          </cell>
          <cell r="D27">
            <v>4795412</v>
          </cell>
          <cell r="E27">
            <v>2212548305</v>
          </cell>
        </row>
        <row r="28">
          <cell r="C28">
            <v>4795413</v>
          </cell>
          <cell r="D28">
            <v>4795413</v>
          </cell>
          <cell r="E28">
            <v>2052505597</v>
          </cell>
        </row>
        <row r="29">
          <cell r="C29">
            <v>4795414</v>
          </cell>
          <cell r="D29">
            <v>4795414</v>
          </cell>
          <cell r="E29">
            <v>2127643043</v>
          </cell>
        </row>
        <row r="30">
          <cell r="C30">
            <v>4795415</v>
          </cell>
          <cell r="D30">
            <v>4795415</v>
          </cell>
          <cell r="E30">
            <v>2127643050</v>
          </cell>
        </row>
        <row r="31">
          <cell r="C31">
            <v>4795416</v>
          </cell>
          <cell r="D31">
            <v>4795416</v>
          </cell>
          <cell r="E31">
            <v>2148097930</v>
          </cell>
        </row>
        <row r="32">
          <cell r="C32">
            <v>4795442</v>
          </cell>
          <cell r="D32">
            <v>4795442</v>
          </cell>
          <cell r="E32">
            <v>2032943538</v>
          </cell>
        </row>
        <row r="33">
          <cell r="C33">
            <v>4795443</v>
          </cell>
          <cell r="D33">
            <v>4795443</v>
          </cell>
          <cell r="E33">
            <v>2086730252</v>
          </cell>
        </row>
        <row r="34">
          <cell r="C34">
            <v>4795444</v>
          </cell>
          <cell r="D34">
            <v>4795444</v>
          </cell>
          <cell r="E34">
            <v>2111371684</v>
          </cell>
        </row>
        <row r="35">
          <cell r="C35">
            <v>4795445</v>
          </cell>
          <cell r="D35">
            <v>4795445</v>
          </cell>
          <cell r="E35">
            <v>2148550375</v>
          </cell>
        </row>
        <row r="36">
          <cell r="C36">
            <v>4795446</v>
          </cell>
          <cell r="D36">
            <v>4795446</v>
          </cell>
          <cell r="E36">
            <v>2213368778</v>
          </cell>
        </row>
        <row r="37">
          <cell r="C37">
            <v>4795447</v>
          </cell>
          <cell r="D37">
            <v>4795447</v>
          </cell>
          <cell r="E37">
            <v>2253423335</v>
          </cell>
        </row>
        <row r="38">
          <cell r="C38">
            <v>7048634</v>
          </cell>
          <cell r="D38">
            <v>7048634</v>
          </cell>
          <cell r="E38">
            <v>2325443725</v>
          </cell>
        </row>
        <row r="39">
          <cell r="C39">
            <v>4795460</v>
          </cell>
          <cell r="D39">
            <v>4795460</v>
          </cell>
          <cell r="E39">
            <v>2050990403</v>
          </cell>
        </row>
        <row r="40">
          <cell r="C40">
            <v>4795461</v>
          </cell>
          <cell r="D40">
            <v>4795461</v>
          </cell>
          <cell r="E40">
            <v>2056922640</v>
          </cell>
        </row>
        <row r="41">
          <cell r="C41">
            <v>4795462</v>
          </cell>
          <cell r="D41">
            <v>4795462</v>
          </cell>
          <cell r="E41">
            <v>2011924442</v>
          </cell>
        </row>
        <row r="42">
          <cell r="C42">
            <v>4795465</v>
          </cell>
          <cell r="D42">
            <v>4795465</v>
          </cell>
          <cell r="E42">
            <v>2215620705</v>
          </cell>
        </row>
        <row r="43">
          <cell r="C43">
            <v>4795466</v>
          </cell>
          <cell r="D43">
            <v>4795466</v>
          </cell>
          <cell r="E43">
            <v>2240819561</v>
          </cell>
        </row>
        <row r="44">
          <cell r="C44">
            <v>4795467</v>
          </cell>
          <cell r="D44">
            <v>4795467</v>
          </cell>
          <cell r="E44">
            <v>2240819579</v>
          </cell>
        </row>
        <row r="45">
          <cell r="C45">
            <v>4795468</v>
          </cell>
          <cell r="D45">
            <v>4795468</v>
          </cell>
          <cell r="E45">
            <v>2240819587</v>
          </cell>
        </row>
        <row r="46">
          <cell r="C46">
            <v>11110965</v>
          </cell>
          <cell r="D46">
            <v>11110965</v>
          </cell>
          <cell r="E46">
            <v>2388448967</v>
          </cell>
        </row>
        <row r="47">
          <cell r="C47">
            <v>4795498</v>
          </cell>
          <cell r="D47">
            <v>4795498</v>
          </cell>
          <cell r="E47">
            <v>1063778870</v>
          </cell>
        </row>
        <row r="48">
          <cell r="C48">
            <v>5585198</v>
          </cell>
          <cell r="D48">
            <v>5585198</v>
          </cell>
          <cell r="E48">
            <v>1086536255</v>
          </cell>
        </row>
        <row r="49">
          <cell r="C49">
            <v>5585199</v>
          </cell>
          <cell r="D49">
            <v>5585199</v>
          </cell>
          <cell r="E49">
            <v>1100002326</v>
          </cell>
        </row>
        <row r="50">
          <cell r="C50">
            <v>5585200</v>
          </cell>
          <cell r="D50">
            <v>5585200</v>
          </cell>
          <cell r="E50">
            <v>1123268623</v>
          </cell>
        </row>
        <row r="51">
          <cell r="C51">
            <v>4795500</v>
          </cell>
          <cell r="D51">
            <v>4795500</v>
          </cell>
          <cell r="E51">
            <v>1040706499</v>
          </cell>
        </row>
        <row r="52">
          <cell r="C52">
            <v>4795501</v>
          </cell>
          <cell r="D52">
            <v>4795501</v>
          </cell>
          <cell r="E52">
            <v>1074030287</v>
          </cell>
        </row>
        <row r="53">
          <cell r="C53">
            <v>4795502</v>
          </cell>
          <cell r="D53">
            <v>4795502</v>
          </cell>
          <cell r="E53">
            <v>1130442823</v>
          </cell>
        </row>
        <row r="54">
          <cell r="C54">
            <v>4795503</v>
          </cell>
          <cell r="D54">
            <v>4795503</v>
          </cell>
          <cell r="E54">
            <v>1139752305</v>
          </cell>
        </row>
        <row r="55">
          <cell r="C55">
            <v>4911940</v>
          </cell>
          <cell r="D55">
            <v>4911940</v>
          </cell>
          <cell r="E55">
            <v>1147449381</v>
          </cell>
        </row>
        <row r="56">
          <cell r="C56">
            <v>6091967</v>
          </cell>
          <cell r="D56">
            <v>6091967</v>
          </cell>
          <cell r="E56">
            <v>1040706400</v>
          </cell>
        </row>
        <row r="57">
          <cell r="C57">
            <v>7751008</v>
          </cell>
          <cell r="D57">
            <v>7751008</v>
          </cell>
          <cell r="E57">
            <v>1164080291</v>
          </cell>
        </row>
        <row r="58">
          <cell r="C58">
            <v>9858780</v>
          </cell>
          <cell r="D58">
            <v>9858780</v>
          </cell>
          <cell r="E58">
            <v>1170648784</v>
          </cell>
        </row>
        <row r="59">
          <cell r="C59">
            <v>13089879</v>
          </cell>
          <cell r="D59">
            <v>13089879</v>
          </cell>
          <cell r="E59">
            <v>1178613491</v>
          </cell>
        </row>
        <row r="60">
          <cell r="C60">
            <v>4795505</v>
          </cell>
          <cell r="D60">
            <v>4795505</v>
          </cell>
          <cell r="E60">
            <v>2075644720</v>
          </cell>
        </row>
        <row r="61">
          <cell r="C61">
            <v>4795506</v>
          </cell>
          <cell r="D61">
            <v>4795506</v>
          </cell>
          <cell r="E61">
            <v>2097700302</v>
          </cell>
        </row>
        <row r="62">
          <cell r="C62">
            <v>4795508</v>
          </cell>
          <cell r="D62">
            <v>4795508</v>
          </cell>
          <cell r="E62">
            <v>2154553719</v>
          </cell>
        </row>
        <row r="63">
          <cell r="C63">
            <v>4795510</v>
          </cell>
          <cell r="D63">
            <v>4795510</v>
          </cell>
          <cell r="E63">
            <v>2052513344</v>
          </cell>
        </row>
        <row r="64">
          <cell r="C64">
            <v>12362672</v>
          </cell>
          <cell r="D64">
            <v>12362672</v>
          </cell>
          <cell r="E64">
            <v>2404203024</v>
          </cell>
        </row>
        <row r="65">
          <cell r="C65">
            <v>12362673</v>
          </cell>
          <cell r="D65">
            <v>12362673</v>
          </cell>
          <cell r="E65">
            <v>2404203016</v>
          </cell>
        </row>
        <row r="66">
          <cell r="C66">
            <v>4795511</v>
          </cell>
          <cell r="D66">
            <v>4795511</v>
          </cell>
          <cell r="E66">
            <v>2155983642</v>
          </cell>
        </row>
        <row r="67">
          <cell r="C67">
            <v>7296017</v>
          </cell>
          <cell r="D67">
            <v>7296017</v>
          </cell>
          <cell r="E67">
            <v>2176396428</v>
          </cell>
        </row>
        <row r="68">
          <cell r="C68">
            <v>4795513</v>
          </cell>
          <cell r="D68">
            <v>4795513</v>
          </cell>
          <cell r="E68">
            <v>2239040799</v>
          </cell>
        </row>
        <row r="69">
          <cell r="C69">
            <v>8251462</v>
          </cell>
          <cell r="D69">
            <v>8251462</v>
          </cell>
          <cell r="E69">
            <v>2353470749</v>
          </cell>
        </row>
        <row r="70">
          <cell r="C70">
            <v>12087366</v>
          </cell>
          <cell r="D70">
            <v>12087366</v>
          </cell>
          <cell r="E70">
            <v>2401886649</v>
          </cell>
        </row>
        <row r="71">
          <cell r="C71">
            <v>4795514</v>
          </cell>
          <cell r="D71">
            <v>4795514</v>
          </cell>
          <cell r="E71">
            <v>2187589136</v>
          </cell>
        </row>
        <row r="72">
          <cell r="C72">
            <v>4795515</v>
          </cell>
          <cell r="D72">
            <v>4795515</v>
          </cell>
          <cell r="E72">
            <v>2119177331</v>
          </cell>
        </row>
        <row r="73">
          <cell r="C73">
            <v>4795516</v>
          </cell>
          <cell r="D73">
            <v>4795516</v>
          </cell>
          <cell r="E73">
            <v>2206584886</v>
          </cell>
        </row>
        <row r="74">
          <cell r="C74">
            <v>4795517</v>
          </cell>
          <cell r="D74">
            <v>4795517</v>
          </cell>
          <cell r="E74">
            <v>2224546297</v>
          </cell>
        </row>
        <row r="75">
          <cell r="C75">
            <v>4795518</v>
          </cell>
          <cell r="D75">
            <v>4795518</v>
          </cell>
          <cell r="E75">
            <v>2245721168</v>
          </cell>
        </row>
        <row r="76">
          <cell r="C76">
            <v>5109247</v>
          </cell>
          <cell r="D76">
            <v>5109247</v>
          </cell>
          <cell r="E76">
            <v>2291513550</v>
          </cell>
        </row>
        <row r="77">
          <cell r="C77">
            <v>8908641</v>
          </cell>
          <cell r="D77">
            <v>8908641</v>
          </cell>
          <cell r="E77">
            <v>2367224371</v>
          </cell>
        </row>
        <row r="78">
          <cell r="C78">
            <v>4795524</v>
          </cell>
          <cell r="D78">
            <v>4795524</v>
          </cell>
          <cell r="E78">
            <v>2010611131</v>
          </cell>
        </row>
        <row r="79">
          <cell r="C79">
            <v>4795525</v>
          </cell>
          <cell r="D79">
            <v>4795525</v>
          </cell>
          <cell r="E79">
            <v>2121708784</v>
          </cell>
        </row>
        <row r="80">
          <cell r="C80">
            <v>4795527</v>
          </cell>
          <cell r="D80">
            <v>4795527</v>
          </cell>
          <cell r="E80">
            <v>2121708800</v>
          </cell>
        </row>
        <row r="81">
          <cell r="C81">
            <v>4795528</v>
          </cell>
          <cell r="D81">
            <v>4795528</v>
          </cell>
          <cell r="E81">
            <v>2153801143</v>
          </cell>
        </row>
        <row r="82">
          <cell r="C82">
            <v>4795529</v>
          </cell>
          <cell r="D82">
            <v>4795529</v>
          </cell>
          <cell r="E82">
            <v>2203507815</v>
          </cell>
        </row>
        <row r="83">
          <cell r="C83">
            <v>4795530</v>
          </cell>
          <cell r="D83">
            <v>4795530</v>
          </cell>
          <cell r="E83">
            <v>2213397538</v>
          </cell>
        </row>
        <row r="84">
          <cell r="C84">
            <v>10619205</v>
          </cell>
          <cell r="D84">
            <v>10619205</v>
          </cell>
          <cell r="E84">
            <v>2267849533</v>
          </cell>
        </row>
        <row r="85">
          <cell r="C85">
            <v>4795531</v>
          </cell>
          <cell r="D85">
            <v>4795531</v>
          </cell>
          <cell r="E85">
            <v>2000961447</v>
          </cell>
        </row>
        <row r="86">
          <cell r="C86">
            <v>4795532</v>
          </cell>
          <cell r="D86">
            <v>4795532</v>
          </cell>
          <cell r="E86">
            <v>2138447731</v>
          </cell>
        </row>
        <row r="87">
          <cell r="C87">
            <v>4795533</v>
          </cell>
          <cell r="D87">
            <v>4795533</v>
          </cell>
          <cell r="E87">
            <v>2138447723</v>
          </cell>
        </row>
        <row r="88">
          <cell r="C88">
            <v>4795534</v>
          </cell>
          <cell r="D88">
            <v>4795534</v>
          </cell>
          <cell r="E88">
            <v>2208197760</v>
          </cell>
        </row>
        <row r="89">
          <cell r="C89">
            <v>4795535</v>
          </cell>
          <cell r="D89">
            <v>4795535</v>
          </cell>
          <cell r="E89">
            <v>1004574305</v>
          </cell>
        </row>
        <row r="90">
          <cell r="C90">
            <v>4795536</v>
          </cell>
          <cell r="D90">
            <v>4795536</v>
          </cell>
          <cell r="E90">
            <v>1017126036</v>
          </cell>
        </row>
        <row r="91">
          <cell r="C91">
            <v>4795537</v>
          </cell>
          <cell r="D91">
            <v>4795537</v>
          </cell>
          <cell r="E91">
            <v>1139903536</v>
          </cell>
        </row>
        <row r="92">
          <cell r="C92">
            <v>4795538</v>
          </cell>
          <cell r="D92">
            <v>4795538</v>
          </cell>
          <cell r="E92">
            <v>1144139845</v>
          </cell>
        </row>
        <row r="93">
          <cell r="C93">
            <v>8088878</v>
          </cell>
          <cell r="D93">
            <v>8088878</v>
          </cell>
          <cell r="E93">
            <v>1165099688</v>
          </cell>
        </row>
        <row r="94">
          <cell r="C94">
            <v>4795539</v>
          </cell>
          <cell r="D94">
            <v>4795539</v>
          </cell>
          <cell r="E94">
            <v>2018470928</v>
          </cell>
        </row>
        <row r="95">
          <cell r="C95">
            <v>4795540</v>
          </cell>
          <cell r="D95">
            <v>4795540</v>
          </cell>
          <cell r="E95">
            <v>2076491667</v>
          </cell>
        </row>
        <row r="96">
          <cell r="C96">
            <v>4795542</v>
          </cell>
          <cell r="D96">
            <v>4795542</v>
          </cell>
          <cell r="E96">
            <v>2214444883</v>
          </cell>
        </row>
        <row r="97">
          <cell r="C97">
            <v>4795546</v>
          </cell>
          <cell r="D97">
            <v>4795546</v>
          </cell>
          <cell r="E97">
            <v>2239566140</v>
          </cell>
        </row>
        <row r="98">
          <cell r="C98">
            <v>9409039</v>
          </cell>
          <cell r="D98">
            <v>9409039</v>
          </cell>
          <cell r="E98">
            <v>2193596497</v>
          </cell>
        </row>
        <row r="99">
          <cell r="C99">
            <v>4795549</v>
          </cell>
          <cell r="D99">
            <v>4795549</v>
          </cell>
          <cell r="E99">
            <v>2052852288</v>
          </cell>
        </row>
        <row r="100">
          <cell r="C100">
            <v>4795550</v>
          </cell>
          <cell r="D100">
            <v>4795550</v>
          </cell>
          <cell r="E100">
            <v>2064214816</v>
          </cell>
        </row>
        <row r="101">
          <cell r="C101">
            <v>4795551</v>
          </cell>
          <cell r="D101">
            <v>4795551</v>
          </cell>
          <cell r="E101">
            <v>2157806544</v>
          </cell>
        </row>
        <row r="102">
          <cell r="C102">
            <v>4795552</v>
          </cell>
          <cell r="D102">
            <v>4795552</v>
          </cell>
          <cell r="E102">
            <v>2195952623</v>
          </cell>
        </row>
        <row r="103">
          <cell r="C103">
            <v>4795553</v>
          </cell>
          <cell r="D103">
            <v>4795553</v>
          </cell>
          <cell r="E103">
            <v>2168419600</v>
          </cell>
        </row>
        <row r="104">
          <cell r="C104">
            <v>4795554</v>
          </cell>
          <cell r="D104">
            <v>4795554</v>
          </cell>
          <cell r="E104">
            <v>2287896639</v>
          </cell>
        </row>
        <row r="105">
          <cell r="C105">
            <v>4795555</v>
          </cell>
          <cell r="D105">
            <v>4795555</v>
          </cell>
          <cell r="E105">
            <v>2271358919</v>
          </cell>
        </row>
        <row r="106">
          <cell r="C106">
            <v>7435163</v>
          </cell>
          <cell r="D106">
            <v>7435163</v>
          </cell>
          <cell r="E106">
            <v>2338462910</v>
          </cell>
        </row>
        <row r="107">
          <cell r="C107">
            <v>4795556</v>
          </cell>
          <cell r="D107">
            <v>4795556</v>
          </cell>
          <cell r="E107">
            <v>1040602128</v>
          </cell>
        </row>
        <row r="108">
          <cell r="C108">
            <v>9378293</v>
          </cell>
          <cell r="D108">
            <v>9378293</v>
          </cell>
          <cell r="E108">
            <v>1076699691</v>
          </cell>
        </row>
        <row r="109">
          <cell r="C109">
            <v>4795560</v>
          </cell>
          <cell r="D109">
            <v>4795560</v>
          </cell>
          <cell r="E109">
            <v>2119381446</v>
          </cell>
        </row>
        <row r="110">
          <cell r="C110">
            <v>4795561</v>
          </cell>
          <cell r="D110">
            <v>4795561</v>
          </cell>
          <cell r="E110">
            <v>2186402935</v>
          </cell>
        </row>
        <row r="111">
          <cell r="C111">
            <v>4795562</v>
          </cell>
          <cell r="D111">
            <v>4795562</v>
          </cell>
          <cell r="E111">
            <v>2186402943</v>
          </cell>
        </row>
        <row r="112">
          <cell r="C112">
            <v>4795563</v>
          </cell>
          <cell r="D112">
            <v>4795563</v>
          </cell>
          <cell r="E112">
            <v>2238401786</v>
          </cell>
        </row>
        <row r="113">
          <cell r="C113">
            <v>4795564</v>
          </cell>
          <cell r="D113">
            <v>4795564</v>
          </cell>
          <cell r="E113">
            <v>2124529070</v>
          </cell>
        </row>
        <row r="114">
          <cell r="C114">
            <v>4795565</v>
          </cell>
          <cell r="D114">
            <v>4795565</v>
          </cell>
          <cell r="E114">
            <v>2207845963</v>
          </cell>
        </row>
        <row r="115">
          <cell r="C115">
            <v>4795566</v>
          </cell>
          <cell r="D115">
            <v>4795566</v>
          </cell>
          <cell r="E115">
            <v>2219689946</v>
          </cell>
        </row>
        <row r="116">
          <cell r="C116">
            <v>4795567</v>
          </cell>
          <cell r="D116">
            <v>4795567</v>
          </cell>
          <cell r="E116">
            <v>2244684870</v>
          </cell>
        </row>
        <row r="117">
          <cell r="C117">
            <v>4795575</v>
          </cell>
          <cell r="D117">
            <v>4795575</v>
          </cell>
          <cell r="E117">
            <v>1128505912</v>
          </cell>
        </row>
        <row r="118">
          <cell r="C118">
            <v>4795576</v>
          </cell>
          <cell r="D118">
            <v>4795576</v>
          </cell>
          <cell r="E118">
            <v>2151828460</v>
          </cell>
        </row>
        <row r="119">
          <cell r="C119">
            <v>6212052</v>
          </cell>
          <cell r="D119">
            <v>6212052</v>
          </cell>
          <cell r="E119">
            <v>1128505913</v>
          </cell>
        </row>
        <row r="120">
          <cell r="C120">
            <v>9527226</v>
          </cell>
          <cell r="D120">
            <v>9527226</v>
          </cell>
          <cell r="E120">
            <v>1169310602</v>
          </cell>
        </row>
        <row r="121">
          <cell r="C121" t="str">
            <v>add</v>
          </cell>
          <cell r="D121" t="str">
            <v>add</v>
          </cell>
          <cell r="E121">
            <v>1044337911</v>
          </cell>
        </row>
        <row r="122">
          <cell r="C122">
            <v>4795578</v>
          </cell>
          <cell r="D122">
            <v>4795578</v>
          </cell>
          <cell r="E122">
            <v>2202993008</v>
          </cell>
        </row>
        <row r="123">
          <cell r="C123">
            <v>4795579</v>
          </cell>
          <cell r="D123">
            <v>4795579</v>
          </cell>
          <cell r="E123">
            <v>2063533737</v>
          </cell>
        </row>
        <row r="124">
          <cell r="C124">
            <v>4795580</v>
          </cell>
          <cell r="D124">
            <v>4795580</v>
          </cell>
          <cell r="E124">
            <v>2205167709</v>
          </cell>
        </row>
        <row r="125">
          <cell r="C125">
            <v>4795581</v>
          </cell>
          <cell r="D125">
            <v>4795581</v>
          </cell>
          <cell r="E125">
            <v>2205167717</v>
          </cell>
        </row>
        <row r="126">
          <cell r="C126">
            <v>4795582</v>
          </cell>
          <cell r="D126">
            <v>4795582</v>
          </cell>
          <cell r="E126">
            <v>2205167725</v>
          </cell>
        </row>
        <row r="127">
          <cell r="C127">
            <v>4795583</v>
          </cell>
          <cell r="D127">
            <v>4795583</v>
          </cell>
          <cell r="E127">
            <v>2205167733</v>
          </cell>
        </row>
        <row r="128">
          <cell r="C128">
            <v>4795584</v>
          </cell>
          <cell r="D128">
            <v>4795584</v>
          </cell>
          <cell r="E128">
            <v>2241870241</v>
          </cell>
        </row>
        <row r="129">
          <cell r="C129">
            <v>6951994</v>
          </cell>
          <cell r="D129">
            <v>6951994</v>
          </cell>
          <cell r="E129">
            <v>2332628797</v>
          </cell>
        </row>
        <row r="130">
          <cell r="C130">
            <v>4795590</v>
          </cell>
          <cell r="D130">
            <v>4795590</v>
          </cell>
          <cell r="E130">
            <v>2245377144</v>
          </cell>
        </row>
        <row r="131">
          <cell r="C131">
            <v>4795591</v>
          </cell>
          <cell r="D131">
            <v>4795591</v>
          </cell>
          <cell r="E131">
            <v>2245377177</v>
          </cell>
        </row>
        <row r="132">
          <cell r="C132">
            <v>4795592</v>
          </cell>
          <cell r="D132">
            <v>4795592</v>
          </cell>
          <cell r="E132">
            <v>2245377169</v>
          </cell>
        </row>
        <row r="133">
          <cell r="C133">
            <v>4795594</v>
          </cell>
          <cell r="D133">
            <v>4795594</v>
          </cell>
          <cell r="E133">
            <v>2245377151</v>
          </cell>
        </row>
        <row r="134">
          <cell r="C134">
            <v>6179862</v>
          </cell>
          <cell r="D134">
            <v>6179862</v>
          </cell>
          <cell r="E134">
            <v>2290675251</v>
          </cell>
        </row>
        <row r="135">
          <cell r="C135">
            <v>6928274</v>
          </cell>
          <cell r="D135">
            <v>6928274</v>
          </cell>
          <cell r="E135">
            <v>2317018899</v>
          </cell>
        </row>
        <row r="136">
          <cell r="C136">
            <v>4795603</v>
          </cell>
          <cell r="D136">
            <v>4795603</v>
          </cell>
          <cell r="E136">
            <v>2207192283</v>
          </cell>
        </row>
        <row r="137">
          <cell r="C137">
            <v>4795604</v>
          </cell>
          <cell r="D137">
            <v>4795604</v>
          </cell>
          <cell r="E137">
            <v>2130473867</v>
          </cell>
        </row>
        <row r="138">
          <cell r="C138">
            <v>4795607</v>
          </cell>
          <cell r="D138">
            <v>4795607</v>
          </cell>
          <cell r="E138">
            <v>2182555017</v>
          </cell>
        </row>
        <row r="139">
          <cell r="C139">
            <v>4795608</v>
          </cell>
          <cell r="D139">
            <v>4795608</v>
          </cell>
          <cell r="E139">
            <v>2182555025</v>
          </cell>
        </row>
        <row r="140">
          <cell r="C140">
            <v>4795609</v>
          </cell>
          <cell r="D140">
            <v>4795609</v>
          </cell>
          <cell r="E140">
            <v>2256383387</v>
          </cell>
        </row>
        <row r="141">
          <cell r="C141">
            <v>11080708</v>
          </cell>
          <cell r="D141">
            <v>11080708</v>
          </cell>
          <cell r="E141">
            <v>2291629653</v>
          </cell>
        </row>
        <row r="142">
          <cell r="C142">
            <v>4795613</v>
          </cell>
          <cell r="D142">
            <v>4795613</v>
          </cell>
          <cell r="E142">
            <v>2173945649</v>
          </cell>
        </row>
        <row r="143">
          <cell r="C143">
            <v>4795614</v>
          </cell>
          <cell r="D143">
            <v>4795614</v>
          </cell>
          <cell r="E143">
            <v>2265160040</v>
          </cell>
        </row>
        <row r="144">
          <cell r="C144">
            <v>4795617</v>
          </cell>
          <cell r="D144">
            <v>4795617</v>
          </cell>
          <cell r="E144">
            <v>2185225477</v>
          </cell>
        </row>
        <row r="145">
          <cell r="C145">
            <v>8384287</v>
          </cell>
          <cell r="D145">
            <v>8384287</v>
          </cell>
          <cell r="E145">
            <v>2352203224</v>
          </cell>
        </row>
        <row r="146">
          <cell r="C146">
            <v>8384288</v>
          </cell>
          <cell r="D146">
            <v>8384288</v>
          </cell>
          <cell r="E146">
            <v>2352203257</v>
          </cell>
        </row>
        <row r="147">
          <cell r="C147">
            <v>8384290</v>
          </cell>
          <cell r="D147">
            <v>8384290</v>
          </cell>
          <cell r="E147">
            <v>2352203240</v>
          </cell>
        </row>
        <row r="148">
          <cell r="C148">
            <v>8384291</v>
          </cell>
          <cell r="D148">
            <v>8384291</v>
          </cell>
          <cell r="E148">
            <v>2352203232</v>
          </cell>
        </row>
        <row r="149">
          <cell r="C149">
            <v>11080709</v>
          </cell>
          <cell r="D149">
            <v>11080709</v>
          </cell>
          <cell r="E149">
            <v>2371703014</v>
          </cell>
        </row>
        <row r="150">
          <cell r="C150">
            <v>4795618</v>
          </cell>
          <cell r="D150">
            <v>4795618</v>
          </cell>
          <cell r="E150">
            <v>2205775014</v>
          </cell>
        </row>
        <row r="151">
          <cell r="C151">
            <v>4795619</v>
          </cell>
          <cell r="D151">
            <v>4795619</v>
          </cell>
          <cell r="E151">
            <v>2225298393</v>
          </cell>
        </row>
        <row r="152">
          <cell r="C152">
            <v>4795620</v>
          </cell>
          <cell r="D152">
            <v>4795620</v>
          </cell>
          <cell r="E152">
            <v>2265018982</v>
          </cell>
        </row>
        <row r="153">
          <cell r="C153">
            <v>7400764</v>
          </cell>
          <cell r="D153">
            <v>7400764</v>
          </cell>
          <cell r="E153">
            <v>2337837559</v>
          </cell>
        </row>
        <row r="154">
          <cell r="C154">
            <v>11595982</v>
          </cell>
          <cell r="D154">
            <v>11595982</v>
          </cell>
          <cell r="E154">
            <v>2281907283</v>
          </cell>
        </row>
        <row r="155">
          <cell r="C155">
            <v>4795621</v>
          </cell>
          <cell r="D155">
            <v>4795621</v>
          </cell>
          <cell r="E155">
            <v>2107727345</v>
          </cell>
        </row>
        <row r="156">
          <cell r="C156">
            <v>4795622</v>
          </cell>
          <cell r="D156">
            <v>4795622</v>
          </cell>
          <cell r="E156">
            <v>2162545467</v>
          </cell>
        </row>
        <row r="157">
          <cell r="C157">
            <v>4795623</v>
          </cell>
          <cell r="D157">
            <v>4795623</v>
          </cell>
          <cell r="E157">
            <v>2221238310</v>
          </cell>
        </row>
        <row r="158">
          <cell r="C158">
            <v>4795624</v>
          </cell>
          <cell r="D158">
            <v>4795624</v>
          </cell>
          <cell r="E158">
            <v>2221238302</v>
          </cell>
        </row>
        <row r="159">
          <cell r="C159">
            <v>4795625</v>
          </cell>
          <cell r="D159">
            <v>4795625</v>
          </cell>
          <cell r="E159">
            <v>2197321777</v>
          </cell>
        </row>
        <row r="160">
          <cell r="C160">
            <v>6928275</v>
          </cell>
          <cell r="D160">
            <v>6928275</v>
          </cell>
          <cell r="E160">
            <v>2260296591</v>
          </cell>
        </row>
        <row r="161">
          <cell r="C161">
            <v>7268573</v>
          </cell>
          <cell r="D161">
            <v>7268573</v>
          </cell>
          <cell r="E161">
            <v>2334641046</v>
          </cell>
        </row>
        <row r="162">
          <cell r="C162">
            <v>4795628</v>
          </cell>
          <cell r="D162">
            <v>4795628</v>
          </cell>
          <cell r="E162">
            <v>2023264373</v>
          </cell>
        </row>
        <row r="163">
          <cell r="C163">
            <v>10329738</v>
          </cell>
          <cell r="D163">
            <v>10329738</v>
          </cell>
          <cell r="E163">
            <v>2378524017</v>
          </cell>
        </row>
        <row r="164">
          <cell r="C164">
            <v>10329739</v>
          </cell>
          <cell r="D164">
            <v>10329739</v>
          </cell>
          <cell r="E164">
            <v>2378524025</v>
          </cell>
        </row>
        <row r="165">
          <cell r="C165">
            <v>10329740</v>
          </cell>
          <cell r="D165">
            <v>10329740</v>
          </cell>
          <cell r="E165">
            <v>2378524033</v>
          </cell>
        </row>
        <row r="166">
          <cell r="C166">
            <v>11080710</v>
          </cell>
          <cell r="D166">
            <v>11080710</v>
          </cell>
          <cell r="E166">
            <v>2385251992</v>
          </cell>
        </row>
        <row r="167">
          <cell r="C167">
            <v>11080711</v>
          </cell>
          <cell r="D167">
            <v>11080711</v>
          </cell>
          <cell r="E167">
            <v>2384871170</v>
          </cell>
        </row>
        <row r="168">
          <cell r="C168">
            <v>11080712</v>
          </cell>
          <cell r="D168">
            <v>11080712</v>
          </cell>
          <cell r="E168">
            <v>2384613226</v>
          </cell>
        </row>
        <row r="169">
          <cell r="C169">
            <v>4795629</v>
          </cell>
          <cell r="D169">
            <v>4795629</v>
          </cell>
          <cell r="E169">
            <v>2156315075</v>
          </cell>
        </row>
        <row r="170">
          <cell r="C170">
            <v>4795630</v>
          </cell>
          <cell r="D170">
            <v>4795630</v>
          </cell>
          <cell r="E170">
            <v>2100730064</v>
          </cell>
        </row>
        <row r="171">
          <cell r="C171">
            <v>4795634</v>
          </cell>
          <cell r="D171">
            <v>4795634</v>
          </cell>
          <cell r="E171">
            <v>2258692165</v>
          </cell>
        </row>
        <row r="172">
          <cell r="C172">
            <v>8685027</v>
          </cell>
          <cell r="D172">
            <v>8685027</v>
          </cell>
          <cell r="E172">
            <v>2358245047</v>
          </cell>
        </row>
        <row r="173">
          <cell r="C173">
            <v>8685035</v>
          </cell>
          <cell r="D173">
            <v>8685035</v>
          </cell>
          <cell r="E173">
            <v>2358245062</v>
          </cell>
        </row>
        <row r="174">
          <cell r="C174">
            <v>8685084</v>
          </cell>
          <cell r="D174">
            <v>8685084</v>
          </cell>
          <cell r="E174">
            <v>2358245054</v>
          </cell>
        </row>
        <row r="175">
          <cell r="C175">
            <v>13033605</v>
          </cell>
          <cell r="D175">
            <v>13033605</v>
          </cell>
          <cell r="E175">
            <v>2413760667</v>
          </cell>
        </row>
        <row r="176">
          <cell r="C176">
            <v>4795643</v>
          </cell>
          <cell r="D176">
            <v>4795643</v>
          </cell>
          <cell r="E176">
            <v>2095147001</v>
          </cell>
        </row>
        <row r="177">
          <cell r="C177">
            <v>4795645</v>
          </cell>
          <cell r="D177">
            <v>4795645</v>
          </cell>
          <cell r="E177">
            <v>2134705603</v>
          </cell>
        </row>
        <row r="178">
          <cell r="C178">
            <v>4795646</v>
          </cell>
          <cell r="D178">
            <v>4795646</v>
          </cell>
          <cell r="E178">
            <v>2237207606</v>
          </cell>
        </row>
        <row r="179">
          <cell r="C179">
            <v>4795647</v>
          </cell>
          <cell r="D179">
            <v>4795647</v>
          </cell>
          <cell r="E179">
            <v>2155204502</v>
          </cell>
        </row>
        <row r="180">
          <cell r="C180">
            <v>4795648</v>
          </cell>
          <cell r="D180">
            <v>4795648</v>
          </cell>
          <cell r="E180">
            <v>2197701341</v>
          </cell>
        </row>
        <row r="181">
          <cell r="C181">
            <v>4795649</v>
          </cell>
          <cell r="D181">
            <v>4795649</v>
          </cell>
          <cell r="E181">
            <v>2200959092</v>
          </cell>
        </row>
        <row r="182">
          <cell r="C182">
            <v>9378294</v>
          </cell>
          <cell r="D182">
            <v>9378294</v>
          </cell>
          <cell r="E182">
            <v>2365983648</v>
          </cell>
        </row>
        <row r="183">
          <cell r="C183">
            <v>9378295</v>
          </cell>
          <cell r="D183">
            <v>9378295</v>
          </cell>
          <cell r="E183">
            <v>2365983655</v>
          </cell>
        </row>
        <row r="184">
          <cell r="C184">
            <v>11234788</v>
          </cell>
          <cell r="D184">
            <v>11234788</v>
          </cell>
          <cell r="E184">
            <v>2389434453</v>
          </cell>
        </row>
        <row r="185">
          <cell r="C185">
            <v>4795653</v>
          </cell>
          <cell r="D185">
            <v>4795653</v>
          </cell>
          <cell r="E185">
            <v>2091696407</v>
          </cell>
        </row>
        <row r="186">
          <cell r="C186">
            <v>4795654</v>
          </cell>
          <cell r="D186">
            <v>4795654</v>
          </cell>
          <cell r="E186">
            <v>2194207177</v>
          </cell>
        </row>
        <row r="187">
          <cell r="C187">
            <v>4795655</v>
          </cell>
          <cell r="D187">
            <v>4795655</v>
          </cell>
          <cell r="E187">
            <v>2225140132</v>
          </cell>
        </row>
        <row r="188">
          <cell r="C188">
            <v>4795656</v>
          </cell>
          <cell r="D188">
            <v>4795656</v>
          </cell>
          <cell r="E188">
            <v>2210989469</v>
          </cell>
        </row>
        <row r="189">
          <cell r="C189">
            <v>4795657</v>
          </cell>
          <cell r="D189">
            <v>4795657</v>
          </cell>
          <cell r="E189">
            <v>2260786666</v>
          </cell>
        </row>
        <row r="190">
          <cell r="C190">
            <v>7015423</v>
          </cell>
          <cell r="D190">
            <v>7015423</v>
          </cell>
          <cell r="E190">
            <v>2325325963</v>
          </cell>
        </row>
        <row r="191">
          <cell r="C191">
            <v>4795659</v>
          </cell>
          <cell r="D191">
            <v>4795659</v>
          </cell>
          <cell r="E191">
            <v>2251181919</v>
          </cell>
        </row>
        <row r="192">
          <cell r="C192">
            <v>4795664</v>
          </cell>
          <cell r="D192">
            <v>4795664</v>
          </cell>
          <cell r="E192">
            <v>2007499656</v>
          </cell>
        </row>
        <row r="193">
          <cell r="C193">
            <v>4795668</v>
          </cell>
          <cell r="D193">
            <v>4795668</v>
          </cell>
          <cell r="E193">
            <v>2005258393</v>
          </cell>
        </row>
        <row r="194">
          <cell r="C194">
            <v>4795670</v>
          </cell>
          <cell r="D194">
            <v>4795670</v>
          </cell>
          <cell r="E194">
            <v>2084718564</v>
          </cell>
        </row>
        <row r="195">
          <cell r="C195">
            <v>4795672</v>
          </cell>
          <cell r="D195">
            <v>4795672</v>
          </cell>
          <cell r="E195">
            <v>2119284657</v>
          </cell>
        </row>
        <row r="196">
          <cell r="C196">
            <v>4795673</v>
          </cell>
          <cell r="D196">
            <v>4795673</v>
          </cell>
          <cell r="E196">
            <v>2141050894</v>
          </cell>
        </row>
        <row r="197">
          <cell r="C197">
            <v>4795674</v>
          </cell>
          <cell r="D197">
            <v>4795674</v>
          </cell>
          <cell r="E197">
            <v>2263787760</v>
          </cell>
        </row>
        <row r="198">
          <cell r="C198">
            <v>4795675</v>
          </cell>
          <cell r="D198">
            <v>4795675</v>
          </cell>
          <cell r="E198">
            <v>2263788362</v>
          </cell>
        </row>
        <row r="199">
          <cell r="C199">
            <v>5805919</v>
          </cell>
          <cell r="D199">
            <v>5805919</v>
          </cell>
          <cell r="E199">
            <v>2298088945</v>
          </cell>
        </row>
        <row r="200">
          <cell r="C200">
            <v>4795676</v>
          </cell>
          <cell r="D200">
            <v>4795676</v>
          </cell>
          <cell r="E200">
            <v>2111117954</v>
          </cell>
        </row>
        <row r="201">
          <cell r="C201">
            <v>4795677</v>
          </cell>
          <cell r="D201">
            <v>4795677</v>
          </cell>
          <cell r="E201">
            <v>2117254157</v>
          </cell>
        </row>
        <row r="202">
          <cell r="C202">
            <v>10047172</v>
          </cell>
          <cell r="D202">
            <v>10047172</v>
          </cell>
          <cell r="E202">
            <v>2376275547</v>
          </cell>
        </row>
        <row r="203">
          <cell r="C203">
            <v>13193518</v>
          </cell>
          <cell r="D203">
            <v>13193518</v>
          </cell>
          <cell r="E203">
            <v>2411674613</v>
          </cell>
        </row>
        <row r="204">
          <cell r="C204">
            <v>13193519</v>
          </cell>
          <cell r="D204">
            <v>13193519</v>
          </cell>
          <cell r="E204">
            <v>2411674241</v>
          </cell>
        </row>
        <row r="205">
          <cell r="C205">
            <v>13193520</v>
          </cell>
          <cell r="D205">
            <v>13193520</v>
          </cell>
          <cell r="E205">
            <v>2411674621</v>
          </cell>
        </row>
        <row r="206">
          <cell r="C206">
            <v>4795681</v>
          </cell>
          <cell r="D206">
            <v>4795681</v>
          </cell>
          <cell r="E206">
            <v>2116142882</v>
          </cell>
        </row>
        <row r="207">
          <cell r="C207">
            <v>9509888</v>
          </cell>
          <cell r="D207">
            <v>9509888</v>
          </cell>
          <cell r="E207">
            <v>2367857097</v>
          </cell>
        </row>
        <row r="208">
          <cell r="C208">
            <v>9509889</v>
          </cell>
          <cell r="D208">
            <v>9509889</v>
          </cell>
          <cell r="E208">
            <v>2367857113</v>
          </cell>
        </row>
        <row r="209">
          <cell r="C209">
            <v>9509890</v>
          </cell>
          <cell r="D209">
            <v>9509890</v>
          </cell>
          <cell r="E209">
            <v>2367857105</v>
          </cell>
        </row>
        <row r="210">
          <cell r="C210">
            <v>11080713</v>
          </cell>
          <cell r="D210">
            <v>11080713</v>
          </cell>
          <cell r="E210">
            <v>2384880734</v>
          </cell>
        </row>
        <row r="211">
          <cell r="C211">
            <v>4795683</v>
          </cell>
          <cell r="D211">
            <v>4795683</v>
          </cell>
          <cell r="E211">
            <v>2001299755</v>
          </cell>
        </row>
        <row r="212">
          <cell r="C212">
            <v>4795685</v>
          </cell>
          <cell r="D212">
            <v>4795685</v>
          </cell>
          <cell r="E212">
            <v>2181148939</v>
          </cell>
        </row>
        <row r="213">
          <cell r="C213">
            <v>9829368</v>
          </cell>
          <cell r="D213">
            <v>9829368</v>
          </cell>
          <cell r="E213">
            <v>2371982105</v>
          </cell>
        </row>
        <row r="214">
          <cell r="C214">
            <v>9829369</v>
          </cell>
          <cell r="D214">
            <v>9829369</v>
          </cell>
          <cell r="E214">
            <v>2371982121</v>
          </cell>
        </row>
        <row r="215">
          <cell r="C215">
            <v>9829370</v>
          </cell>
          <cell r="D215">
            <v>9829370</v>
          </cell>
          <cell r="E215">
            <v>2371982113</v>
          </cell>
        </row>
        <row r="216">
          <cell r="C216">
            <v>4795687</v>
          </cell>
          <cell r="D216">
            <v>4795687</v>
          </cell>
          <cell r="E216">
            <v>2059555330</v>
          </cell>
        </row>
        <row r="217">
          <cell r="C217">
            <v>4795689</v>
          </cell>
          <cell r="D217">
            <v>4795689</v>
          </cell>
          <cell r="E217">
            <v>2174195590</v>
          </cell>
        </row>
        <row r="218">
          <cell r="C218">
            <v>8379771</v>
          </cell>
          <cell r="D218">
            <v>8379771</v>
          </cell>
          <cell r="E218">
            <v>2353985357</v>
          </cell>
        </row>
        <row r="219">
          <cell r="C219">
            <v>8379776</v>
          </cell>
          <cell r="D219">
            <v>8379776</v>
          </cell>
          <cell r="E219">
            <v>2353985373</v>
          </cell>
        </row>
        <row r="220">
          <cell r="C220">
            <v>8379800</v>
          </cell>
          <cell r="D220">
            <v>8379800</v>
          </cell>
          <cell r="E220">
            <v>2353985365</v>
          </cell>
        </row>
        <row r="221">
          <cell r="C221">
            <v>4795719</v>
          </cell>
          <cell r="D221">
            <v>4795719</v>
          </cell>
          <cell r="E221">
            <v>2007727411</v>
          </cell>
        </row>
        <row r="222">
          <cell r="C222">
            <v>4795724</v>
          </cell>
          <cell r="D222">
            <v>4795724</v>
          </cell>
          <cell r="E222">
            <v>2010638290</v>
          </cell>
        </row>
        <row r="223">
          <cell r="C223">
            <v>4795726</v>
          </cell>
          <cell r="D223">
            <v>4795726</v>
          </cell>
          <cell r="E223">
            <v>2010811640</v>
          </cell>
        </row>
        <row r="224">
          <cell r="C224">
            <v>11080714</v>
          </cell>
          <cell r="D224">
            <v>11080714</v>
          </cell>
          <cell r="E224">
            <v>2267141279</v>
          </cell>
        </row>
        <row r="225">
          <cell r="C225">
            <v>4795727</v>
          </cell>
          <cell r="D225">
            <v>4795727</v>
          </cell>
          <cell r="E225">
            <v>2002365381</v>
          </cell>
        </row>
        <row r="226">
          <cell r="C226">
            <v>4795728</v>
          </cell>
          <cell r="D226">
            <v>4795728</v>
          </cell>
          <cell r="E226">
            <v>2007590702</v>
          </cell>
        </row>
        <row r="227">
          <cell r="C227">
            <v>4795729</v>
          </cell>
          <cell r="D227">
            <v>4795729</v>
          </cell>
          <cell r="E227">
            <v>2007590918</v>
          </cell>
        </row>
        <row r="228">
          <cell r="C228">
            <v>4795731</v>
          </cell>
          <cell r="D228">
            <v>4795731</v>
          </cell>
          <cell r="E228">
            <v>2015943547</v>
          </cell>
        </row>
        <row r="229">
          <cell r="C229">
            <v>4795733</v>
          </cell>
          <cell r="D229">
            <v>4795733</v>
          </cell>
          <cell r="E229">
            <v>2091584231</v>
          </cell>
        </row>
        <row r="230">
          <cell r="C230">
            <v>4795734</v>
          </cell>
          <cell r="D230">
            <v>4795734</v>
          </cell>
          <cell r="E230">
            <v>2000787271</v>
          </cell>
        </row>
        <row r="231">
          <cell r="C231">
            <v>4795735</v>
          </cell>
          <cell r="D231">
            <v>4795735</v>
          </cell>
          <cell r="E231">
            <v>2026453973</v>
          </cell>
        </row>
        <row r="232">
          <cell r="C232">
            <v>4795737</v>
          </cell>
          <cell r="D232">
            <v>4795737</v>
          </cell>
          <cell r="E232">
            <v>2044722367</v>
          </cell>
        </row>
        <row r="233">
          <cell r="C233">
            <v>4795738</v>
          </cell>
          <cell r="D233">
            <v>4795738</v>
          </cell>
          <cell r="E233">
            <v>2043458799</v>
          </cell>
        </row>
        <row r="234">
          <cell r="C234">
            <v>4795739</v>
          </cell>
          <cell r="D234">
            <v>4795739</v>
          </cell>
          <cell r="E234">
            <v>2050548664</v>
          </cell>
        </row>
        <row r="235">
          <cell r="C235">
            <v>4795740</v>
          </cell>
          <cell r="D235">
            <v>4795740</v>
          </cell>
          <cell r="E235">
            <v>2127475289</v>
          </cell>
        </row>
        <row r="236">
          <cell r="C236">
            <v>4795741</v>
          </cell>
          <cell r="D236">
            <v>4795741</v>
          </cell>
          <cell r="E236">
            <v>2049818012</v>
          </cell>
        </row>
        <row r="237">
          <cell r="C237">
            <v>4795744</v>
          </cell>
          <cell r="D237">
            <v>4795744</v>
          </cell>
          <cell r="E237">
            <v>2033328309</v>
          </cell>
        </row>
        <row r="238">
          <cell r="C238">
            <v>4795745</v>
          </cell>
          <cell r="D238">
            <v>4795745</v>
          </cell>
          <cell r="E238">
            <v>2036115661</v>
          </cell>
        </row>
        <row r="239">
          <cell r="C239">
            <v>9404915</v>
          </cell>
          <cell r="D239">
            <v>9404915</v>
          </cell>
          <cell r="E239">
            <v>2182899035</v>
          </cell>
        </row>
        <row r="240">
          <cell r="C240">
            <v>4795747</v>
          </cell>
          <cell r="D240">
            <v>4795747</v>
          </cell>
          <cell r="E240">
            <v>2065520047</v>
          </cell>
        </row>
        <row r="241">
          <cell r="C241">
            <v>4795748</v>
          </cell>
          <cell r="D241">
            <v>4795748</v>
          </cell>
          <cell r="E241">
            <v>2066763570</v>
          </cell>
        </row>
        <row r="242">
          <cell r="C242">
            <v>4795749</v>
          </cell>
          <cell r="D242">
            <v>4795749</v>
          </cell>
          <cell r="E242">
            <v>2068346879</v>
          </cell>
        </row>
        <row r="243">
          <cell r="C243">
            <v>4795750</v>
          </cell>
          <cell r="D243">
            <v>4795750</v>
          </cell>
          <cell r="E243">
            <v>2068350483</v>
          </cell>
        </row>
        <row r="244">
          <cell r="C244">
            <v>4795752</v>
          </cell>
          <cell r="D244">
            <v>4795752</v>
          </cell>
          <cell r="E244">
            <v>2071141895</v>
          </cell>
        </row>
        <row r="245">
          <cell r="C245">
            <v>4795754</v>
          </cell>
          <cell r="D245">
            <v>4795754</v>
          </cell>
          <cell r="E245">
            <v>2041785169</v>
          </cell>
        </row>
        <row r="246">
          <cell r="C246">
            <v>4795756</v>
          </cell>
          <cell r="D246">
            <v>4795756</v>
          </cell>
          <cell r="E246">
            <v>2069876569</v>
          </cell>
        </row>
        <row r="247">
          <cell r="C247">
            <v>4795762</v>
          </cell>
          <cell r="D247">
            <v>4795762</v>
          </cell>
          <cell r="E247">
            <v>2077262372</v>
          </cell>
        </row>
        <row r="248">
          <cell r="C248">
            <v>4795764</v>
          </cell>
          <cell r="D248">
            <v>4795764</v>
          </cell>
          <cell r="E248">
            <v>2081396372</v>
          </cell>
        </row>
        <row r="249">
          <cell r="C249">
            <v>4795766</v>
          </cell>
          <cell r="D249">
            <v>4795766</v>
          </cell>
          <cell r="E249">
            <v>2139498576</v>
          </cell>
        </row>
        <row r="250">
          <cell r="C250">
            <v>4795768</v>
          </cell>
          <cell r="D250">
            <v>4795768</v>
          </cell>
          <cell r="E250">
            <v>2120200635</v>
          </cell>
        </row>
        <row r="251">
          <cell r="C251">
            <v>4795769</v>
          </cell>
          <cell r="D251">
            <v>4795769</v>
          </cell>
          <cell r="E251">
            <v>2052075500</v>
          </cell>
        </row>
        <row r="252">
          <cell r="C252">
            <v>4795770</v>
          </cell>
          <cell r="D252">
            <v>4795770</v>
          </cell>
          <cell r="E252">
            <v>2070004169</v>
          </cell>
        </row>
        <row r="253">
          <cell r="C253">
            <v>4795771</v>
          </cell>
          <cell r="D253">
            <v>4795771</v>
          </cell>
          <cell r="E253">
            <v>2059838397</v>
          </cell>
        </row>
        <row r="254">
          <cell r="C254">
            <v>4795773</v>
          </cell>
          <cell r="D254">
            <v>4795773</v>
          </cell>
          <cell r="E254">
            <v>2068088729</v>
          </cell>
        </row>
        <row r="255">
          <cell r="C255">
            <v>4795775</v>
          </cell>
          <cell r="D255">
            <v>4795775</v>
          </cell>
          <cell r="E255">
            <v>2009510773</v>
          </cell>
        </row>
        <row r="256">
          <cell r="C256">
            <v>4795776</v>
          </cell>
          <cell r="D256">
            <v>4795776</v>
          </cell>
          <cell r="E256">
            <v>2068981220</v>
          </cell>
        </row>
        <row r="257">
          <cell r="C257">
            <v>4795777</v>
          </cell>
          <cell r="D257">
            <v>4795777</v>
          </cell>
          <cell r="E257">
            <v>2062780479</v>
          </cell>
        </row>
        <row r="258">
          <cell r="C258">
            <v>4795781</v>
          </cell>
          <cell r="D258">
            <v>4795781</v>
          </cell>
          <cell r="E258">
            <v>2065820124</v>
          </cell>
        </row>
        <row r="259">
          <cell r="C259">
            <v>4795782</v>
          </cell>
          <cell r="D259">
            <v>4795782</v>
          </cell>
          <cell r="E259">
            <v>2070062910</v>
          </cell>
        </row>
        <row r="260">
          <cell r="C260">
            <v>4795785</v>
          </cell>
          <cell r="D260">
            <v>4795785</v>
          </cell>
          <cell r="E260">
            <v>2063680009</v>
          </cell>
        </row>
        <row r="261">
          <cell r="C261">
            <v>4795786</v>
          </cell>
          <cell r="D261">
            <v>4795786</v>
          </cell>
          <cell r="E261">
            <v>2076143177</v>
          </cell>
        </row>
        <row r="262">
          <cell r="C262">
            <v>4795790</v>
          </cell>
          <cell r="D262">
            <v>4795790</v>
          </cell>
          <cell r="E262">
            <v>2081396273</v>
          </cell>
        </row>
        <row r="263">
          <cell r="C263">
            <v>4795791</v>
          </cell>
          <cell r="D263">
            <v>4795791</v>
          </cell>
          <cell r="E263">
            <v>2080624667</v>
          </cell>
        </row>
        <row r="264">
          <cell r="C264">
            <v>4795793</v>
          </cell>
          <cell r="D264">
            <v>4795793</v>
          </cell>
          <cell r="E264">
            <v>2081338762</v>
          </cell>
        </row>
        <row r="265">
          <cell r="C265">
            <v>4795794</v>
          </cell>
          <cell r="D265">
            <v>4795794</v>
          </cell>
          <cell r="E265">
            <v>2076543145</v>
          </cell>
        </row>
        <row r="266">
          <cell r="C266">
            <v>4795795</v>
          </cell>
          <cell r="D266">
            <v>4795795</v>
          </cell>
          <cell r="E266">
            <v>2079737686</v>
          </cell>
        </row>
        <row r="267">
          <cell r="C267">
            <v>4795797</v>
          </cell>
          <cell r="D267">
            <v>4795797</v>
          </cell>
          <cell r="E267">
            <v>2092404264</v>
          </cell>
        </row>
        <row r="268">
          <cell r="C268">
            <v>4795800</v>
          </cell>
          <cell r="D268">
            <v>4795800</v>
          </cell>
          <cell r="E268">
            <v>2068550090</v>
          </cell>
        </row>
        <row r="269">
          <cell r="C269">
            <v>4795801</v>
          </cell>
          <cell r="D269">
            <v>4795801</v>
          </cell>
          <cell r="E269">
            <v>2058009784</v>
          </cell>
        </row>
        <row r="270">
          <cell r="C270">
            <v>4795804</v>
          </cell>
          <cell r="D270">
            <v>4795804</v>
          </cell>
          <cell r="E270">
            <v>2087800393</v>
          </cell>
        </row>
        <row r="271">
          <cell r="C271">
            <v>4795806</v>
          </cell>
          <cell r="D271">
            <v>4795806</v>
          </cell>
          <cell r="E271">
            <v>2104482266</v>
          </cell>
        </row>
        <row r="272">
          <cell r="C272">
            <v>4795808</v>
          </cell>
          <cell r="D272">
            <v>4795808</v>
          </cell>
          <cell r="E272">
            <v>2104008541</v>
          </cell>
        </row>
        <row r="273">
          <cell r="C273">
            <v>4795809</v>
          </cell>
          <cell r="D273">
            <v>4795809</v>
          </cell>
          <cell r="E273">
            <v>2116142858</v>
          </cell>
        </row>
        <row r="274">
          <cell r="C274">
            <v>4795810</v>
          </cell>
          <cell r="D274">
            <v>4795810</v>
          </cell>
          <cell r="E274">
            <v>2078012248</v>
          </cell>
        </row>
        <row r="275">
          <cell r="C275">
            <v>4795811</v>
          </cell>
          <cell r="D275">
            <v>4795811</v>
          </cell>
          <cell r="E275">
            <v>2069511356</v>
          </cell>
        </row>
        <row r="276">
          <cell r="C276">
            <v>4795813</v>
          </cell>
          <cell r="D276">
            <v>4795813</v>
          </cell>
          <cell r="E276">
            <v>2092007091</v>
          </cell>
        </row>
        <row r="277">
          <cell r="C277">
            <v>4795815</v>
          </cell>
          <cell r="D277">
            <v>4795815</v>
          </cell>
          <cell r="E277">
            <v>2092007208</v>
          </cell>
        </row>
        <row r="278">
          <cell r="C278">
            <v>4795817</v>
          </cell>
          <cell r="D278">
            <v>4795817</v>
          </cell>
          <cell r="E278">
            <v>2087134231</v>
          </cell>
        </row>
        <row r="279">
          <cell r="C279">
            <v>4795819</v>
          </cell>
          <cell r="D279">
            <v>4795819</v>
          </cell>
          <cell r="E279">
            <v>2091954251</v>
          </cell>
        </row>
        <row r="280">
          <cell r="C280">
            <v>4795820</v>
          </cell>
          <cell r="D280">
            <v>4795820</v>
          </cell>
          <cell r="E280">
            <v>2078013089</v>
          </cell>
        </row>
        <row r="281">
          <cell r="C281">
            <v>4795821</v>
          </cell>
          <cell r="D281">
            <v>4795821</v>
          </cell>
          <cell r="E281">
            <v>2101250559</v>
          </cell>
        </row>
        <row r="282">
          <cell r="C282">
            <v>4795822</v>
          </cell>
          <cell r="D282">
            <v>4795822</v>
          </cell>
          <cell r="E282">
            <v>2084136411</v>
          </cell>
        </row>
        <row r="283">
          <cell r="C283">
            <v>4795825</v>
          </cell>
          <cell r="D283">
            <v>4795825</v>
          </cell>
          <cell r="E283">
            <v>2092960398</v>
          </cell>
        </row>
        <row r="284">
          <cell r="C284">
            <v>4795827</v>
          </cell>
          <cell r="D284">
            <v>4795827</v>
          </cell>
          <cell r="E284">
            <v>2120364043</v>
          </cell>
        </row>
        <row r="285">
          <cell r="C285">
            <v>4795828</v>
          </cell>
          <cell r="D285">
            <v>4795828</v>
          </cell>
          <cell r="E285">
            <v>2093102859</v>
          </cell>
        </row>
        <row r="286">
          <cell r="C286">
            <v>4795829</v>
          </cell>
          <cell r="D286">
            <v>4795829</v>
          </cell>
          <cell r="E286">
            <v>2123151199</v>
          </cell>
        </row>
        <row r="287">
          <cell r="C287">
            <v>4795832</v>
          </cell>
          <cell r="D287">
            <v>4795832</v>
          </cell>
          <cell r="E287">
            <v>2129732539</v>
          </cell>
        </row>
        <row r="288">
          <cell r="C288">
            <v>4795835</v>
          </cell>
          <cell r="D288">
            <v>4795835</v>
          </cell>
          <cell r="E288">
            <v>2112852294</v>
          </cell>
        </row>
        <row r="289">
          <cell r="C289">
            <v>4795838</v>
          </cell>
          <cell r="D289">
            <v>4795838</v>
          </cell>
          <cell r="E289">
            <v>2119610968</v>
          </cell>
        </row>
        <row r="290">
          <cell r="C290">
            <v>4795839</v>
          </cell>
          <cell r="D290">
            <v>4795839</v>
          </cell>
          <cell r="E290">
            <v>2120363912</v>
          </cell>
        </row>
        <row r="291">
          <cell r="C291">
            <v>4795840</v>
          </cell>
          <cell r="D291">
            <v>4795840</v>
          </cell>
          <cell r="E291">
            <v>2119284723</v>
          </cell>
        </row>
        <row r="292">
          <cell r="C292">
            <v>4795841</v>
          </cell>
          <cell r="D292">
            <v>4795841</v>
          </cell>
          <cell r="E292">
            <v>2120364092</v>
          </cell>
        </row>
        <row r="293">
          <cell r="C293">
            <v>4795843</v>
          </cell>
          <cell r="D293">
            <v>4795843</v>
          </cell>
          <cell r="E293">
            <v>2119284764</v>
          </cell>
        </row>
        <row r="294">
          <cell r="C294">
            <v>4795844</v>
          </cell>
          <cell r="D294">
            <v>4795844</v>
          </cell>
          <cell r="E294">
            <v>2119284699</v>
          </cell>
        </row>
        <row r="295">
          <cell r="C295">
            <v>4795848</v>
          </cell>
          <cell r="D295">
            <v>4795848</v>
          </cell>
          <cell r="E295">
            <v>2127844443</v>
          </cell>
        </row>
        <row r="296">
          <cell r="C296">
            <v>4795849</v>
          </cell>
          <cell r="D296">
            <v>4795849</v>
          </cell>
          <cell r="E296">
            <v>2129732422</v>
          </cell>
        </row>
        <row r="297">
          <cell r="C297">
            <v>4795850</v>
          </cell>
          <cell r="D297">
            <v>4795850</v>
          </cell>
          <cell r="E297">
            <v>2130257252</v>
          </cell>
        </row>
        <row r="298">
          <cell r="C298">
            <v>4795852</v>
          </cell>
          <cell r="D298">
            <v>4795852</v>
          </cell>
          <cell r="E298">
            <v>2116005360</v>
          </cell>
        </row>
        <row r="299">
          <cell r="C299">
            <v>4795853</v>
          </cell>
          <cell r="D299">
            <v>4795853</v>
          </cell>
          <cell r="E299">
            <v>2128286883</v>
          </cell>
        </row>
        <row r="300">
          <cell r="C300">
            <v>4795858</v>
          </cell>
          <cell r="D300">
            <v>4795858</v>
          </cell>
          <cell r="E300">
            <v>2131221810</v>
          </cell>
        </row>
        <row r="301">
          <cell r="C301">
            <v>4795859</v>
          </cell>
          <cell r="D301">
            <v>4795859</v>
          </cell>
          <cell r="E301">
            <v>2128287295</v>
          </cell>
        </row>
        <row r="302">
          <cell r="C302">
            <v>4795860</v>
          </cell>
          <cell r="D302">
            <v>4795860</v>
          </cell>
          <cell r="E302">
            <v>2129281271</v>
          </cell>
        </row>
        <row r="303">
          <cell r="C303">
            <v>4795862</v>
          </cell>
          <cell r="D303">
            <v>4795862</v>
          </cell>
          <cell r="E303">
            <v>2129696353</v>
          </cell>
        </row>
        <row r="304">
          <cell r="C304">
            <v>4795864</v>
          </cell>
          <cell r="D304">
            <v>4795864</v>
          </cell>
          <cell r="E304">
            <v>2127845036</v>
          </cell>
        </row>
        <row r="305">
          <cell r="C305">
            <v>4795866</v>
          </cell>
          <cell r="D305">
            <v>4795866</v>
          </cell>
          <cell r="E305">
            <v>2137520991</v>
          </cell>
        </row>
        <row r="306">
          <cell r="C306">
            <v>4795868</v>
          </cell>
          <cell r="D306">
            <v>4795868</v>
          </cell>
          <cell r="E306">
            <v>2127470744</v>
          </cell>
        </row>
        <row r="307">
          <cell r="C307">
            <v>4795870</v>
          </cell>
          <cell r="D307">
            <v>4795870</v>
          </cell>
          <cell r="E307">
            <v>2143595714</v>
          </cell>
        </row>
        <row r="308">
          <cell r="C308">
            <v>4795871</v>
          </cell>
          <cell r="D308">
            <v>4795871</v>
          </cell>
          <cell r="E308">
            <v>2131492429</v>
          </cell>
        </row>
        <row r="309">
          <cell r="C309">
            <v>4795872</v>
          </cell>
          <cell r="D309">
            <v>4795872</v>
          </cell>
          <cell r="E309">
            <v>2144853120</v>
          </cell>
        </row>
        <row r="310">
          <cell r="C310">
            <v>4795873</v>
          </cell>
          <cell r="D310">
            <v>4795873</v>
          </cell>
          <cell r="E310">
            <v>2137127532</v>
          </cell>
        </row>
        <row r="311">
          <cell r="C311">
            <v>4795874</v>
          </cell>
          <cell r="D311">
            <v>4795874</v>
          </cell>
          <cell r="E311">
            <v>2120402462</v>
          </cell>
        </row>
        <row r="312">
          <cell r="C312">
            <v>4795875</v>
          </cell>
          <cell r="D312">
            <v>4795875</v>
          </cell>
          <cell r="E312">
            <v>2143140222</v>
          </cell>
        </row>
        <row r="313">
          <cell r="C313">
            <v>13833579</v>
          </cell>
          <cell r="D313">
            <v>13833579</v>
          </cell>
          <cell r="E313">
            <v>2419810961</v>
          </cell>
        </row>
        <row r="314">
          <cell r="C314">
            <v>13851337</v>
          </cell>
          <cell r="D314">
            <v>13851337</v>
          </cell>
          <cell r="E314">
            <v>2419810979</v>
          </cell>
        </row>
        <row r="315">
          <cell r="C315">
            <v>4795877</v>
          </cell>
          <cell r="D315">
            <v>4795877</v>
          </cell>
          <cell r="E315">
            <v>2155582402</v>
          </cell>
        </row>
        <row r="316">
          <cell r="C316">
            <v>4795878</v>
          </cell>
          <cell r="D316">
            <v>4795878</v>
          </cell>
          <cell r="E316">
            <v>2153768797</v>
          </cell>
        </row>
        <row r="317">
          <cell r="C317">
            <v>4795879</v>
          </cell>
          <cell r="D317">
            <v>4795879</v>
          </cell>
          <cell r="E317">
            <v>2142260799</v>
          </cell>
        </row>
        <row r="318">
          <cell r="C318">
            <v>4795882</v>
          </cell>
          <cell r="D318">
            <v>4795882</v>
          </cell>
          <cell r="E318">
            <v>2163415637</v>
          </cell>
        </row>
        <row r="319">
          <cell r="C319">
            <v>4795883</v>
          </cell>
          <cell r="D319">
            <v>4795883</v>
          </cell>
          <cell r="E319">
            <v>2128794597</v>
          </cell>
        </row>
        <row r="320">
          <cell r="C320">
            <v>4795884</v>
          </cell>
          <cell r="D320">
            <v>4795884</v>
          </cell>
          <cell r="E320">
            <v>2155721695</v>
          </cell>
        </row>
        <row r="321">
          <cell r="C321">
            <v>4795886</v>
          </cell>
          <cell r="D321">
            <v>4795886</v>
          </cell>
          <cell r="E321">
            <v>2157948734</v>
          </cell>
        </row>
        <row r="322">
          <cell r="C322">
            <v>4795887</v>
          </cell>
          <cell r="D322">
            <v>4795887</v>
          </cell>
          <cell r="E322">
            <v>2157842325</v>
          </cell>
        </row>
        <row r="323">
          <cell r="C323">
            <v>4795890</v>
          </cell>
          <cell r="D323">
            <v>4795890</v>
          </cell>
          <cell r="E323">
            <v>2145058513</v>
          </cell>
        </row>
        <row r="324">
          <cell r="C324">
            <v>11080715</v>
          </cell>
          <cell r="D324">
            <v>11080715</v>
          </cell>
          <cell r="E324">
            <v>2239992353</v>
          </cell>
        </row>
        <row r="325">
          <cell r="C325">
            <v>11080716</v>
          </cell>
          <cell r="D325">
            <v>11080716</v>
          </cell>
          <cell r="E325">
            <v>2239992346</v>
          </cell>
        </row>
        <row r="326">
          <cell r="C326">
            <v>11080717</v>
          </cell>
          <cell r="D326">
            <v>11080717</v>
          </cell>
          <cell r="E326">
            <v>2239992338</v>
          </cell>
        </row>
        <row r="327">
          <cell r="C327">
            <v>4795895</v>
          </cell>
          <cell r="D327">
            <v>4795895</v>
          </cell>
          <cell r="E327">
            <v>2143140164</v>
          </cell>
        </row>
        <row r="328">
          <cell r="C328">
            <v>4795896</v>
          </cell>
          <cell r="D328">
            <v>4795896</v>
          </cell>
          <cell r="E328">
            <v>2191520069</v>
          </cell>
        </row>
        <row r="329">
          <cell r="C329">
            <v>4795897</v>
          </cell>
          <cell r="D329">
            <v>4795897</v>
          </cell>
          <cell r="E329">
            <v>2157360724</v>
          </cell>
        </row>
        <row r="330">
          <cell r="C330">
            <v>4795898</v>
          </cell>
          <cell r="D330">
            <v>4795898</v>
          </cell>
          <cell r="E330">
            <v>2181183472</v>
          </cell>
        </row>
        <row r="331">
          <cell r="C331">
            <v>4795899</v>
          </cell>
          <cell r="D331">
            <v>4795899</v>
          </cell>
          <cell r="E331">
            <v>2181840626</v>
          </cell>
        </row>
        <row r="332">
          <cell r="C332">
            <v>4795900</v>
          </cell>
          <cell r="D332">
            <v>4795900</v>
          </cell>
          <cell r="E332">
            <v>2163694140</v>
          </cell>
        </row>
        <row r="333">
          <cell r="C333">
            <v>4795901</v>
          </cell>
          <cell r="D333">
            <v>4795901</v>
          </cell>
          <cell r="E333">
            <v>2171049055</v>
          </cell>
        </row>
        <row r="334">
          <cell r="C334">
            <v>4795902</v>
          </cell>
          <cell r="D334">
            <v>4795902</v>
          </cell>
          <cell r="E334">
            <v>2158465167</v>
          </cell>
        </row>
        <row r="335">
          <cell r="C335">
            <v>4795903</v>
          </cell>
          <cell r="D335">
            <v>4795903</v>
          </cell>
          <cell r="E335">
            <v>2187737560</v>
          </cell>
        </row>
        <row r="336">
          <cell r="C336">
            <v>4795906</v>
          </cell>
          <cell r="D336">
            <v>4795906</v>
          </cell>
          <cell r="E336">
            <v>2221035849</v>
          </cell>
        </row>
        <row r="337">
          <cell r="C337">
            <v>4795907</v>
          </cell>
          <cell r="D337">
            <v>4795907</v>
          </cell>
          <cell r="E337">
            <v>2207676772</v>
          </cell>
        </row>
        <row r="338">
          <cell r="C338">
            <v>4795908</v>
          </cell>
          <cell r="D338">
            <v>4795908</v>
          </cell>
          <cell r="E338">
            <v>2203440470</v>
          </cell>
        </row>
        <row r="339">
          <cell r="C339">
            <v>4795910</v>
          </cell>
          <cell r="D339">
            <v>4795910</v>
          </cell>
          <cell r="E339">
            <v>2119941165</v>
          </cell>
        </row>
        <row r="340">
          <cell r="C340">
            <v>4795911</v>
          </cell>
          <cell r="D340">
            <v>4795911</v>
          </cell>
          <cell r="E340">
            <v>2204668962</v>
          </cell>
        </row>
        <row r="341">
          <cell r="C341">
            <v>4795912</v>
          </cell>
          <cell r="D341">
            <v>4795912</v>
          </cell>
          <cell r="E341">
            <v>2181525870</v>
          </cell>
        </row>
        <row r="342">
          <cell r="C342">
            <v>4795913</v>
          </cell>
          <cell r="D342">
            <v>4795913</v>
          </cell>
          <cell r="E342">
            <v>2156979615</v>
          </cell>
        </row>
        <row r="343">
          <cell r="C343">
            <v>4795914</v>
          </cell>
          <cell r="D343">
            <v>4795914</v>
          </cell>
          <cell r="E343">
            <v>2208784633</v>
          </cell>
        </row>
        <row r="344">
          <cell r="C344">
            <v>4795915</v>
          </cell>
          <cell r="D344">
            <v>4795915</v>
          </cell>
          <cell r="E344">
            <v>2188599050</v>
          </cell>
        </row>
        <row r="345">
          <cell r="C345">
            <v>4795916</v>
          </cell>
          <cell r="D345">
            <v>4795916</v>
          </cell>
          <cell r="E345">
            <v>2207436276</v>
          </cell>
        </row>
        <row r="346">
          <cell r="C346">
            <v>4795917</v>
          </cell>
          <cell r="D346">
            <v>4795917</v>
          </cell>
          <cell r="E346">
            <v>2197404185</v>
          </cell>
        </row>
        <row r="347">
          <cell r="C347">
            <v>4795918</v>
          </cell>
          <cell r="D347">
            <v>4795918</v>
          </cell>
          <cell r="E347">
            <v>2204860395</v>
          </cell>
        </row>
        <row r="348">
          <cell r="C348">
            <v>4795922</v>
          </cell>
          <cell r="D348">
            <v>4795922</v>
          </cell>
          <cell r="E348">
            <v>2204398388</v>
          </cell>
        </row>
        <row r="349">
          <cell r="C349">
            <v>4795923</v>
          </cell>
          <cell r="D349">
            <v>4795923</v>
          </cell>
          <cell r="E349">
            <v>2189928852</v>
          </cell>
        </row>
        <row r="350">
          <cell r="C350">
            <v>4795924</v>
          </cell>
          <cell r="D350">
            <v>4795924</v>
          </cell>
          <cell r="E350">
            <v>2212056226</v>
          </cell>
        </row>
        <row r="351">
          <cell r="C351">
            <v>4795926</v>
          </cell>
          <cell r="D351">
            <v>4795926</v>
          </cell>
          <cell r="E351">
            <v>2185280019</v>
          </cell>
        </row>
        <row r="352">
          <cell r="C352">
            <v>4795927</v>
          </cell>
          <cell r="D352">
            <v>4795927</v>
          </cell>
          <cell r="E352">
            <v>2198328011</v>
          </cell>
        </row>
        <row r="353">
          <cell r="C353">
            <v>4795928</v>
          </cell>
          <cell r="D353">
            <v>4795928</v>
          </cell>
          <cell r="E353">
            <v>2190594537</v>
          </cell>
        </row>
        <row r="354">
          <cell r="C354">
            <v>4795929</v>
          </cell>
          <cell r="D354">
            <v>4795929</v>
          </cell>
          <cell r="E354">
            <v>2167862420</v>
          </cell>
        </row>
        <row r="355">
          <cell r="C355">
            <v>4795931</v>
          </cell>
          <cell r="D355">
            <v>4795931</v>
          </cell>
          <cell r="E355">
            <v>2192191837</v>
          </cell>
        </row>
        <row r="356">
          <cell r="C356">
            <v>4795932</v>
          </cell>
          <cell r="D356">
            <v>4795932</v>
          </cell>
          <cell r="E356">
            <v>2198210334</v>
          </cell>
        </row>
        <row r="357">
          <cell r="C357">
            <v>4795933</v>
          </cell>
          <cell r="D357">
            <v>4795933</v>
          </cell>
          <cell r="E357">
            <v>2205640556</v>
          </cell>
        </row>
        <row r="358">
          <cell r="C358" t="str">
            <v>add</v>
          </cell>
          <cell r="D358" t="str">
            <v>add</v>
          </cell>
          <cell r="E358">
            <v>2040531747</v>
          </cell>
        </row>
        <row r="359">
          <cell r="C359" t="str">
            <v>add</v>
          </cell>
          <cell r="D359" t="str">
            <v>add</v>
          </cell>
          <cell r="E359">
            <v>2229905043</v>
          </cell>
        </row>
        <row r="360">
          <cell r="C360" t="str">
            <v>add</v>
          </cell>
          <cell r="D360" t="str">
            <v>add</v>
          </cell>
          <cell r="E360">
            <v>2212603076</v>
          </cell>
        </row>
        <row r="361">
          <cell r="C361" t="str">
            <v>add</v>
          </cell>
          <cell r="D361" t="str">
            <v>add</v>
          </cell>
          <cell r="E361">
            <v>2088304742</v>
          </cell>
        </row>
        <row r="362">
          <cell r="C362" t="str">
            <v>add</v>
          </cell>
          <cell r="D362" t="str">
            <v>add</v>
          </cell>
          <cell r="E362">
            <v>2212603068</v>
          </cell>
        </row>
        <row r="363">
          <cell r="C363">
            <v>4795934</v>
          </cell>
          <cell r="D363">
            <v>4795934</v>
          </cell>
          <cell r="E363">
            <v>2190167177</v>
          </cell>
        </row>
        <row r="364">
          <cell r="C364">
            <v>4795935</v>
          </cell>
          <cell r="D364">
            <v>4795935</v>
          </cell>
          <cell r="E364">
            <v>2184616460</v>
          </cell>
        </row>
        <row r="365">
          <cell r="C365">
            <v>4795936</v>
          </cell>
          <cell r="D365">
            <v>4795936</v>
          </cell>
          <cell r="E365">
            <v>2201903776</v>
          </cell>
        </row>
        <row r="366">
          <cell r="C366">
            <v>4795937</v>
          </cell>
          <cell r="D366">
            <v>4795937</v>
          </cell>
          <cell r="E366">
            <v>2186145492</v>
          </cell>
        </row>
        <row r="367">
          <cell r="C367">
            <v>4795938</v>
          </cell>
          <cell r="D367">
            <v>4795938</v>
          </cell>
          <cell r="E367">
            <v>2051136899</v>
          </cell>
        </row>
        <row r="368">
          <cell r="C368">
            <v>4795939</v>
          </cell>
          <cell r="D368">
            <v>4795939</v>
          </cell>
          <cell r="E368">
            <v>2117332219</v>
          </cell>
        </row>
        <row r="369">
          <cell r="C369">
            <v>4795940</v>
          </cell>
          <cell r="D369">
            <v>4795940</v>
          </cell>
          <cell r="E369">
            <v>2177383300</v>
          </cell>
        </row>
        <row r="370">
          <cell r="C370">
            <v>4795941</v>
          </cell>
          <cell r="D370">
            <v>4795941</v>
          </cell>
          <cell r="E370">
            <v>2137715914</v>
          </cell>
        </row>
        <row r="371">
          <cell r="C371">
            <v>4795943</v>
          </cell>
          <cell r="D371">
            <v>4795943</v>
          </cell>
          <cell r="E371">
            <v>2198455210</v>
          </cell>
        </row>
        <row r="372">
          <cell r="C372">
            <v>4795945</v>
          </cell>
          <cell r="D372">
            <v>4795945</v>
          </cell>
          <cell r="E372">
            <v>2120086166</v>
          </cell>
        </row>
        <row r="373">
          <cell r="C373">
            <v>9948256</v>
          </cell>
          <cell r="D373">
            <v>9948256</v>
          </cell>
          <cell r="E373">
            <v>2380991378</v>
          </cell>
        </row>
        <row r="374">
          <cell r="C374">
            <v>4795947</v>
          </cell>
          <cell r="D374">
            <v>4795947</v>
          </cell>
          <cell r="E374">
            <v>2120581455</v>
          </cell>
        </row>
        <row r="375">
          <cell r="C375">
            <v>4795948</v>
          </cell>
          <cell r="D375">
            <v>4795948</v>
          </cell>
          <cell r="E375">
            <v>2175888656</v>
          </cell>
        </row>
        <row r="376">
          <cell r="C376">
            <v>4795950</v>
          </cell>
          <cell r="D376">
            <v>4795950</v>
          </cell>
          <cell r="E376">
            <v>2065839124</v>
          </cell>
        </row>
        <row r="377">
          <cell r="C377">
            <v>4795952</v>
          </cell>
          <cell r="D377">
            <v>4795952</v>
          </cell>
          <cell r="E377">
            <v>2152205908</v>
          </cell>
        </row>
        <row r="378">
          <cell r="C378">
            <v>4795953</v>
          </cell>
          <cell r="D378">
            <v>4795953</v>
          </cell>
          <cell r="E378">
            <v>2113946590</v>
          </cell>
        </row>
        <row r="379">
          <cell r="C379">
            <v>4795955</v>
          </cell>
          <cell r="D379">
            <v>4795955</v>
          </cell>
          <cell r="E379">
            <v>2181023884</v>
          </cell>
        </row>
        <row r="380">
          <cell r="C380">
            <v>4795956</v>
          </cell>
          <cell r="D380">
            <v>4795956</v>
          </cell>
          <cell r="E380">
            <v>2090833217</v>
          </cell>
        </row>
        <row r="381">
          <cell r="C381">
            <v>4795957</v>
          </cell>
          <cell r="D381">
            <v>4795957</v>
          </cell>
          <cell r="E381">
            <v>2137127342</v>
          </cell>
        </row>
        <row r="382">
          <cell r="C382">
            <v>4795958</v>
          </cell>
          <cell r="D382">
            <v>4795958</v>
          </cell>
          <cell r="E382">
            <v>2082385499</v>
          </cell>
        </row>
        <row r="383">
          <cell r="C383">
            <v>4795959</v>
          </cell>
          <cell r="D383">
            <v>4795959</v>
          </cell>
          <cell r="E383">
            <v>2042659322</v>
          </cell>
        </row>
        <row r="384">
          <cell r="C384">
            <v>4795960</v>
          </cell>
          <cell r="D384">
            <v>4795960</v>
          </cell>
          <cell r="E384">
            <v>2209146816</v>
          </cell>
        </row>
        <row r="385">
          <cell r="C385">
            <v>4795962</v>
          </cell>
          <cell r="D385">
            <v>4795962</v>
          </cell>
          <cell r="E385">
            <v>2104231697</v>
          </cell>
        </row>
        <row r="386">
          <cell r="C386">
            <v>4795964</v>
          </cell>
          <cell r="D386">
            <v>4795964</v>
          </cell>
          <cell r="E386">
            <v>2220179473</v>
          </cell>
        </row>
        <row r="387">
          <cell r="C387">
            <v>4795966</v>
          </cell>
          <cell r="D387">
            <v>4795966</v>
          </cell>
          <cell r="E387">
            <v>2143140289</v>
          </cell>
        </row>
        <row r="388">
          <cell r="C388">
            <v>4795977</v>
          </cell>
          <cell r="D388">
            <v>4795977</v>
          </cell>
          <cell r="E388">
            <v>2188152686</v>
          </cell>
        </row>
        <row r="389">
          <cell r="C389">
            <v>4795978</v>
          </cell>
          <cell r="D389">
            <v>4795978</v>
          </cell>
          <cell r="E389">
            <v>2186055683</v>
          </cell>
        </row>
        <row r="390">
          <cell r="C390">
            <v>4795979</v>
          </cell>
          <cell r="D390">
            <v>4795979</v>
          </cell>
          <cell r="E390">
            <v>2066761194</v>
          </cell>
        </row>
        <row r="391">
          <cell r="C391">
            <v>4795980</v>
          </cell>
          <cell r="D391">
            <v>4795980</v>
          </cell>
          <cell r="E391">
            <v>2191075478</v>
          </cell>
        </row>
        <row r="392">
          <cell r="C392">
            <v>4795981</v>
          </cell>
          <cell r="D392">
            <v>4795981</v>
          </cell>
          <cell r="E392">
            <v>2209503610</v>
          </cell>
        </row>
        <row r="393">
          <cell r="C393">
            <v>4795986</v>
          </cell>
          <cell r="D393">
            <v>4795986</v>
          </cell>
          <cell r="E393">
            <v>2252443235</v>
          </cell>
        </row>
        <row r="394">
          <cell r="C394">
            <v>4814390</v>
          </cell>
          <cell r="D394">
            <v>4814390</v>
          </cell>
          <cell r="E394">
            <v>2205955871</v>
          </cell>
        </row>
        <row r="395">
          <cell r="C395">
            <v>9670588</v>
          </cell>
          <cell r="D395">
            <v>9670588</v>
          </cell>
          <cell r="E395">
            <v>2369034687</v>
          </cell>
        </row>
        <row r="396">
          <cell r="C396">
            <v>9670589</v>
          </cell>
          <cell r="D396">
            <v>9670589</v>
          </cell>
          <cell r="E396">
            <v>2369034711</v>
          </cell>
        </row>
        <row r="397">
          <cell r="C397">
            <v>9670590</v>
          </cell>
          <cell r="D397">
            <v>9670590</v>
          </cell>
          <cell r="E397">
            <v>2369034695</v>
          </cell>
        </row>
        <row r="398">
          <cell r="C398">
            <v>9670591</v>
          </cell>
          <cell r="D398">
            <v>9670591</v>
          </cell>
          <cell r="E398">
            <v>2369034703</v>
          </cell>
        </row>
        <row r="399">
          <cell r="C399">
            <v>10675808</v>
          </cell>
          <cell r="D399">
            <v>10675808</v>
          </cell>
          <cell r="E399">
            <v>2369034729</v>
          </cell>
        </row>
        <row r="400">
          <cell r="C400">
            <v>4814391</v>
          </cell>
          <cell r="D400">
            <v>4814391</v>
          </cell>
          <cell r="E400">
            <v>2109447405</v>
          </cell>
        </row>
        <row r="401">
          <cell r="C401">
            <v>4814392</v>
          </cell>
          <cell r="D401">
            <v>4814392</v>
          </cell>
          <cell r="E401">
            <v>2229090036</v>
          </cell>
        </row>
        <row r="402">
          <cell r="C402">
            <v>4814393</v>
          </cell>
          <cell r="D402">
            <v>4814393</v>
          </cell>
          <cell r="E402">
            <v>2129276842</v>
          </cell>
        </row>
        <row r="403">
          <cell r="C403">
            <v>4814394</v>
          </cell>
          <cell r="D403">
            <v>4814394</v>
          </cell>
          <cell r="E403">
            <v>2112070277</v>
          </cell>
        </row>
        <row r="404">
          <cell r="C404">
            <v>4814395</v>
          </cell>
          <cell r="D404">
            <v>4814395</v>
          </cell>
          <cell r="E404">
            <v>2205995968</v>
          </cell>
        </row>
        <row r="405">
          <cell r="C405">
            <v>4814396</v>
          </cell>
          <cell r="D405">
            <v>4814396</v>
          </cell>
          <cell r="E405">
            <v>2205995950</v>
          </cell>
        </row>
        <row r="406">
          <cell r="C406">
            <v>4821903</v>
          </cell>
          <cell r="D406">
            <v>4821903</v>
          </cell>
          <cell r="E406">
            <v>2182415303</v>
          </cell>
        </row>
        <row r="407">
          <cell r="C407">
            <v>5309266</v>
          </cell>
          <cell r="D407">
            <v>5309266</v>
          </cell>
          <cell r="E407">
            <v>2182307674</v>
          </cell>
        </row>
        <row r="408">
          <cell r="C408">
            <v>5358240</v>
          </cell>
          <cell r="D408">
            <v>5358240</v>
          </cell>
          <cell r="E408">
            <v>2051086383</v>
          </cell>
        </row>
        <row r="409">
          <cell r="C409">
            <v>5362752</v>
          </cell>
          <cell r="D409">
            <v>5362752</v>
          </cell>
          <cell r="E409">
            <v>2110738792</v>
          </cell>
        </row>
        <row r="410">
          <cell r="C410">
            <v>5362753</v>
          </cell>
          <cell r="D410">
            <v>5362753</v>
          </cell>
          <cell r="E410">
            <v>2164232932</v>
          </cell>
        </row>
        <row r="411">
          <cell r="C411">
            <v>5362754</v>
          </cell>
          <cell r="D411">
            <v>5362754</v>
          </cell>
          <cell r="E411">
            <v>2235719701</v>
          </cell>
        </row>
        <row r="412">
          <cell r="C412">
            <v>5362755</v>
          </cell>
          <cell r="D412">
            <v>5362755</v>
          </cell>
          <cell r="E412">
            <v>2237062241</v>
          </cell>
        </row>
        <row r="413">
          <cell r="C413">
            <v>7751009</v>
          </cell>
          <cell r="D413">
            <v>7751009</v>
          </cell>
          <cell r="E413">
            <v>2335537169</v>
          </cell>
        </row>
        <row r="414">
          <cell r="C414">
            <v>5479287</v>
          </cell>
          <cell r="D414">
            <v>5479287</v>
          </cell>
          <cell r="E414">
            <v>2170772368</v>
          </cell>
        </row>
        <row r="415">
          <cell r="C415">
            <v>5706759</v>
          </cell>
          <cell r="D415">
            <v>5706759</v>
          </cell>
          <cell r="E415">
            <v>2117595898</v>
          </cell>
        </row>
        <row r="416">
          <cell r="C416">
            <v>6179249</v>
          </cell>
          <cell r="D416">
            <v>6179249</v>
          </cell>
          <cell r="E416">
            <v>2291156384</v>
          </cell>
        </row>
        <row r="417">
          <cell r="C417">
            <v>6179871</v>
          </cell>
          <cell r="D417">
            <v>6179871</v>
          </cell>
          <cell r="E417">
            <v>2151167653</v>
          </cell>
        </row>
        <row r="418">
          <cell r="C418">
            <v>9378297</v>
          </cell>
          <cell r="D418">
            <v>9378297</v>
          </cell>
          <cell r="E418">
            <v>2041829876</v>
          </cell>
        </row>
        <row r="419">
          <cell r="C419" t="str">
            <v>add</v>
          </cell>
          <cell r="D419" t="str">
            <v>add</v>
          </cell>
          <cell r="E419">
            <v>2435586512</v>
          </cell>
        </row>
        <row r="420">
          <cell r="C420">
            <v>11590157</v>
          </cell>
          <cell r="D420">
            <v>11590157</v>
          </cell>
          <cell r="E420">
            <v>2394538454</v>
          </cell>
        </row>
        <row r="421">
          <cell r="C421">
            <v>6519887</v>
          </cell>
          <cell r="D421">
            <v>6519887</v>
          </cell>
          <cell r="E421">
            <v>2057266518</v>
          </cell>
        </row>
        <row r="422">
          <cell r="C422">
            <v>6672498</v>
          </cell>
          <cell r="D422">
            <v>6672498</v>
          </cell>
          <cell r="E422">
            <v>2171192418</v>
          </cell>
        </row>
        <row r="423">
          <cell r="C423">
            <v>6707959</v>
          </cell>
          <cell r="D423">
            <v>6707959</v>
          </cell>
          <cell r="E423">
            <v>1028049136</v>
          </cell>
        </row>
        <row r="424">
          <cell r="C424">
            <v>6707965</v>
          </cell>
          <cell r="D424">
            <v>6707965</v>
          </cell>
          <cell r="E424">
            <v>1143271144</v>
          </cell>
        </row>
        <row r="425">
          <cell r="C425">
            <v>6835743</v>
          </cell>
          <cell r="D425">
            <v>6835743</v>
          </cell>
          <cell r="E425">
            <v>2213247733</v>
          </cell>
        </row>
        <row r="426">
          <cell r="C426">
            <v>6846832</v>
          </cell>
          <cell r="D426">
            <v>6846832</v>
          </cell>
          <cell r="E426">
            <v>2246599076</v>
          </cell>
        </row>
        <row r="427">
          <cell r="C427">
            <v>6896490</v>
          </cell>
          <cell r="D427">
            <v>6896490</v>
          </cell>
          <cell r="E427">
            <v>2228160061</v>
          </cell>
        </row>
        <row r="428">
          <cell r="C428">
            <v>6928279</v>
          </cell>
          <cell r="D428">
            <v>6928279</v>
          </cell>
          <cell r="E428">
            <v>2297972347</v>
          </cell>
        </row>
        <row r="429">
          <cell r="C429">
            <v>6928280</v>
          </cell>
          <cell r="D429">
            <v>6928280</v>
          </cell>
          <cell r="E429">
            <v>2262998996</v>
          </cell>
        </row>
        <row r="430">
          <cell r="C430">
            <v>6928281</v>
          </cell>
          <cell r="D430">
            <v>6928281</v>
          </cell>
          <cell r="E430">
            <v>2278470865</v>
          </cell>
        </row>
        <row r="431">
          <cell r="C431">
            <v>6928282</v>
          </cell>
          <cell r="D431">
            <v>6928282</v>
          </cell>
          <cell r="E431">
            <v>2310677816</v>
          </cell>
        </row>
        <row r="432">
          <cell r="C432">
            <v>6928283</v>
          </cell>
          <cell r="D432">
            <v>6928283</v>
          </cell>
          <cell r="E432">
            <v>2284829211</v>
          </cell>
        </row>
        <row r="433">
          <cell r="C433">
            <v>6928284</v>
          </cell>
          <cell r="D433">
            <v>6928284</v>
          </cell>
          <cell r="E433">
            <v>2049302561</v>
          </cell>
        </row>
        <row r="434">
          <cell r="C434">
            <v>6928286</v>
          </cell>
          <cell r="D434">
            <v>6928286</v>
          </cell>
          <cell r="E434">
            <v>2279347609</v>
          </cell>
        </row>
        <row r="435">
          <cell r="C435">
            <v>7072743</v>
          </cell>
          <cell r="D435">
            <v>7072743</v>
          </cell>
          <cell r="E435">
            <v>2052132400</v>
          </cell>
        </row>
        <row r="436">
          <cell r="C436">
            <v>7072744</v>
          </cell>
          <cell r="D436">
            <v>7072744</v>
          </cell>
          <cell r="E436">
            <v>2088788530</v>
          </cell>
        </row>
        <row r="437">
          <cell r="C437">
            <v>7206181</v>
          </cell>
          <cell r="D437">
            <v>7206181</v>
          </cell>
          <cell r="E437">
            <v>2284531130</v>
          </cell>
        </row>
        <row r="438">
          <cell r="C438">
            <v>7240244</v>
          </cell>
          <cell r="D438">
            <v>7240244</v>
          </cell>
          <cell r="E438">
            <v>2266369822</v>
          </cell>
        </row>
        <row r="439">
          <cell r="C439">
            <v>7242309</v>
          </cell>
          <cell r="D439">
            <v>7242309</v>
          </cell>
          <cell r="E439">
            <v>2257231122</v>
          </cell>
        </row>
        <row r="440">
          <cell r="C440">
            <v>7246522</v>
          </cell>
          <cell r="D440">
            <v>7246522</v>
          </cell>
          <cell r="E440">
            <v>2290396742</v>
          </cell>
        </row>
        <row r="441">
          <cell r="C441">
            <v>7250592</v>
          </cell>
          <cell r="D441">
            <v>7250592</v>
          </cell>
          <cell r="E441">
            <v>2298502895</v>
          </cell>
        </row>
        <row r="442">
          <cell r="C442">
            <v>7297518</v>
          </cell>
          <cell r="D442">
            <v>7297518</v>
          </cell>
          <cell r="E442">
            <v>2181012085</v>
          </cell>
        </row>
        <row r="443">
          <cell r="C443">
            <v>7395007</v>
          </cell>
          <cell r="D443">
            <v>7395007</v>
          </cell>
          <cell r="E443">
            <v>2278886532</v>
          </cell>
        </row>
        <row r="444">
          <cell r="C444">
            <v>7463216</v>
          </cell>
          <cell r="D444">
            <v>7463216</v>
          </cell>
          <cell r="E444">
            <v>2187737313</v>
          </cell>
        </row>
        <row r="445">
          <cell r="C445">
            <v>7471124</v>
          </cell>
          <cell r="D445">
            <v>7471124</v>
          </cell>
          <cell r="E445">
            <v>2340164801</v>
          </cell>
        </row>
        <row r="446">
          <cell r="C446">
            <v>7492627</v>
          </cell>
          <cell r="D446">
            <v>7492627</v>
          </cell>
          <cell r="E446">
            <v>2146571019</v>
          </cell>
        </row>
        <row r="447">
          <cell r="C447">
            <v>10665966</v>
          </cell>
          <cell r="D447">
            <v>10665966</v>
          </cell>
          <cell r="E447">
            <v>2382048078</v>
          </cell>
        </row>
        <row r="448">
          <cell r="C448">
            <v>10665967</v>
          </cell>
          <cell r="D448">
            <v>10665967</v>
          </cell>
          <cell r="E448">
            <v>2382048086</v>
          </cell>
        </row>
        <row r="449">
          <cell r="C449">
            <v>10665968</v>
          </cell>
          <cell r="D449">
            <v>10665968</v>
          </cell>
          <cell r="E449">
            <v>2382048094</v>
          </cell>
        </row>
        <row r="450">
          <cell r="C450">
            <v>13822946</v>
          </cell>
          <cell r="D450">
            <v>13822946</v>
          </cell>
          <cell r="E450">
            <v>2424481014</v>
          </cell>
        </row>
        <row r="451">
          <cell r="C451">
            <v>7600359</v>
          </cell>
          <cell r="D451">
            <v>7600359</v>
          </cell>
          <cell r="E451">
            <v>2270946144</v>
          </cell>
        </row>
        <row r="452">
          <cell r="C452">
            <v>7653447</v>
          </cell>
          <cell r="D452">
            <v>7653447</v>
          </cell>
          <cell r="E452">
            <v>2337674606</v>
          </cell>
        </row>
        <row r="453">
          <cell r="C453">
            <v>7666193</v>
          </cell>
          <cell r="D453">
            <v>7666193</v>
          </cell>
          <cell r="E453">
            <v>2193961113</v>
          </cell>
        </row>
        <row r="454">
          <cell r="C454">
            <v>7671164</v>
          </cell>
          <cell r="D454">
            <v>7671164</v>
          </cell>
          <cell r="E454">
            <v>2324649819</v>
          </cell>
        </row>
        <row r="455">
          <cell r="C455">
            <v>7716736</v>
          </cell>
          <cell r="D455">
            <v>7716736</v>
          </cell>
          <cell r="E455">
            <v>2052706864</v>
          </cell>
        </row>
        <row r="456">
          <cell r="C456">
            <v>7716745</v>
          </cell>
          <cell r="D456">
            <v>7716745</v>
          </cell>
          <cell r="E456">
            <v>2174858320</v>
          </cell>
        </row>
        <row r="457">
          <cell r="C457">
            <v>7751012</v>
          </cell>
          <cell r="D457">
            <v>7751012</v>
          </cell>
          <cell r="E457">
            <v>2273629283</v>
          </cell>
        </row>
        <row r="458">
          <cell r="C458">
            <v>7751013</v>
          </cell>
          <cell r="D458">
            <v>7751013</v>
          </cell>
          <cell r="E458">
            <v>2088195363</v>
          </cell>
        </row>
        <row r="459">
          <cell r="C459">
            <v>7751014</v>
          </cell>
          <cell r="D459">
            <v>7751014</v>
          </cell>
          <cell r="E459">
            <v>2151510837</v>
          </cell>
        </row>
        <row r="460">
          <cell r="C460">
            <v>7751015</v>
          </cell>
          <cell r="D460">
            <v>7751015</v>
          </cell>
          <cell r="E460">
            <v>2109600821</v>
          </cell>
        </row>
        <row r="461">
          <cell r="C461">
            <v>7787392</v>
          </cell>
          <cell r="D461">
            <v>7787392</v>
          </cell>
          <cell r="E461">
            <v>2345705046</v>
          </cell>
        </row>
        <row r="462">
          <cell r="C462">
            <v>7793132</v>
          </cell>
          <cell r="D462">
            <v>7793132</v>
          </cell>
          <cell r="E462">
            <v>2319298499</v>
          </cell>
        </row>
        <row r="463">
          <cell r="C463">
            <v>9378299</v>
          </cell>
          <cell r="D463">
            <v>9378299</v>
          </cell>
          <cell r="E463">
            <v>2367158868</v>
          </cell>
        </row>
        <row r="464">
          <cell r="C464">
            <v>9378300</v>
          </cell>
          <cell r="D464">
            <v>9378300</v>
          </cell>
          <cell r="E464">
            <v>2367158876</v>
          </cell>
        </row>
        <row r="465">
          <cell r="C465">
            <v>9378301</v>
          </cell>
          <cell r="D465">
            <v>9378301</v>
          </cell>
          <cell r="E465">
            <v>2367158884</v>
          </cell>
        </row>
        <row r="466">
          <cell r="C466">
            <v>12375168</v>
          </cell>
          <cell r="D466">
            <v>12375168</v>
          </cell>
          <cell r="E466">
            <v>2405309150</v>
          </cell>
        </row>
        <row r="467">
          <cell r="C467">
            <v>7793141</v>
          </cell>
          <cell r="D467">
            <v>7793141</v>
          </cell>
          <cell r="E467">
            <v>2340061155</v>
          </cell>
        </row>
        <row r="468">
          <cell r="C468">
            <v>7793159</v>
          </cell>
          <cell r="D468">
            <v>7793159</v>
          </cell>
          <cell r="E468">
            <v>2312747849</v>
          </cell>
        </row>
        <row r="469">
          <cell r="C469">
            <v>7793176</v>
          </cell>
          <cell r="D469">
            <v>7793176</v>
          </cell>
          <cell r="E469">
            <v>2328105156</v>
          </cell>
        </row>
        <row r="470">
          <cell r="C470">
            <v>7802834</v>
          </cell>
          <cell r="D470">
            <v>7802834</v>
          </cell>
          <cell r="E470">
            <v>2280117686</v>
          </cell>
        </row>
        <row r="471">
          <cell r="C471">
            <v>7802841</v>
          </cell>
          <cell r="D471">
            <v>7802841</v>
          </cell>
          <cell r="E471">
            <v>2322733292</v>
          </cell>
        </row>
        <row r="472">
          <cell r="C472">
            <v>7802938</v>
          </cell>
          <cell r="D472">
            <v>7802938</v>
          </cell>
          <cell r="E472">
            <v>2323837308</v>
          </cell>
        </row>
        <row r="473">
          <cell r="C473">
            <v>7803002</v>
          </cell>
          <cell r="D473">
            <v>7803002</v>
          </cell>
          <cell r="E473">
            <v>2307261848</v>
          </cell>
        </row>
        <row r="474">
          <cell r="C474">
            <v>7821080</v>
          </cell>
          <cell r="D474">
            <v>7821080</v>
          </cell>
          <cell r="E474">
            <v>1073776567</v>
          </cell>
        </row>
        <row r="475">
          <cell r="C475">
            <v>7852053</v>
          </cell>
          <cell r="D475">
            <v>7852053</v>
          </cell>
          <cell r="E475">
            <v>1152164867</v>
          </cell>
        </row>
        <row r="476">
          <cell r="C476">
            <v>10813348</v>
          </cell>
          <cell r="D476">
            <v>10813348</v>
          </cell>
          <cell r="E476">
            <v>2168670848</v>
          </cell>
        </row>
        <row r="477">
          <cell r="C477">
            <v>10813349</v>
          </cell>
          <cell r="D477">
            <v>10813349</v>
          </cell>
          <cell r="E477">
            <v>2168670863</v>
          </cell>
        </row>
        <row r="478">
          <cell r="C478">
            <v>10813350</v>
          </cell>
          <cell r="D478">
            <v>10813350</v>
          </cell>
          <cell r="E478">
            <v>2168670871</v>
          </cell>
        </row>
        <row r="479">
          <cell r="C479">
            <v>10831789</v>
          </cell>
          <cell r="D479">
            <v>10831789</v>
          </cell>
          <cell r="E479">
            <v>2193390602</v>
          </cell>
        </row>
        <row r="480">
          <cell r="C480">
            <v>11080718</v>
          </cell>
          <cell r="D480">
            <v>11080718</v>
          </cell>
          <cell r="E480">
            <v>2168670855</v>
          </cell>
        </row>
        <row r="481">
          <cell r="C481">
            <v>7825040</v>
          </cell>
          <cell r="D481">
            <v>7825040</v>
          </cell>
          <cell r="E481">
            <v>2254850205</v>
          </cell>
        </row>
        <row r="482">
          <cell r="C482">
            <v>7825803</v>
          </cell>
          <cell r="D482">
            <v>7825803</v>
          </cell>
          <cell r="E482">
            <v>2346438407</v>
          </cell>
        </row>
        <row r="483">
          <cell r="C483">
            <v>7826185</v>
          </cell>
          <cell r="D483">
            <v>7826185</v>
          </cell>
          <cell r="E483">
            <v>2340151527</v>
          </cell>
        </row>
        <row r="484">
          <cell r="C484">
            <v>7826191</v>
          </cell>
          <cell r="D484">
            <v>7826191</v>
          </cell>
          <cell r="E484">
            <v>2082581550</v>
          </cell>
        </row>
        <row r="485">
          <cell r="C485">
            <v>7967736</v>
          </cell>
          <cell r="D485">
            <v>7967736</v>
          </cell>
          <cell r="E485">
            <v>2144125230</v>
          </cell>
        </row>
        <row r="486">
          <cell r="C486">
            <v>7965180</v>
          </cell>
          <cell r="D486">
            <v>7965180</v>
          </cell>
          <cell r="E486">
            <v>2161865775</v>
          </cell>
        </row>
        <row r="487">
          <cell r="C487">
            <v>7965181</v>
          </cell>
          <cell r="D487">
            <v>7965181</v>
          </cell>
          <cell r="E487">
            <v>2186007635</v>
          </cell>
        </row>
        <row r="488">
          <cell r="C488">
            <v>7967737</v>
          </cell>
          <cell r="D488">
            <v>7967737</v>
          </cell>
          <cell r="E488">
            <v>2185974868</v>
          </cell>
        </row>
        <row r="489">
          <cell r="C489">
            <v>12554379</v>
          </cell>
          <cell r="D489">
            <v>12554379</v>
          </cell>
          <cell r="E489">
            <v>2388473650</v>
          </cell>
        </row>
        <row r="490">
          <cell r="C490">
            <v>7829256</v>
          </cell>
          <cell r="D490">
            <v>7829256</v>
          </cell>
          <cell r="E490">
            <v>2281214011</v>
          </cell>
        </row>
        <row r="491">
          <cell r="C491">
            <v>7853950</v>
          </cell>
          <cell r="D491">
            <v>7853950</v>
          </cell>
          <cell r="E491">
            <v>2297744720</v>
          </cell>
        </row>
        <row r="492">
          <cell r="C492">
            <v>7858944</v>
          </cell>
          <cell r="D492">
            <v>7858944</v>
          </cell>
          <cell r="E492">
            <v>2308131644</v>
          </cell>
        </row>
        <row r="493">
          <cell r="C493">
            <v>7883115</v>
          </cell>
          <cell r="D493">
            <v>7883115</v>
          </cell>
          <cell r="E493">
            <v>2327957656</v>
          </cell>
        </row>
        <row r="494">
          <cell r="C494">
            <v>7883130</v>
          </cell>
          <cell r="D494">
            <v>7883130</v>
          </cell>
          <cell r="E494">
            <v>2340234927</v>
          </cell>
        </row>
        <row r="495">
          <cell r="C495">
            <v>7883164</v>
          </cell>
          <cell r="D495">
            <v>7883164</v>
          </cell>
          <cell r="E495">
            <v>2330633823</v>
          </cell>
        </row>
        <row r="496">
          <cell r="C496">
            <v>7883212</v>
          </cell>
          <cell r="D496">
            <v>7883212</v>
          </cell>
          <cell r="E496">
            <v>2023820398</v>
          </cell>
        </row>
        <row r="497">
          <cell r="C497">
            <v>7896186</v>
          </cell>
          <cell r="D497">
            <v>7896186</v>
          </cell>
          <cell r="E497">
            <v>2133446316</v>
          </cell>
        </row>
        <row r="498">
          <cell r="C498">
            <v>7896187</v>
          </cell>
          <cell r="D498">
            <v>7896187</v>
          </cell>
          <cell r="E498">
            <v>2199401635</v>
          </cell>
        </row>
        <row r="499">
          <cell r="C499">
            <v>7896188</v>
          </cell>
          <cell r="D499">
            <v>7896188</v>
          </cell>
          <cell r="E499">
            <v>2171345552</v>
          </cell>
        </row>
        <row r="500">
          <cell r="C500">
            <v>11595983</v>
          </cell>
          <cell r="D500">
            <v>11595983</v>
          </cell>
          <cell r="E500">
            <v>2310251570</v>
          </cell>
        </row>
        <row r="501">
          <cell r="C501">
            <v>7883279</v>
          </cell>
          <cell r="D501">
            <v>7883279</v>
          </cell>
          <cell r="E501">
            <v>2323914909</v>
          </cell>
        </row>
        <row r="502">
          <cell r="C502">
            <v>7883309</v>
          </cell>
          <cell r="D502">
            <v>7883309</v>
          </cell>
          <cell r="E502">
            <v>2299041158</v>
          </cell>
        </row>
        <row r="503">
          <cell r="C503">
            <v>7890229</v>
          </cell>
          <cell r="D503">
            <v>7890229</v>
          </cell>
          <cell r="E503">
            <v>2254947563</v>
          </cell>
        </row>
        <row r="504">
          <cell r="C504">
            <v>7925359</v>
          </cell>
          <cell r="D504">
            <v>7925359</v>
          </cell>
          <cell r="E504">
            <v>2256530219</v>
          </cell>
        </row>
        <row r="505">
          <cell r="C505">
            <v>7925367</v>
          </cell>
          <cell r="D505">
            <v>7925367</v>
          </cell>
          <cell r="E505">
            <v>2242390116</v>
          </cell>
        </row>
        <row r="506">
          <cell r="C506">
            <v>7925557</v>
          </cell>
          <cell r="D506">
            <v>7925557</v>
          </cell>
          <cell r="E506">
            <v>2206588408</v>
          </cell>
        </row>
        <row r="507">
          <cell r="C507">
            <v>7925576</v>
          </cell>
          <cell r="D507">
            <v>7925576</v>
          </cell>
          <cell r="E507">
            <v>2248445922</v>
          </cell>
        </row>
        <row r="508">
          <cell r="C508">
            <v>7932644</v>
          </cell>
          <cell r="D508">
            <v>7932644</v>
          </cell>
          <cell r="E508">
            <v>2292653033</v>
          </cell>
        </row>
        <row r="509">
          <cell r="C509">
            <v>7932655</v>
          </cell>
          <cell r="D509">
            <v>7932655</v>
          </cell>
          <cell r="E509">
            <v>2331847398</v>
          </cell>
        </row>
        <row r="510">
          <cell r="C510">
            <v>7935227</v>
          </cell>
          <cell r="D510">
            <v>7935227</v>
          </cell>
          <cell r="E510">
            <v>2242599344</v>
          </cell>
        </row>
        <row r="511">
          <cell r="C511">
            <v>7935234</v>
          </cell>
          <cell r="D511">
            <v>7935234</v>
          </cell>
          <cell r="E511">
            <v>2212477422</v>
          </cell>
        </row>
        <row r="512">
          <cell r="C512">
            <v>7935246</v>
          </cell>
          <cell r="D512">
            <v>7935246</v>
          </cell>
          <cell r="E512">
            <v>2247877968</v>
          </cell>
        </row>
        <row r="513">
          <cell r="C513">
            <v>7935253</v>
          </cell>
          <cell r="D513">
            <v>7935253</v>
          </cell>
          <cell r="E513">
            <v>2249121860</v>
          </cell>
        </row>
        <row r="514">
          <cell r="C514">
            <v>7935313</v>
          </cell>
          <cell r="D514">
            <v>7935313</v>
          </cell>
          <cell r="E514">
            <v>2168779615</v>
          </cell>
        </row>
        <row r="515">
          <cell r="C515">
            <v>7940746</v>
          </cell>
          <cell r="D515">
            <v>7940746</v>
          </cell>
          <cell r="E515">
            <v>2232903811</v>
          </cell>
        </row>
        <row r="516">
          <cell r="C516">
            <v>7940761</v>
          </cell>
          <cell r="D516">
            <v>7940761</v>
          </cell>
          <cell r="E516">
            <v>2338501055</v>
          </cell>
        </row>
        <row r="517">
          <cell r="C517">
            <v>7940780</v>
          </cell>
          <cell r="D517">
            <v>7940780</v>
          </cell>
          <cell r="E517">
            <v>2340127964</v>
          </cell>
        </row>
        <row r="518">
          <cell r="C518">
            <v>7940786</v>
          </cell>
          <cell r="D518">
            <v>7940786</v>
          </cell>
          <cell r="E518">
            <v>2323958781</v>
          </cell>
        </row>
        <row r="519">
          <cell r="C519">
            <v>7942249</v>
          </cell>
          <cell r="D519">
            <v>7942249</v>
          </cell>
          <cell r="E519">
            <v>2276010127</v>
          </cell>
        </row>
        <row r="520">
          <cell r="C520">
            <v>7942260</v>
          </cell>
          <cell r="D520">
            <v>7942260</v>
          </cell>
          <cell r="E520">
            <v>2259127930</v>
          </cell>
        </row>
        <row r="521">
          <cell r="C521">
            <v>7969348</v>
          </cell>
          <cell r="D521">
            <v>7969348</v>
          </cell>
          <cell r="E521">
            <v>2330381571</v>
          </cell>
        </row>
        <row r="522">
          <cell r="C522">
            <v>7969350</v>
          </cell>
          <cell r="D522">
            <v>7969350</v>
          </cell>
          <cell r="E522">
            <v>2295318378</v>
          </cell>
        </row>
        <row r="523">
          <cell r="C523">
            <v>7969370</v>
          </cell>
          <cell r="D523">
            <v>7969370</v>
          </cell>
          <cell r="E523">
            <v>2278463209</v>
          </cell>
        </row>
        <row r="524">
          <cell r="C524">
            <v>7969374</v>
          </cell>
          <cell r="D524">
            <v>7969374</v>
          </cell>
          <cell r="E524">
            <v>2330392842</v>
          </cell>
        </row>
        <row r="525">
          <cell r="C525">
            <v>7979814</v>
          </cell>
          <cell r="D525">
            <v>7979814</v>
          </cell>
          <cell r="E525">
            <v>2188245175</v>
          </cell>
        </row>
        <row r="526">
          <cell r="C526">
            <v>7979829</v>
          </cell>
          <cell r="D526">
            <v>7979829</v>
          </cell>
          <cell r="E526">
            <v>2330122967</v>
          </cell>
        </row>
        <row r="527">
          <cell r="C527">
            <v>7985055</v>
          </cell>
          <cell r="D527">
            <v>7985055</v>
          </cell>
          <cell r="E527">
            <v>2336108051</v>
          </cell>
        </row>
        <row r="528">
          <cell r="C528">
            <v>7985058</v>
          </cell>
          <cell r="D528">
            <v>7985058</v>
          </cell>
          <cell r="E528">
            <v>2335529778</v>
          </cell>
        </row>
        <row r="529">
          <cell r="C529">
            <v>7992557</v>
          </cell>
          <cell r="D529">
            <v>7992557</v>
          </cell>
          <cell r="E529">
            <v>2086433766</v>
          </cell>
        </row>
        <row r="530">
          <cell r="C530">
            <v>7995837</v>
          </cell>
          <cell r="D530">
            <v>7995837</v>
          </cell>
          <cell r="E530">
            <v>2327552226</v>
          </cell>
        </row>
        <row r="531">
          <cell r="C531">
            <v>7995838</v>
          </cell>
          <cell r="D531">
            <v>7995838</v>
          </cell>
          <cell r="E531">
            <v>2339826105</v>
          </cell>
        </row>
        <row r="532">
          <cell r="C532">
            <v>7995841</v>
          </cell>
          <cell r="D532">
            <v>7995841</v>
          </cell>
          <cell r="E532">
            <v>2340955281</v>
          </cell>
        </row>
        <row r="533">
          <cell r="C533">
            <v>7997249</v>
          </cell>
          <cell r="D533">
            <v>7997249</v>
          </cell>
          <cell r="E533">
            <v>2317197883</v>
          </cell>
        </row>
        <row r="534">
          <cell r="C534">
            <v>8007630</v>
          </cell>
          <cell r="D534">
            <v>8007630</v>
          </cell>
          <cell r="E534">
            <v>2169140924</v>
          </cell>
        </row>
        <row r="535">
          <cell r="C535">
            <v>8007635</v>
          </cell>
          <cell r="D535">
            <v>8007635</v>
          </cell>
          <cell r="E535">
            <v>2287093526</v>
          </cell>
        </row>
        <row r="536">
          <cell r="C536">
            <v>8007643</v>
          </cell>
          <cell r="D536">
            <v>8007643</v>
          </cell>
          <cell r="E536">
            <v>2324976550</v>
          </cell>
        </row>
        <row r="537">
          <cell r="C537">
            <v>8007652</v>
          </cell>
          <cell r="D537">
            <v>8007652</v>
          </cell>
          <cell r="E537">
            <v>2040338804</v>
          </cell>
        </row>
        <row r="538">
          <cell r="C538">
            <v>8159166</v>
          </cell>
          <cell r="D538">
            <v>8159166</v>
          </cell>
          <cell r="E538">
            <v>2059504247</v>
          </cell>
        </row>
        <row r="539">
          <cell r="C539">
            <v>13311962</v>
          </cell>
          <cell r="D539">
            <v>13311962</v>
          </cell>
          <cell r="E539">
            <v>2203886276</v>
          </cell>
        </row>
        <row r="540">
          <cell r="C540">
            <v>13312037</v>
          </cell>
          <cell r="D540">
            <v>13312037</v>
          </cell>
          <cell r="E540">
            <v>2214816080</v>
          </cell>
        </row>
        <row r="541">
          <cell r="C541">
            <v>13312089</v>
          </cell>
          <cell r="D541">
            <v>13312089</v>
          </cell>
          <cell r="E541">
            <v>2350652612</v>
          </cell>
        </row>
        <row r="542">
          <cell r="C542">
            <v>13312219</v>
          </cell>
          <cell r="D542">
            <v>13312219</v>
          </cell>
          <cell r="E542">
            <v>2242875256</v>
          </cell>
        </row>
        <row r="543">
          <cell r="C543">
            <v>13312529</v>
          </cell>
          <cell r="D543">
            <v>13312529</v>
          </cell>
          <cell r="E543">
            <v>2413581741</v>
          </cell>
        </row>
        <row r="544">
          <cell r="C544">
            <v>8007711</v>
          </cell>
          <cell r="D544">
            <v>8007711</v>
          </cell>
          <cell r="E544">
            <v>2043687462</v>
          </cell>
        </row>
        <row r="545">
          <cell r="C545">
            <v>8010423</v>
          </cell>
          <cell r="D545">
            <v>8010423</v>
          </cell>
          <cell r="E545">
            <v>2051666614</v>
          </cell>
        </row>
        <row r="546">
          <cell r="C546">
            <v>8010424</v>
          </cell>
          <cell r="D546">
            <v>8010424</v>
          </cell>
          <cell r="E546">
            <v>2051666622</v>
          </cell>
        </row>
        <row r="547">
          <cell r="C547">
            <v>9826040</v>
          </cell>
          <cell r="D547">
            <v>9826040</v>
          </cell>
          <cell r="E547">
            <v>2051666572</v>
          </cell>
        </row>
        <row r="548">
          <cell r="C548">
            <v>9826041</v>
          </cell>
          <cell r="D548">
            <v>9826041</v>
          </cell>
          <cell r="E548">
            <v>2170960146</v>
          </cell>
        </row>
        <row r="549">
          <cell r="C549">
            <v>9826042</v>
          </cell>
          <cell r="D549">
            <v>9826042</v>
          </cell>
          <cell r="E549">
            <v>2085069835</v>
          </cell>
        </row>
        <row r="550">
          <cell r="C550">
            <v>8034081</v>
          </cell>
          <cell r="D550">
            <v>8034081</v>
          </cell>
          <cell r="E550">
            <v>2327998619</v>
          </cell>
        </row>
        <row r="551">
          <cell r="C551">
            <v>8043167</v>
          </cell>
          <cell r="D551">
            <v>8043167</v>
          </cell>
          <cell r="E551">
            <v>2238865949</v>
          </cell>
        </row>
        <row r="552">
          <cell r="C552">
            <v>8100830</v>
          </cell>
          <cell r="D552">
            <v>8100830</v>
          </cell>
          <cell r="E552">
            <v>2264177417</v>
          </cell>
        </row>
        <row r="553">
          <cell r="C553">
            <v>8144370</v>
          </cell>
          <cell r="D553">
            <v>8144370</v>
          </cell>
          <cell r="E553">
            <v>2230897809</v>
          </cell>
        </row>
        <row r="554">
          <cell r="C554">
            <v>8150985</v>
          </cell>
          <cell r="D554">
            <v>8150985</v>
          </cell>
          <cell r="E554">
            <v>2307150991</v>
          </cell>
        </row>
        <row r="555">
          <cell r="C555">
            <v>8159177</v>
          </cell>
          <cell r="D555">
            <v>8159177</v>
          </cell>
          <cell r="E555">
            <v>2178730814</v>
          </cell>
        </row>
        <row r="556">
          <cell r="C556">
            <v>8159189</v>
          </cell>
          <cell r="D556">
            <v>8159189</v>
          </cell>
          <cell r="E556">
            <v>2252576356</v>
          </cell>
        </row>
        <row r="557">
          <cell r="C557">
            <v>8159193</v>
          </cell>
          <cell r="D557">
            <v>8159193</v>
          </cell>
          <cell r="E557">
            <v>2324434477</v>
          </cell>
        </row>
        <row r="558">
          <cell r="C558">
            <v>8172236</v>
          </cell>
          <cell r="D558">
            <v>8172236</v>
          </cell>
          <cell r="E558">
            <v>2298889029</v>
          </cell>
        </row>
        <row r="559">
          <cell r="C559">
            <v>8172238</v>
          </cell>
          <cell r="D559">
            <v>8172238</v>
          </cell>
          <cell r="E559">
            <v>2253249284</v>
          </cell>
        </row>
        <row r="560">
          <cell r="C560">
            <v>8172239</v>
          </cell>
          <cell r="D560">
            <v>8172239</v>
          </cell>
          <cell r="E560">
            <v>2294742248</v>
          </cell>
        </row>
        <row r="561">
          <cell r="C561">
            <v>8177991</v>
          </cell>
          <cell r="D561">
            <v>8177991</v>
          </cell>
          <cell r="E561">
            <v>2349136735</v>
          </cell>
        </row>
        <row r="562">
          <cell r="C562">
            <v>8181120</v>
          </cell>
          <cell r="D562">
            <v>8181120</v>
          </cell>
          <cell r="E562">
            <v>2246036400</v>
          </cell>
        </row>
        <row r="563">
          <cell r="C563">
            <v>8182795</v>
          </cell>
          <cell r="D563">
            <v>8182795</v>
          </cell>
          <cell r="E563">
            <v>2259342547</v>
          </cell>
        </row>
        <row r="564">
          <cell r="C564">
            <v>8182803</v>
          </cell>
          <cell r="D564">
            <v>8182803</v>
          </cell>
          <cell r="E564">
            <v>2103298663</v>
          </cell>
        </row>
        <row r="565">
          <cell r="C565">
            <v>8196746</v>
          </cell>
          <cell r="D565">
            <v>8196746</v>
          </cell>
          <cell r="E565">
            <v>2305666808</v>
          </cell>
        </row>
        <row r="566">
          <cell r="C566">
            <v>8241642</v>
          </cell>
          <cell r="D566">
            <v>8241642</v>
          </cell>
          <cell r="E566">
            <v>2239761121</v>
          </cell>
        </row>
        <row r="567">
          <cell r="C567">
            <v>8241647</v>
          </cell>
          <cell r="D567">
            <v>8241647</v>
          </cell>
          <cell r="E567">
            <v>2179884206</v>
          </cell>
        </row>
        <row r="568">
          <cell r="C568">
            <v>8242548</v>
          </cell>
          <cell r="D568">
            <v>8242548</v>
          </cell>
          <cell r="E568">
            <v>2328975269</v>
          </cell>
        </row>
        <row r="569">
          <cell r="C569">
            <v>8242549</v>
          </cell>
          <cell r="D569">
            <v>8242549</v>
          </cell>
          <cell r="E569">
            <v>2318633480</v>
          </cell>
        </row>
        <row r="570">
          <cell r="C570">
            <v>8242550</v>
          </cell>
          <cell r="D570">
            <v>8242550</v>
          </cell>
          <cell r="E570">
            <v>2320216019</v>
          </cell>
        </row>
        <row r="571">
          <cell r="C571">
            <v>8242551</v>
          </cell>
          <cell r="D571">
            <v>8242551</v>
          </cell>
          <cell r="E571">
            <v>2339715399</v>
          </cell>
        </row>
        <row r="572">
          <cell r="C572">
            <v>8242552</v>
          </cell>
          <cell r="D572">
            <v>8242552</v>
          </cell>
          <cell r="E572">
            <v>2292419922</v>
          </cell>
        </row>
        <row r="573">
          <cell r="C573">
            <v>8242553</v>
          </cell>
          <cell r="D573">
            <v>8242553</v>
          </cell>
          <cell r="E573">
            <v>2144267206</v>
          </cell>
        </row>
        <row r="574">
          <cell r="C574">
            <v>8242554</v>
          </cell>
          <cell r="D574">
            <v>8242554</v>
          </cell>
          <cell r="E574">
            <v>2160647604</v>
          </cell>
        </row>
        <row r="575">
          <cell r="C575">
            <v>8242555</v>
          </cell>
          <cell r="D575">
            <v>8242555</v>
          </cell>
          <cell r="E575">
            <v>2242508261</v>
          </cell>
        </row>
        <row r="576">
          <cell r="C576">
            <v>8242557</v>
          </cell>
          <cell r="D576">
            <v>8242557</v>
          </cell>
          <cell r="E576">
            <v>2310734948</v>
          </cell>
        </row>
        <row r="577">
          <cell r="C577">
            <v>8242558</v>
          </cell>
          <cell r="D577">
            <v>8242558</v>
          </cell>
          <cell r="E577">
            <v>2167648811</v>
          </cell>
        </row>
        <row r="578">
          <cell r="C578">
            <v>8242559</v>
          </cell>
          <cell r="D578">
            <v>8242559</v>
          </cell>
          <cell r="E578">
            <v>2220787481</v>
          </cell>
        </row>
        <row r="579">
          <cell r="C579">
            <v>8242560</v>
          </cell>
          <cell r="D579">
            <v>8242560</v>
          </cell>
          <cell r="E579">
            <v>2200573323</v>
          </cell>
        </row>
        <row r="580">
          <cell r="C580">
            <v>8242961</v>
          </cell>
          <cell r="D580">
            <v>8242961</v>
          </cell>
          <cell r="E580">
            <v>2305403160</v>
          </cell>
        </row>
        <row r="581">
          <cell r="C581">
            <v>11647955</v>
          </cell>
          <cell r="D581">
            <v>11647955</v>
          </cell>
          <cell r="E581">
            <v>2117861712</v>
          </cell>
        </row>
        <row r="582">
          <cell r="C582">
            <v>11647956</v>
          </cell>
          <cell r="D582">
            <v>11647956</v>
          </cell>
          <cell r="E582">
            <v>2395651090</v>
          </cell>
        </row>
        <row r="583">
          <cell r="C583">
            <v>11647957</v>
          </cell>
          <cell r="D583">
            <v>11647957</v>
          </cell>
          <cell r="E583">
            <v>2395651082</v>
          </cell>
        </row>
        <row r="584">
          <cell r="C584">
            <v>8243135</v>
          </cell>
          <cell r="D584">
            <v>8243135</v>
          </cell>
          <cell r="E584">
            <v>2195075706</v>
          </cell>
        </row>
        <row r="585">
          <cell r="C585">
            <v>8243153</v>
          </cell>
          <cell r="D585">
            <v>8243153</v>
          </cell>
          <cell r="E585">
            <v>2185879687</v>
          </cell>
        </row>
        <row r="586">
          <cell r="C586">
            <v>8243212</v>
          </cell>
          <cell r="D586">
            <v>8243212</v>
          </cell>
          <cell r="E586">
            <v>2275788293</v>
          </cell>
        </row>
        <row r="587">
          <cell r="C587">
            <v>8243220</v>
          </cell>
          <cell r="D587">
            <v>8243220</v>
          </cell>
          <cell r="E587">
            <v>2329808261</v>
          </cell>
        </row>
        <row r="588">
          <cell r="C588">
            <v>8243229</v>
          </cell>
          <cell r="D588">
            <v>8243229</v>
          </cell>
          <cell r="E588">
            <v>2049079516</v>
          </cell>
        </row>
        <row r="589">
          <cell r="C589">
            <v>8243234</v>
          </cell>
          <cell r="D589">
            <v>8243234</v>
          </cell>
          <cell r="E589">
            <v>2213981950</v>
          </cell>
        </row>
        <row r="590">
          <cell r="C590">
            <v>8243286</v>
          </cell>
          <cell r="D590">
            <v>8243286</v>
          </cell>
          <cell r="E590">
            <v>2342683030</v>
          </cell>
        </row>
        <row r="591">
          <cell r="C591">
            <v>8268634</v>
          </cell>
          <cell r="D591">
            <v>8268634</v>
          </cell>
          <cell r="E591">
            <v>2326227507</v>
          </cell>
        </row>
        <row r="592">
          <cell r="C592">
            <v>8268645</v>
          </cell>
          <cell r="D592">
            <v>8268645</v>
          </cell>
          <cell r="E592">
            <v>2154279950</v>
          </cell>
        </row>
        <row r="593">
          <cell r="C593">
            <v>8271977</v>
          </cell>
          <cell r="D593">
            <v>8271977</v>
          </cell>
          <cell r="E593">
            <v>2247347087</v>
          </cell>
        </row>
        <row r="594">
          <cell r="C594">
            <v>8271997</v>
          </cell>
          <cell r="D594">
            <v>8271997</v>
          </cell>
          <cell r="E594">
            <v>2263622157</v>
          </cell>
        </row>
        <row r="595">
          <cell r="C595">
            <v>8272001</v>
          </cell>
          <cell r="D595">
            <v>8272001</v>
          </cell>
          <cell r="E595">
            <v>2343759292</v>
          </cell>
        </row>
        <row r="596">
          <cell r="C596">
            <v>8272017</v>
          </cell>
          <cell r="D596">
            <v>8272017</v>
          </cell>
          <cell r="E596">
            <v>2347514370</v>
          </cell>
        </row>
        <row r="597">
          <cell r="C597">
            <v>8280915</v>
          </cell>
          <cell r="D597">
            <v>8280915</v>
          </cell>
          <cell r="E597">
            <v>2233500566</v>
          </cell>
        </row>
        <row r="598">
          <cell r="C598">
            <v>8280916</v>
          </cell>
          <cell r="D598">
            <v>8280916</v>
          </cell>
          <cell r="E598">
            <v>2268759368</v>
          </cell>
        </row>
        <row r="599">
          <cell r="C599">
            <v>8280917</v>
          </cell>
          <cell r="D599">
            <v>8280917</v>
          </cell>
          <cell r="E599">
            <v>2220889162</v>
          </cell>
        </row>
        <row r="600">
          <cell r="C600">
            <v>8280918</v>
          </cell>
          <cell r="D600">
            <v>8280918</v>
          </cell>
          <cell r="E600">
            <v>2151071723</v>
          </cell>
        </row>
        <row r="601">
          <cell r="C601">
            <v>8280920</v>
          </cell>
          <cell r="D601">
            <v>8280920</v>
          </cell>
          <cell r="E601">
            <v>2233596416</v>
          </cell>
        </row>
        <row r="602">
          <cell r="C602">
            <v>8280921</v>
          </cell>
          <cell r="D602">
            <v>8280921</v>
          </cell>
          <cell r="E602">
            <v>2263895084</v>
          </cell>
        </row>
        <row r="603">
          <cell r="C603">
            <v>8280922</v>
          </cell>
          <cell r="D603">
            <v>8280922</v>
          </cell>
          <cell r="E603">
            <v>2328819798</v>
          </cell>
        </row>
        <row r="604">
          <cell r="C604">
            <v>8280923</v>
          </cell>
          <cell r="D604">
            <v>8280923</v>
          </cell>
          <cell r="E604">
            <v>2326793227</v>
          </cell>
        </row>
        <row r="605">
          <cell r="C605">
            <v>8286449</v>
          </cell>
          <cell r="D605">
            <v>8286449</v>
          </cell>
          <cell r="E605">
            <v>2346921006</v>
          </cell>
        </row>
        <row r="606">
          <cell r="C606">
            <v>8286451</v>
          </cell>
          <cell r="D606">
            <v>8286451</v>
          </cell>
          <cell r="E606">
            <v>2331858452</v>
          </cell>
        </row>
        <row r="607">
          <cell r="C607">
            <v>8286453</v>
          </cell>
          <cell r="D607">
            <v>8286453</v>
          </cell>
          <cell r="E607">
            <v>2245950494</v>
          </cell>
        </row>
        <row r="608">
          <cell r="C608">
            <v>8303153</v>
          </cell>
          <cell r="D608">
            <v>8303153</v>
          </cell>
          <cell r="E608">
            <v>2270258458</v>
          </cell>
        </row>
        <row r="609">
          <cell r="C609">
            <v>8303155</v>
          </cell>
          <cell r="D609">
            <v>8303155</v>
          </cell>
          <cell r="E609">
            <v>2345998930</v>
          </cell>
        </row>
        <row r="610">
          <cell r="C610">
            <v>8337384</v>
          </cell>
          <cell r="D610">
            <v>8337384</v>
          </cell>
          <cell r="E610">
            <v>2339349140</v>
          </cell>
        </row>
        <row r="611">
          <cell r="C611">
            <v>8372136</v>
          </cell>
          <cell r="D611">
            <v>8372136</v>
          </cell>
          <cell r="E611">
            <v>2110363757</v>
          </cell>
        </row>
        <row r="612">
          <cell r="C612">
            <v>8387450</v>
          </cell>
          <cell r="D612">
            <v>8387450</v>
          </cell>
          <cell r="E612">
            <v>2304900927</v>
          </cell>
        </row>
        <row r="613">
          <cell r="C613">
            <v>8396896</v>
          </cell>
          <cell r="D613">
            <v>8396896</v>
          </cell>
          <cell r="E613">
            <v>2330662517</v>
          </cell>
        </row>
        <row r="614">
          <cell r="C614">
            <v>8399115</v>
          </cell>
          <cell r="D614">
            <v>8399115</v>
          </cell>
          <cell r="E614">
            <v>2348489838</v>
          </cell>
        </row>
        <row r="615">
          <cell r="C615">
            <v>8423429</v>
          </cell>
          <cell r="D615">
            <v>8423429</v>
          </cell>
          <cell r="E615">
            <v>2079287922</v>
          </cell>
        </row>
        <row r="616">
          <cell r="C616">
            <v>8578103</v>
          </cell>
          <cell r="D616">
            <v>8578103</v>
          </cell>
          <cell r="E616">
            <v>2195616970</v>
          </cell>
        </row>
        <row r="617">
          <cell r="C617">
            <v>8745312</v>
          </cell>
          <cell r="D617">
            <v>8745312</v>
          </cell>
          <cell r="E617">
            <v>2237213950</v>
          </cell>
        </row>
        <row r="618">
          <cell r="C618">
            <v>8792514</v>
          </cell>
          <cell r="D618">
            <v>8792514</v>
          </cell>
          <cell r="E618">
            <v>2182523056</v>
          </cell>
        </row>
        <row r="619">
          <cell r="C619">
            <v>9417011</v>
          </cell>
          <cell r="D619">
            <v>9417011</v>
          </cell>
          <cell r="E619">
            <v>2366744296</v>
          </cell>
        </row>
        <row r="620">
          <cell r="C620">
            <v>9417012</v>
          </cell>
          <cell r="D620">
            <v>9417012</v>
          </cell>
          <cell r="E620">
            <v>2366744304</v>
          </cell>
        </row>
        <row r="621">
          <cell r="C621">
            <v>9417013</v>
          </cell>
          <cell r="D621">
            <v>9417013</v>
          </cell>
          <cell r="E621">
            <v>2366744312</v>
          </cell>
        </row>
        <row r="622">
          <cell r="C622">
            <v>8982089</v>
          </cell>
          <cell r="D622">
            <v>8982089</v>
          </cell>
          <cell r="E622">
            <v>2215587300</v>
          </cell>
        </row>
        <row r="623">
          <cell r="C623">
            <v>9001978</v>
          </cell>
          <cell r="D623">
            <v>9001978</v>
          </cell>
          <cell r="E623">
            <v>2244187155</v>
          </cell>
        </row>
        <row r="624">
          <cell r="C624">
            <v>9001979</v>
          </cell>
          <cell r="D624">
            <v>9001979</v>
          </cell>
          <cell r="E624">
            <v>2253114629</v>
          </cell>
        </row>
        <row r="625">
          <cell r="C625">
            <v>9001980</v>
          </cell>
          <cell r="D625">
            <v>9001980</v>
          </cell>
          <cell r="E625">
            <v>2244187163</v>
          </cell>
        </row>
        <row r="626">
          <cell r="C626">
            <v>9001981</v>
          </cell>
          <cell r="D626">
            <v>9001981</v>
          </cell>
          <cell r="E626">
            <v>2299796967</v>
          </cell>
        </row>
        <row r="627">
          <cell r="C627">
            <v>8982229</v>
          </cell>
          <cell r="D627">
            <v>8982229</v>
          </cell>
          <cell r="E627">
            <v>2160581225</v>
          </cell>
        </row>
        <row r="628">
          <cell r="C628">
            <v>9932579</v>
          </cell>
          <cell r="D628">
            <v>9932579</v>
          </cell>
          <cell r="E628">
            <v>2374332076</v>
          </cell>
        </row>
        <row r="629">
          <cell r="C629">
            <v>9932580</v>
          </cell>
          <cell r="D629">
            <v>9932580</v>
          </cell>
          <cell r="E629">
            <v>2374332084</v>
          </cell>
        </row>
        <row r="630">
          <cell r="C630">
            <v>9932581</v>
          </cell>
          <cell r="D630">
            <v>9932581</v>
          </cell>
          <cell r="E630">
            <v>2374332092</v>
          </cell>
        </row>
        <row r="631">
          <cell r="C631" t="str">
            <v>add</v>
          </cell>
          <cell r="D631" t="str">
            <v>add</v>
          </cell>
          <cell r="E631">
            <v>2434560021</v>
          </cell>
        </row>
        <row r="632">
          <cell r="C632">
            <v>8991708</v>
          </cell>
          <cell r="D632">
            <v>8991708</v>
          </cell>
          <cell r="E632">
            <v>2181797370</v>
          </cell>
        </row>
        <row r="633">
          <cell r="C633">
            <v>9053038</v>
          </cell>
          <cell r="D633">
            <v>9053038</v>
          </cell>
          <cell r="E633">
            <v>2357369020</v>
          </cell>
        </row>
        <row r="634">
          <cell r="C634">
            <v>9053042</v>
          </cell>
          <cell r="D634">
            <v>9053042</v>
          </cell>
          <cell r="E634">
            <v>2264138385</v>
          </cell>
        </row>
        <row r="635">
          <cell r="C635">
            <v>9056555</v>
          </cell>
          <cell r="D635">
            <v>9056555</v>
          </cell>
          <cell r="E635">
            <v>2306552007</v>
          </cell>
        </row>
        <row r="636">
          <cell r="C636">
            <v>9056556</v>
          </cell>
          <cell r="D636">
            <v>9056556</v>
          </cell>
          <cell r="E636">
            <v>2058226396</v>
          </cell>
        </row>
        <row r="637">
          <cell r="C637">
            <v>9088154</v>
          </cell>
          <cell r="D637">
            <v>9088154</v>
          </cell>
          <cell r="E637">
            <v>2227117161</v>
          </cell>
        </row>
        <row r="638">
          <cell r="C638">
            <v>9088155</v>
          </cell>
          <cell r="D638">
            <v>9088155</v>
          </cell>
          <cell r="E638">
            <v>2302985615</v>
          </cell>
        </row>
        <row r="639">
          <cell r="C639">
            <v>9088156</v>
          </cell>
          <cell r="D639">
            <v>9088156</v>
          </cell>
          <cell r="E639">
            <v>2319710410</v>
          </cell>
        </row>
        <row r="640">
          <cell r="C640">
            <v>9392631</v>
          </cell>
          <cell r="D640">
            <v>9392631</v>
          </cell>
          <cell r="E640">
            <v>2365997267</v>
          </cell>
        </row>
        <row r="641">
          <cell r="C641">
            <v>9088158</v>
          </cell>
          <cell r="D641">
            <v>9088158</v>
          </cell>
          <cell r="E641">
            <v>2199866613</v>
          </cell>
        </row>
        <row r="642">
          <cell r="C642">
            <v>9094895</v>
          </cell>
          <cell r="D642">
            <v>9094895</v>
          </cell>
          <cell r="E642">
            <v>2116345170</v>
          </cell>
        </row>
        <row r="643">
          <cell r="C643">
            <v>9187533</v>
          </cell>
          <cell r="D643">
            <v>9187533</v>
          </cell>
          <cell r="E643">
            <v>2262476266</v>
          </cell>
        </row>
        <row r="644">
          <cell r="C644">
            <v>13669784</v>
          </cell>
          <cell r="D644">
            <v>13669784</v>
          </cell>
          <cell r="E644">
            <v>2161751702</v>
          </cell>
        </row>
        <row r="645">
          <cell r="C645">
            <v>9187536</v>
          </cell>
          <cell r="D645">
            <v>9187536</v>
          </cell>
          <cell r="E645">
            <v>2177970536</v>
          </cell>
        </row>
        <row r="646">
          <cell r="C646">
            <v>9187540</v>
          </cell>
          <cell r="D646">
            <v>9187540</v>
          </cell>
          <cell r="E646">
            <v>2279099077</v>
          </cell>
        </row>
        <row r="647">
          <cell r="C647">
            <v>9192971</v>
          </cell>
          <cell r="D647">
            <v>9192971</v>
          </cell>
          <cell r="E647">
            <v>2140963949</v>
          </cell>
        </row>
        <row r="648">
          <cell r="C648">
            <v>9321822</v>
          </cell>
          <cell r="D648">
            <v>9321822</v>
          </cell>
          <cell r="E648">
            <v>2363595543</v>
          </cell>
        </row>
        <row r="649">
          <cell r="C649">
            <v>11247340</v>
          </cell>
          <cell r="D649">
            <v>11247340</v>
          </cell>
          <cell r="E649">
            <v>2391310139</v>
          </cell>
        </row>
        <row r="650">
          <cell r="C650">
            <v>11247341</v>
          </cell>
          <cell r="D650">
            <v>11247341</v>
          </cell>
          <cell r="E650">
            <v>2391310147</v>
          </cell>
        </row>
        <row r="651">
          <cell r="C651">
            <v>13325063</v>
          </cell>
          <cell r="D651">
            <v>13325063</v>
          </cell>
          <cell r="E651">
            <v>2419627357</v>
          </cell>
        </row>
        <row r="652">
          <cell r="C652">
            <v>9343505</v>
          </cell>
          <cell r="D652">
            <v>9343505</v>
          </cell>
          <cell r="E652">
            <v>2348055670</v>
          </cell>
        </row>
        <row r="653">
          <cell r="C653">
            <v>9393109</v>
          </cell>
          <cell r="D653">
            <v>9393109</v>
          </cell>
          <cell r="E653">
            <v>2235179799</v>
          </cell>
        </row>
        <row r="654">
          <cell r="C654">
            <v>9408952</v>
          </cell>
          <cell r="D654">
            <v>9408952</v>
          </cell>
          <cell r="E654">
            <v>2194604027</v>
          </cell>
        </row>
        <row r="655">
          <cell r="C655">
            <v>9443233</v>
          </cell>
          <cell r="D655">
            <v>9443233</v>
          </cell>
          <cell r="E655">
            <v>2360388249</v>
          </cell>
        </row>
        <row r="656">
          <cell r="C656">
            <v>9443251</v>
          </cell>
          <cell r="D656">
            <v>9443251</v>
          </cell>
          <cell r="E656">
            <v>2348297900</v>
          </cell>
        </row>
        <row r="657">
          <cell r="C657">
            <v>9464596</v>
          </cell>
          <cell r="D657">
            <v>9464596</v>
          </cell>
          <cell r="E657">
            <v>2242578116</v>
          </cell>
        </row>
        <row r="658">
          <cell r="C658">
            <v>9464597</v>
          </cell>
          <cell r="D658">
            <v>9464597</v>
          </cell>
          <cell r="E658">
            <v>1072081704</v>
          </cell>
        </row>
        <row r="659">
          <cell r="C659">
            <v>9464598</v>
          </cell>
          <cell r="D659">
            <v>9464598</v>
          </cell>
          <cell r="E659">
            <v>2340831938</v>
          </cell>
        </row>
        <row r="660">
          <cell r="C660">
            <v>10133040</v>
          </cell>
          <cell r="D660">
            <v>10133040</v>
          </cell>
          <cell r="E660">
            <v>2376545204</v>
          </cell>
        </row>
        <row r="661">
          <cell r="C661">
            <v>9546897</v>
          </cell>
          <cell r="D661">
            <v>9546897</v>
          </cell>
          <cell r="E661">
            <v>1086541495</v>
          </cell>
        </row>
        <row r="662">
          <cell r="C662">
            <v>9546898</v>
          </cell>
          <cell r="D662">
            <v>9546898</v>
          </cell>
          <cell r="E662">
            <v>1103540868</v>
          </cell>
        </row>
        <row r="663">
          <cell r="C663">
            <v>9546899</v>
          </cell>
          <cell r="D663">
            <v>9546899</v>
          </cell>
          <cell r="E663">
            <v>1125040947</v>
          </cell>
        </row>
        <row r="664">
          <cell r="C664">
            <v>9546900</v>
          </cell>
          <cell r="D664">
            <v>9546900</v>
          </cell>
          <cell r="E664">
            <v>1085783775</v>
          </cell>
        </row>
        <row r="665">
          <cell r="C665">
            <v>9937182</v>
          </cell>
          <cell r="D665">
            <v>9937182</v>
          </cell>
          <cell r="E665">
            <v>1164850404</v>
          </cell>
        </row>
        <row r="666">
          <cell r="C666">
            <v>9588609</v>
          </cell>
          <cell r="D666">
            <v>9588609</v>
          </cell>
          <cell r="E666">
            <v>2345466177</v>
          </cell>
        </row>
        <row r="667">
          <cell r="C667">
            <v>9588610</v>
          </cell>
          <cell r="D667">
            <v>9588610</v>
          </cell>
          <cell r="E667">
            <v>2345466185</v>
          </cell>
        </row>
        <row r="668">
          <cell r="C668">
            <v>9588611</v>
          </cell>
          <cell r="D668">
            <v>9588611</v>
          </cell>
          <cell r="E668">
            <v>2345466193</v>
          </cell>
        </row>
        <row r="669">
          <cell r="C669">
            <v>9635392</v>
          </cell>
          <cell r="D669">
            <v>9635392</v>
          </cell>
          <cell r="E669">
            <v>2197416049</v>
          </cell>
        </row>
        <row r="670">
          <cell r="C670">
            <v>9635397</v>
          </cell>
          <cell r="D670">
            <v>9635397</v>
          </cell>
          <cell r="E670">
            <v>2352536532</v>
          </cell>
        </row>
        <row r="671">
          <cell r="C671">
            <v>9635403</v>
          </cell>
          <cell r="D671">
            <v>9635403</v>
          </cell>
          <cell r="E671">
            <v>2147091256</v>
          </cell>
        </row>
        <row r="672">
          <cell r="C672">
            <v>9659567</v>
          </cell>
          <cell r="D672">
            <v>9659567</v>
          </cell>
          <cell r="E672">
            <v>2354561215</v>
          </cell>
        </row>
        <row r="673">
          <cell r="C673">
            <v>9659574</v>
          </cell>
          <cell r="D673">
            <v>9659574</v>
          </cell>
          <cell r="E673">
            <v>1043454667</v>
          </cell>
        </row>
        <row r="674">
          <cell r="C674">
            <v>9659575</v>
          </cell>
          <cell r="D674">
            <v>9659575</v>
          </cell>
          <cell r="E674">
            <v>1104346752</v>
          </cell>
        </row>
        <row r="675">
          <cell r="C675">
            <v>9659576</v>
          </cell>
          <cell r="D675">
            <v>9659576</v>
          </cell>
          <cell r="E675">
            <v>1111503494</v>
          </cell>
        </row>
        <row r="676">
          <cell r="C676">
            <v>9659577</v>
          </cell>
          <cell r="D676">
            <v>9659577</v>
          </cell>
          <cell r="E676">
            <v>1119247821</v>
          </cell>
        </row>
        <row r="677">
          <cell r="C677">
            <v>9659578</v>
          </cell>
          <cell r="D677">
            <v>9659578</v>
          </cell>
          <cell r="E677">
            <v>1127596748</v>
          </cell>
        </row>
        <row r="678">
          <cell r="C678">
            <v>9718028</v>
          </cell>
          <cell r="D678">
            <v>9718028</v>
          </cell>
          <cell r="E678">
            <v>1135573556</v>
          </cell>
        </row>
        <row r="679">
          <cell r="C679">
            <v>9683426</v>
          </cell>
          <cell r="D679">
            <v>9683426</v>
          </cell>
          <cell r="E679">
            <v>2196999508</v>
          </cell>
        </row>
        <row r="680">
          <cell r="C680">
            <v>9743828</v>
          </cell>
          <cell r="D680">
            <v>9743828</v>
          </cell>
          <cell r="E680">
            <v>2332681457</v>
          </cell>
        </row>
        <row r="681">
          <cell r="C681">
            <v>9743846</v>
          </cell>
          <cell r="D681">
            <v>9743846</v>
          </cell>
          <cell r="E681">
            <v>2371081635</v>
          </cell>
        </row>
        <row r="682">
          <cell r="C682">
            <v>9743849</v>
          </cell>
          <cell r="D682">
            <v>9743849</v>
          </cell>
          <cell r="E682">
            <v>2339403913</v>
          </cell>
        </row>
        <row r="683">
          <cell r="C683">
            <v>9746701</v>
          </cell>
          <cell r="D683">
            <v>9746701</v>
          </cell>
          <cell r="E683">
            <v>2310033218</v>
          </cell>
        </row>
        <row r="684">
          <cell r="C684">
            <v>9746702</v>
          </cell>
          <cell r="D684">
            <v>9746702</v>
          </cell>
          <cell r="E684">
            <v>2314336823</v>
          </cell>
        </row>
        <row r="685">
          <cell r="C685">
            <v>9746703</v>
          </cell>
          <cell r="D685">
            <v>9746703</v>
          </cell>
          <cell r="E685">
            <v>2314336831</v>
          </cell>
        </row>
        <row r="686">
          <cell r="C686">
            <v>11592673</v>
          </cell>
          <cell r="D686">
            <v>11592673</v>
          </cell>
          <cell r="E686">
            <v>2395944776</v>
          </cell>
        </row>
        <row r="687">
          <cell r="C687">
            <v>9746704</v>
          </cell>
          <cell r="D687">
            <v>9746704</v>
          </cell>
          <cell r="E687">
            <v>2287890277</v>
          </cell>
        </row>
        <row r="688">
          <cell r="C688">
            <v>13898043</v>
          </cell>
          <cell r="D688">
            <v>13898043</v>
          </cell>
          <cell r="E688">
            <v>2194604019</v>
          </cell>
        </row>
        <row r="689">
          <cell r="C689" t="str">
            <v>add</v>
          </cell>
          <cell r="D689" t="str">
            <v>add</v>
          </cell>
          <cell r="E689">
            <v>2435486887</v>
          </cell>
        </row>
        <row r="690">
          <cell r="C690">
            <v>9766572</v>
          </cell>
          <cell r="D690">
            <v>9766572</v>
          </cell>
          <cell r="E690">
            <v>2365510615</v>
          </cell>
        </row>
        <row r="691">
          <cell r="C691">
            <v>9766573</v>
          </cell>
          <cell r="D691">
            <v>9766573</v>
          </cell>
          <cell r="E691">
            <v>2184874671</v>
          </cell>
        </row>
        <row r="692">
          <cell r="C692">
            <v>9767523</v>
          </cell>
          <cell r="D692">
            <v>9767523</v>
          </cell>
          <cell r="E692">
            <v>2339076271</v>
          </cell>
        </row>
        <row r="693">
          <cell r="C693">
            <v>9771704</v>
          </cell>
          <cell r="D693">
            <v>9771704</v>
          </cell>
          <cell r="E693">
            <v>2109597217</v>
          </cell>
        </row>
        <row r="694">
          <cell r="C694">
            <v>9803477</v>
          </cell>
          <cell r="D694">
            <v>9803477</v>
          </cell>
          <cell r="E694">
            <v>2362014629</v>
          </cell>
        </row>
        <row r="695">
          <cell r="C695">
            <v>9820352</v>
          </cell>
          <cell r="D695">
            <v>9820352</v>
          </cell>
          <cell r="E695">
            <v>2264164662</v>
          </cell>
        </row>
        <row r="696">
          <cell r="C696">
            <v>9832690</v>
          </cell>
          <cell r="D696">
            <v>9832690</v>
          </cell>
          <cell r="E696">
            <v>2371248101</v>
          </cell>
        </row>
        <row r="697">
          <cell r="C697">
            <v>9866495</v>
          </cell>
          <cell r="D697">
            <v>9866495</v>
          </cell>
          <cell r="E697">
            <v>2243647464</v>
          </cell>
        </row>
        <row r="698">
          <cell r="C698">
            <v>9912030</v>
          </cell>
          <cell r="D698">
            <v>9912030</v>
          </cell>
          <cell r="E698">
            <v>2051890552</v>
          </cell>
        </row>
        <row r="699">
          <cell r="C699">
            <v>9912031</v>
          </cell>
          <cell r="D699">
            <v>9912031</v>
          </cell>
          <cell r="E699">
            <v>2323163275</v>
          </cell>
        </row>
        <row r="700">
          <cell r="C700">
            <v>9912032</v>
          </cell>
          <cell r="D700">
            <v>9912032</v>
          </cell>
          <cell r="E700">
            <v>2323163283</v>
          </cell>
        </row>
        <row r="701">
          <cell r="C701">
            <v>10672633</v>
          </cell>
          <cell r="D701">
            <v>10672633</v>
          </cell>
          <cell r="E701">
            <v>2383137888</v>
          </cell>
        </row>
        <row r="702">
          <cell r="C702">
            <v>9990695</v>
          </cell>
          <cell r="D702">
            <v>9990695</v>
          </cell>
          <cell r="E702">
            <v>2375542814</v>
          </cell>
        </row>
        <row r="703">
          <cell r="C703">
            <v>10101971</v>
          </cell>
          <cell r="D703">
            <v>10101971</v>
          </cell>
          <cell r="E703">
            <v>2179998725</v>
          </cell>
        </row>
        <row r="704">
          <cell r="C704">
            <v>10102277</v>
          </cell>
          <cell r="D704">
            <v>10102277</v>
          </cell>
          <cell r="E704">
            <v>2216934907</v>
          </cell>
        </row>
        <row r="705">
          <cell r="C705">
            <v>10486697</v>
          </cell>
          <cell r="D705">
            <v>10486697</v>
          </cell>
          <cell r="E705">
            <v>1127220372</v>
          </cell>
        </row>
        <row r="706">
          <cell r="C706">
            <v>10486857</v>
          </cell>
          <cell r="D706">
            <v>10486857</v>
          </cell>
          <cell r="E706">
            <v>2264300373</v>
          </cell>
        </row>
        <row r="707">
          <cell r="C707">
            <v>10487057</v>
          </cell>
          <cell r="D707">
            <v>10487057</v>
          </cell>
          <cell r="E707">
            <v>2242885362</v>
          </cell>
        </row>
        <row r="708">
          <cell r="C708">
            <v>10938865</v>
          </cell>
          <cell r="D708">
            <v>10938865</v>
          </cell>
          <cell r="E708">
            <v>2263773331</v>
          </cell>
        </row>
        <row r="709">
          <cell r="C709">
            <v>10946792</v>
          </cell>
          <cell r="D709">
            <v>10946792</v>
          </cell>
          <cell r="E709">
            <v>2257089249</v>
          </cell>
        </row>
        <row r="710">
          <cell r="C710">
            <v>10946793</v>
          </cell>
          <cell r="D710">
            <v>10946793</v>
          </cell>
          <cell r="E710">
            <v>2301491698</v>
          </cell>
        </row>
        <row r="711">
          <cell r="C711">
            <v>10946794</v>
          </cell>
          <cell r="D711">
            <v>10946794</v>
          </cell>
          <cell r="E711">
            <v>2367858301</v>
          </cell>
        </row>
        <row r="712">
          <cell r="C712">
            <v>10946795</v>
          </cell>
          <cell r="D712">
            <v>10946795</v>
          </cell>
          <cell r="E712">
            <v>2328313685</v>
          </cell>
        </row>
        <row r="713">
          <cell r="C713">
            <v>10964128</v>
          </cell>
          <cell r="D713">
            <v>10964128</v>
          </cell>
          <cell r="E713">
            <v>2237828799</v>
          </cell>
        </row>
        <row r="714">
          <cell r="C714">
            <v>10964129</v>
          </cell>
          <cell r="D714">
            <v>10964129</v>
          </cell>
          <cell r="E714">
            <v>2328463753</v>
          </cell>
        </row>
        <row r="715">
          <cell r="C715">
            <v>10964130</v>
          </cell>
          <cell r="D715">
            <v>10964130</v>
          </cell>
          <cell r="E715">
            <v>2014324616</v>
          </cell>
        </row>
        <row r="716">
          <cell r="C716">
            <v>10964131</v>
          </cell>
          <cell r="D716">
            <v>10964131</v>
          </cell>
          <cell r="E716">
            <v>2032805265</v>
          </cell>
        </row>
        <row r="717">
          <cell r="C717">
            <v>10964132</v>
          </cell>
          <cell r="D717">
            <v>10964132</v>
          </cell>
          <cell r="E717">
            <v>2123319440</v>
          </cell>
        </row>
        <row r="718">
          <cell r="C718">
            <v>10964133</v>
          </cell>
          <cell r="D718">
            <v>10964133</v>
          </cell>
          <cell r="E718">
            <v>2057671436</v>
          </cell>
        </row>
        <row r="719">
          <cell r="C719">
            <v>10964134</v>
          </cell>
          <cell r="D719">
            <v>10964134</v>
          </cell>
          <cell r="E719">
            <v>2260988304</v>
          </cell>
        </row>
        <row r="720">
          <cell r="C720">
            <v>10964135</v>
          </cell>
          <cell r="D720">
            <v>10964135</v>
          </cell>
          <cell r="E720">
            <v>2159639406</v>
          </cell>
        </row>
        <row r="721">
          <cell r="C721">
            <v>10964136</v>
          </cell>
          <cell r="D721">
            <v>10964136</v>
          </cell>
          <cell r="E721">
            <v>2202066102</v>
          </cell>
        </row>
        <row r="722">
          <cell r="C722">
            <v>10990505</v>
          </cell>
          <cell r="D722">
            <v>10990505</v>
          </cell>
          <cell r="E722">
            <v>2191022090</v>
          </cell>
        </row>
        <row r="723">
          <cell r="C723">
            <v>10991336</v>
          </cell>
          <cell r="D723">
            <v>10991336</v>
          </cell>
          <cell r="E723">
            <v>2150179667</v>
          </cell>
        </row>
        <row r="724">
          <cell r="C724">
            <v>10991371</v>
          </cell>
          <cell r="D724">
            <v>10991371</v>
          </cell>
          <cell r="E724">
            <v>2157530862</v>
          </cell>
        </row>
        <row r="725">
          <cell r="C725">
            <v>10992446</v>
          </cell>
          <cell r="D725">
            <v>10992446</v>
          </cell>
          <cell r="E725">
            <v>2384363194</v>
          </cell>
        </row>
        <row r="726">
          <cell r="C726">
            <v>10996992</v>
          </cell>
          <cell r="D726">
            <v>10996992</v>
          </cell>
          <cell r="E726">
            <v>2385102542</v>
          </cell>
        </row>
        <row r="727">
          <cell r="C727">
            <v>11080720</v>
          </cell>
          <cell r="D727">
            <v>11080720</v>
          </cell>
          <cell r="E727">
            <v>2348459039</v>
          </cell>
        </row>
        <row r="728">
          <cell r="C728">
            <v>11080721</v>
          </cell>
          <cell r="D728">
            <v>11080721</v>
          </cell>
          <cell r="E728">
            <v>2127866065</v>
          </cell>
        </row>
        <row r="729">
          <cell r="C729">
            <v>11080722</v>
          </cell>
          <cell r="D729">
            <v>11080722</v>
          </cell>
          <cell r="E729">
            <v>2164401750</v>
          </cell>
        </row>
        <row r="730">
          <cell r="C730">
            <v>11080723</v>
          </cell>
          <cell r="D730">
            <v>11080723</v>
          </cell>
          <cell r="E730">
            <v>2348506045</v>
          </cell>
        </row>
        <row r="731">
          <cell r="C731">
            <v>11080724</v>
          </cell>
          <cell r="D731">
            <v>11080724</v>
          </cell>
          <cell r="E731">
            <v>2168133557</v>
          </cell>
        </row>
        <row r="732">
          <cell r="C732">
            <v>11080725</v>
          </cell>
          <cell r="D732">
            <v>11080725</v>
          </cell>
          <cell r="E732">
            <v>2164401768</v>
          </cell>
        </row>
        <row r="733">
          <cell r="C733">
            <v>11080727</v>
          </cell>
          <cell r="D733">
            <v>11080727</v>
          </cell>
          <cell r="E733">
            <v>2140504206</v>
          </cell>
        </row>
        <row r="734">
          <cell r="C734">
            <v>11103926</v>
          </cell>
          <cell r="D734">
            <v>11103926</v>
          </cell>
          <cell r="E734">
            <v>2388456440</v>
          </cell>
        </row>
        <row r="735">
          <cell r="C735">
            <v>11103927</v>
          </cell>
          <cell r="D735">
            <v>11103927</v>
          </cell>
          <cell r="E735">
            <v>2388513968</v>
          </cell>
        </row>
        <row r="736">
          <cell r="C736">
            <v>11103928</v>
          </cell>
          <cell r="D736">
            <v>11103928</v>
          </cell>
          <cell r="E736">
            <v>2388513265</v>
          </cell>
        </row>
        <row r="737">
          <cell r="C737">
            <v>11106574</v>
          </cell>
          <cell r="D737">
            <v>11106574</v>
          </cell>
          <cell r="E737">
            <v>2388454585</v>
          </cell>
        </row>
        <row r="738">
          <cell r="C738">
            <v>11106575</v>
          </cell>
          <cell r="D738">
            <v>11106575</v>
          </cell>
          <cell r="E738">
            <v>2388513950</v>
          </cell>
        </row>
        <row r="739">
          <cell r="C739">
            <v>11106576</v>
          </cell>
          <cell r="D739">
            <v>11106576</v>
          </cell>
          <cell r="E739">
            <v>2388513943</v>
          </cell>
        </row>
        <row r="740">
          <cell r="C740">
            <v>11111334</v>
          </cell>
          <cell r="D740">
            <v>11111334</v>
          </cell>
          <cell r="E740">
            <v>2388513570</v>
          </cell>
        </row>
        <row r="741">
          <cell r="C741">
            <v>11115867</v>
          </cell>
          <cell r="D741">
            <v>11115867</v>
          </cell>
          <cell r="E741">
            <v>2332368386</v>
          </cell>
        </row>
        <row r="742">
          <cell r="C742">
            <v>11165779</v>
          </cell>
          <cell r="D742">
            <v>11165779</v>
          </cell>
          <cell r="E742">
            <v>2035333190</v>
          </cell>
        </row>
        <row r="743">
          <cell r="C743">
            <v>11235767</v>
          </cell>
          <cell r="D743">
            <v>11235767</v>
          </cell>
          <cell r="E743">
            <v>2286361650</v>
          </cell>
        </row>
        <row r="744">
          <cell r="C744">
            <v>11237593</v>
          </cell>
          <cell r="D744">
            <v>11237593</v>
          </cell>
          <cell r="E744">
            <v>2175530035</v>
          </cell>
        </row>
        <row r="745">
          <cell r="C745">
            <v>11870276</v>
          </cell>
          <cell r="D745">
            <v>11870276</v>
          </cell>
          <cell r="E745">
            <v>2188972786</v>
          </cell>
        </row>
        <row r="746">
          <cell r="C746">
            <v>11870277</v>
          </cell>
          <cell r="D746">
            <v>11870277</v>
          </cell>
          <cell r="E746">
            <v>2203905761</v>
          </cell>
        </row>
        <row r="747">
          <cell r="C747">
            <v>11870278</v>
          </cell>
          <cell r="D747">
            <v>11870278</v>
          </cell>
          <cell r="E747">
            <v>2222822393</v>
          </cell>
        </row>
        <row r="748">
          <cell r="C748">
            <v>11870279</v>
          </cell>
          <cell r="D748">
            <v>11870279</v>
          </cell>
          <cell r="E748">
            <v>2243948524</v>
          </cell>
        </row>
        <row r="749">
          <cell r="C749">
            <v>11884696</v>
          </cell>
          <cell r="D749">
            <v>11884696</v>
          </cell>
          <cell r="E749">
            <v>2184389449</v>
          </cell>
        </row>
        <row r="750">
          <cell r="C750">
            <v>11884697</v>
          </cell>
          <cell r="D750">
            <v>11884697</v>
          </cell>
          <cell r="E750">
            <v>2216163481</v>
          </cell>
        </row>
        <row r="751">
          <cell r="C751">
            <v>11884698</v>
          </cell>
          <cell r="D751">
            <v>11884698</v>
          </cell>
          <cell r="E751">
            <v>2265738282</v>
          </cell>
        </row>
        <row r="752">
          <cell r="C752">
            <v>12001206</v>
          </cell>
          <cell r="D752">
            <v>12001206</v>
          </cell>
          <cell r="E752">
            <v>2203357559</v>
          </cell>
        </row>
        <row r="753">
          <cell r="C753">
            <v>11886228</v>
          </cell>
          <cell r="D753">
            <v>11886228</v>
          </cell>
          <cell r="E753">
            <v>2257901252</v>
          </cell>
        </row>
        <row r="754">
          <cell r="C754">
            <v>11886265</v>
          </cell>
          <cell r="D754">
            <v>11886265</v>
          </cell>
          <cell r="E754">
            <v>2194517427</v>
          </cell>
        </row>
        <row r="755">
          <cell r="C755">
            <v>12000179</v>
          </cell>
          <cell r="D755">
            <v>12000179</v>
          </cell>
          <cell r="E755">
            <v>1015049586</v>
          </cell>
        </row>
        <row r="756">
          <cell r="C756">
            <v>12000180</v>
          </cell>
          <cell r="D756">
            <v>12000180</v>
          </cell>
          <cell r="E756">
            <v>1061327829</v>
          </cell>
        </row>
        <row r="757">
          <cell r="C757">
            <v>12000181</v>
          </cell>
          <cell r="D757">
            <v>12000181</v>
          </cell>
          <cell r="E757">
            <v>1131537670</v>
          </cell>
        </row>
        <row r="758">
          <cell r="C758">
            <v>12000182</v>
          </cell>
          <cell r="D758">
            <v>12000182</v>
          </cell>
          <cell r="E758">
            <v>1142691102</v>
          </cell>
        </row>
        <row r="759">
          <cell r="C759">
            <v>12000183</v>
          </cell>
          <cell r="D759">
            <v>12000183</v>
          </cell>
          <cell r="E759">
            <v>1162708950</v>
          </cell>
        </row>
        <row r="760">
          <cell r="C760">
            <v>12000229</v>
          </cell>
          <cell r="D760">
            <v>12000229</v>
          </cell>
          <cell r="E760">
            <v>2059504270</v>
          </cell>
        </row>
        <row r="761">
          <cell r="C761">
            <v>12000230</v>
          </cell>
          <cell r="D761">
            <v>12000230</v>
          </cell>
          <cell r="E761">
            <v>2203886144</v>
          </cell>
        </row>
        <row r="762">
          <cell r="C762">
            <v>12000231</v>
          </cell>
          <cell r="D762">
            <v>12000231</v>
          </cell>
          <cell r="E762">
            <v>2214816601</v>
          </cell>
        </row>
        <row r="763">
          <cell r="C763">
            <v>12000232</v>
          </cell>
          <cell r="D763">
            <v>12000232</v>
          </cell>
          <cell r="E763">
            <v>2234405120</v>
          </cell>
        </row>
        <row r="764">
          <cell r="C764">
            <v>12000233</v>
          </cell>
          <cell r="D764">
            <v>12000233</v>
          </cell>
          <cell r="E764">
            <v>2350746232</v>
          </cell>
        </row>
        <row r="765">
          <cell r="C765">
            <v>13860460</v>
          </cell>
          <cell r="D765">
            <v>13860460</v>
          </cell>
          <cell r="E765">
            <v>2406195152</v>
          </cell>
        </row>
        <row r="766">
          <cell r="C766">
            <v>12005115</v>
          </cell>
          <cell r="D766">
            <v>12005115</v>
          </cell>
          <cell r="E766">
            <v>2262129246</v>
          </cell>
        </row>
        <row r="767">
          <cell r="C767">
            <v>12005116</v>
          </cell>
          <cell r="D767">
            <v>12005116</v>
          </cell>
          <cell r="E767">
            <v>2194645046</v>
          </cell>
        </row>
        <row r="768">
          <cell r="C768">
            <v>12005117</v>
          </cell>
          <cell r="D768">
            <v>12005117</v>
          </cell>
          <cell r="E768">
            <v>2336299082</v>
          </cell>
        </row>
        <row r="769">
          <cell r="C769">
            <v>12005753</v>
          </cell>
          <cell r="D769">
            <v>12005753</v>
          </cell>
          <cell r="E769">
            <v>2180380673</v>
          </cell>
        </row>
        <row r="770">
          <cell r="C770">
            <v>12005754</v>
          </cell>
          <cell r="D770">
            <v>12005754</v>
          </cell>
          <cell r="E770">
            <v>2348675535</v>
          </cell>
        </row>
        <row r="771">
          <cell r="C771">
            <v>12005755</v>
          </cell>
          <cell r="D771">
            <v>12005755</v>
          </cell>
          <cell r="E771">
            <v>2348675543</v>
          </cell>
        </row>
        <row r="772">
          <cell r="C772">
            <v>12005756</v>
          </cell>
          <cell r="D772">
            <v>12005756</v>
          </cell>
          <cell r="E772">
            <v>2396190767</v>
          </cell>
        </row>
        <row r="773">
          <cell r="C773">
            <v>12005797</v>
          </cell>
          <cell r="D773">
            <v>12005797</v>
          </cell>
          <cell r="E773">
            <v>2362155760</v>
          </cell>
        </row>
        <row r="774">
          <cell r="C774">
            <v>12005837</v>
          </cell>
          <cell r="D774">
            <v>12005837</v>
          </cell>
          <cell r="E774">
            <v>2396123651</v>
          </cell>
        </row>
        <row r="775">
          <cell r="C775">
            <v>12006513</v>
          </cell>
          <cell r="D775">
            <v>12006513</v>
          </cell>
          <cell r="E775">
            <v>2161599309</v>
          </cell>
        </row>
        <row r="776">
          <cell r="C776">
            <v>12091565</v>
          </cell>
          <cell r="D776">
            <v>12091565</v>
          </cell>
          <cell r="E776">
            <v>2231966264</v>
          </cell>
        </row>
        <row r="777">
          <cell r="C777">
            <v>12091566</v>
          </cell>
          <cell r="D777">
            <v>12091566</v>
          </cell>
          <cell r="E777">
            <v>2244694465</v>
          </cell>
        </row>
        <row r="778">
          <cell r="C778">
            <v>12091567</v>
          </cell>
          <cell r="D778">
            <v>12091567</v>
          </cell>
          <cell r="E778">
            <v>2367292006</v>
          </cell>
        </row>
        <row r="779">
          <cell r="C779">
            <v>12006771</v>
          </cell>
          <cell r="D779">
            <v>12006771</v>
          </cell>
          <cell r="E779">
            <v>2316677497</v>
          </cell>
        </row>
        <row r="780">
          <cell r="C780">
            <v>12012199</v>
          </cell>
          <cell r="D780">
            <v>12012199</v>
          </cell>
          <cell r="E780">
            <v>2053910523</v>
          </cell>
        </row>
        <row r="781">
          <cell r="C781">
            <v>12142697</v>
          </cell>
          <cell r="D781">
            <v>12142697</v>
          </cell>
          <cell r="E781">
            <v>2274692868</v>
          </cell>
        </row>
        <row r="782">
          <cell r="C782">
            <v>12142698</v>
          </cell>
          <cell r="D782">
            <v>12142698</v>
          </cell>
          <cell r="E782">
            <v>2311067678</v>
          </cell>
        </row>
        <row r="783">
          <cell r="C783">
            <v>12142699</v>
          </cell>
          <cell r="D783">
            <v>12142699</v>
          </cell>
          <cell r="E783">
            <v>2287945782</v>
          </cell>
        </row>
        <row r="784">
          <cell r="C784">
            <v>12510474</v>
          </cell>
          <cell r="D784">
            <v>12510474</v>
          </cell>
          <cell r="E784">
            <v>2404009207</v>
          </cell>
        </row>
        <row r="785">
          <cell r="C785">
            <v>12362674</v>
          </cell>
          <cell r="D785">
            <v>12362674</v>
          </cell>
          <cell r="E785">
            <v>2395282466</v>
          </cell>
        </row>
        <row r="786">
          <cell r="C786">
            <v>12362675</v>
          </cell>
          <cell r="D786">
            <v>12362675</v>
          </cell>
          <cell r="E786">
            <v>2395282482</v>
          </cell>
        </row>
        <row r="787">
          <cell r="C787">
            <v>12362676</v>
          </cell>
          <cell r="D787">
            <v>12362676</v>
          </cell>
          <cell r="E787">
            <v>2395285493</v>
          </cell>
        </row>
        <row r="788">
          <cell r="C788">
            <v>12362677</v>
          </cell>
          <cell r="D788">
            <v>12362677</v>
          </cell>
          <cell r="E788">
            <v>2395282474</v>
          </cell>
        </row>
        <row r="789">
          <cell r="C789">
            <v>12039481</v>
          </cell>
          <cell r="D789">
            <v>12039481</v>
          </cell>
          <cell r="E789">
            <v>2400292575</v>
          </cell>
        </row>
        <row r="790">
          <cell r="C790">
            <v>12101256</v>
          </cell>
          <cell r="D790">
            <v>12101256</v>
          </cell>
          <cell r="E790">
            <v>2239042431</v>
          </cell>
        </row>
        <row r="791">
          <cell r="C791">
            <v>12101257</v>
          </cell>
          <cell r="D791">
            <v>12101257</v>
          </cell>
          <cell r="E791">
            <v>2379462142</v>
          </cell>
        </row>
        <row r="792">
          <cell r="C792">
            <v>12101258</v>
          </cell>
          <cell r="D792">
            <v>12101258</v>
          </cell>
          <cell r="E792">
            <v>2325437891</v>
          </cell>
        </row>
        <row r="793">
          <cell r="C793">
            <v>12101259</v>
          </cell>
          <cell r="D793">
            <v>12101259</v>
          </cell>
          <cell r="E793">
            <v>2325437909</v>
          </cell>
        </row>
        <row r="794">
          <cell r="C794">
            <v>13101742</v>
          </cell>
          <cell r="D794">
            <v>13101742</v>
          </cell>
          <cell r="E794">
            <v>2413108578</v>
          </cell>
        </row>
        <row r="795">
          <cell r="C795">
            <v>12101460</v>
          </cell>
          <cell r="D795">
            <v>12101460</v>
          </cell>
          <cell r="E795">
            <v>2385968827</v>
          </cell>
        </row>
        <row r="796">
          <cell r="C796">
            <v>12101461</v>
          </cell>
          <cell r="D796">
            <v>12101461</v>
          </cell>
          <cell r="E796">
            <v>2385968835</v>
          </cell>
        </row>
        <row r="797">
          <cell r="C797">
            <v>12101462</v>
          </cell>
          <cell r="D797">
            <v>12101462</v>
          </cell>
          <cell r="E797">
            <v>2385968843</v>
          </cell>
        </row>
        <row r="798">
          <cell r="C798">
            <v>12101476</v>
          </cell>
          <cell r="D798">
            <v>12101476</v>
          </cell>
          <cell r="E798">
            <v>2359426323</v>
          </cell>
        </row>
        <row r="799">
          <cell r="C799">
            <v>12112029</v>
          </cell>
          <cell r="D799">
            <v>12112029</v>
          </cell>
          <cell r="E799">
            <v>1091807923</v>
          </cell>
        </row>
        <row r="800">
          <cell r="C800">
            <v>12117280</v>
          </cell>
          <cell r="D800">
            <v>12117280</v>
          </cell>
          <cell r="E800">
            <v>1045400346</v>
          </cell>
        </row>
        <row r="801">
          <cell r="C801">
            <v>12125162</v>
          </cell>
          <cell r="D801">
            <v>12125162</v>
          </cell>
          <cell r="E801">
            <v>2353940030</v>
          </cell>
        </row>
        <row r="802">
          <cell r="C802">
            <v>12170402</v>
          </cell>
          <cell r="D802">
            <v>12170402</v>
          </cell>
          <cell r="E802">
            <v>2297263671</v>
          </cell>
        </row>
        <row r="803">
          <cell r="C803">
            <v>12170950</v>
          </cell>
          <cell r="D803">
            <v>12170950</v>
          </cell>
          <cell r="E803">
            <v>2020902850</v>
          </cell>
        </row>
        <row r="804">
          <cell r="C804">
            <v>12170956</v>
          </cell>
          <cell r="D804">
            <v>12170956</v>
          </cell>
          <cell r="E804">
            <v>2276713928</v>
          </cell>
        </row>
        <row r="805">
          <cell r="C805">
            <v>12223417</v>
          </cell>
          <cell r="D805">
            <v>12223417</v>
          </cell>
          <cell r="E805">
            <v>2301865321</v>
          </cell>
        </row>
        <row r="806">
          <cell r="C806">
            <v>12239003</v>
          </cell>
          <cell r="D806">
            <v>12239003</v>
          </cell>
          <cell r="E806">
            <v>2271466860</v>
          </cell>
        </row>
        <row r="807">
          <cell r="C807" t="str">
            <v>add</v>
          </cell>
          <cell r="D807" t="str">
            <v>add</v>
          </cell>
          <cell r="E807">
            <v>2432709539</v>
          </cell>
        </row>
        <row r="808">
          <cell r="C808">
            <v>12268811</v>
          </cell>
          <cell r="D808">
            <v>12268811</v>
          </cell>
          <cell r="E808">
            <v>2180498202</v>
          </cell>
        </row>
        <row r="809">
          <cell r="C809">
            <v>12410857</v>
          </cell>
          <cell r="D809">
            <v>12410857</v>
          </cell>
          <cell r="E809">
            <v>2406560264</v>
          </cell>
        </row>
        <row r="810">
          <cell r="C810">
            <v>12873642</v>
          </cell>
          <cell r="D810">
            <v>12873642</v>
          </cell>
          <cell r="E810">
            <v>2412301729</v>
          </cell>
        </row>
        <row r="811">
          <cell r="C811">
            <v>12873643</v>
          </cell>
          <cell r="D811">
            <v>12873643</v>
          </cell>
          <cell r="E811">
            <v>2135643399</v>
          </cell>
        </row>
        <row r="812">
          <cell r="C812">
            <v>12873644</v>
          </cell>
          <cell r="D812">
            <v>12873644</v>
          </cell>
          <cell r="E812">
            <v>2188863480</v>
          </cell>
        </row>
        <row r="813">
          <cell r="C813">
            <v>12873645</v>
          </cell>
          <cell r="D813">
            <v>12873645</v>
          </cell>
          <cell r="E813">
            <v>2210910614</v>
          </cell>
        </row>
        <row r="814">
          <cell r="C814">
            <v>12873646</v>
          </cell>
          <cell r="D814">
            <v>12873646</v>
          </cell>
          <cell r="E814">
            <v>2241552153</v>
          </cell>
        </row>
        <row r="815">
          <cell r="C815">
            <v>12873647</v>
          </cell>
          <cell r="D815">
            <v>12873647</v>
          </cell>
          <cell r="E815">
            <v>2198828267</v>
          </cell>
        </row>
        <row r="816">
          <cell r="C816">
            <v>12873648</v>
          </cell>
          <cell r="D816">
            <v>12873648</v>
          </cell>
          <cell r="E816">
            <v>2310619057</v>
          </cell>
        </row>
        <row r="817">
          <cell r="C817">
            <v>13992530</v>
          </cell>
          <cell r="D817">
            <v>13992530</v>
          </cell>
          <cell r="E817">
            <v>2188863506</v>
          </cell>
        </row>
        <row r="818">
          <cell r="C818">
            <v>13992531</v>
          </cell>
          <cell r="D818">
            <v>13992531</v>
          </cell>
          <cell r="E818">
            <v>2188863498</v>
          </cell>
        </row>
        <row r="819">
          <cell r="C819">
            <v>13196803</v>
          </cell>
          <cell r="D819">
            <v>13196803</v>
          </cell>
          <cell r="E819">
            <v>1165288802</v>
          </cell>
        </row>
        <row r="820">
          <cell r="C820">
            <v>13225094</v>
          </cell>
          <cell r="D820">
            <v>13225094</v>
          </cell>
          <cell r="E820">
            <v>2417398142</v>
          </cell>
        </row>
        <row r="821">
          <cell r="C821">
            <v>13232682</v>
          </cell>
          <cell r="D821">
            <v>13232682</v>
          </cell>
          <cell r="E821">
            <v>1108459718</v>
          </cell>
        </row>
        <row r="822">
          <cell r="C822">
            <v>13235902</v>
          </cell>
          <cell r="D822">
            <v>13235902</v>
          </cell>
          <cell r="E822">
            <v>1117583169</v>
          </cell>
        </row>
        <row r="823">
          <cell r="C823">
            <v>13238949</v>
          </cell>
          <cell r="D823">
            <v>13238949</v>
          </cell>
          <cell r="E823">
            <v>1039250582</v>
          </cell>
        </row>
        <row r="824">
          <cell r="C824">
            <v>13239289</v>
          </cell>
          <cell r="D824">
            <v>13239289</v>
          </cell>
          <cell r="E824">
            <v>1086347729</v>
          </cell>
        </row>
        <row r="825">
          <cell r="C825">
            <v>13239530</v>
          </cell>
          <cell r="D825">
            <v>13239530</v>
          </cell>
          <cell r="E825">
            <v>1023643198</v>
          </cell>
        </row>
        <row r="826">
          <cell r="C826">
            <v>13239549</v>
          </cell>
          <cell r="D826">
            <v>13239549</v>
          </cell>
          <cell r="E826">
            <v>1020244289</v>
          </cell>
        </row>
        <row r="827">
          <cell r="C827">
            <v>13240024</v>
          </cell>
          <cell r="D827">
            <v>13240024</v>
          </cell>
          <cell r="E827">
            <v>1081941229</v>
          </cell>
        </row>
        <row r="828">
          <cell r="C828">
            <v>13264509</v>
          </cell>
          <cell r="D828">
            <v>13264509</v>
          </cell>
          <cell r="E828">
            <v>2418967549</v>
          </cell>
        </row>
        <row r="829">
          <cell r="C829">
            <v>13664884</v>
          </cell>
          <cell r="D829">
            <v>13664884</v>
          </cell>
          <cell r="E829">
            <v>2404265999</v>
          </cell>
        </row>
        <row r="830">
          <cell r="C830">
            <v>13664885</v>
          </cell>
          <cell r="D830">
            <v>13664885</v>
          </cell>
          <cell r="E830">
            <v>2404244168</v>
          </cell>
        </row>
        <row r="831">
          <cell r="C831">
            <v>13664886</v>
          </cell>
          <cell r="D831">
            <v>13664886</v>
          </cell>
          <cell r="E831">
            <v>2324908900</v>
          </cell>
        </row>
        <row r="832">
          <cell r="C832">
            <v>13664887</v>
          </cell>
          <cell r="D832">
            <v>13664887</v>
          </cell>
          <cell r="E832">
            <v>2090231768</v>
          </cell>
        </row>
        <row r="833">
          <cell r="C833">
            <v>13664888</v>
          </cell>
          <cell r="D833">
            <v>13664888</v>
          </cell>
          <cell r="E833">
            <v>2400503138</v>
          </cell>
        </row>
        <row r="834">
          <cell r="C834">
            <v>13664889</v>
          </cell>
          <cell r="D834">
            <v>13664889</v>
          </cell>
          <cell r="E834">
            <v>2397250982</v>
          </cell>
        </row>
        <row r="835">
          <cell r="C835">
            <v>13664890</v>
          </cell>
          <cell r="D835">
            <v>13664890</v>
          </cell>
          <cell r="E835">
            <v>2405254166</v>
          </cell>
        </row>
        <row r="836">
          <cell r="C836">
            <v>13664891</v>
          </cell>
          <cell r="D836">
            <v>13664891</v>
          </cell>
          <cell r="E836">
            <v>2183308929</v>
          </cell>
        </row>
        <row r="837">
          <cell r="C837">
            <v>13664892</v>
          </cell>
          <cell r="D837">
            <v>13664892</v>
          </cell>
          <cell r="E837">
            <v>2102024839</v>
          </cell>
        </row>
        <row r="838">
          <cell r="C838">
            <v>13664893</v>
          </cell>
          <cell r="D838">
            <v>13664893</v>
          </cell>
          <cell r="E838">
            <v>2257542783</v>
          </cell>
        </row>
        <row r="839">
          <cell r="C839">
            <v>13664894</v>
          </cell>
          <cell r="D839">
            <v>13664894</v>
          </cell>
          <cell r="E839">
            <v>2254239292</v>
          </cell>
        </row>
        <row r="840">
          <cell r="C840">
            <v>13898026</v>
          </cell>
          <cell r="D840">
            <v>13898026</v>
          </cell>
          <cell r="E840">
            <v>2063230052</v>
          </cell>
        </row>
        <row r="841">
          <cell r="C841">
            <v>13898027</v>
          </cell>
          <cell r="D841">
            <v>13898027</v>
          </cell>
          <cell r="E841">
            <v>2262083740</v>
          </cell>
        </row>
        <row r="842">
          <cell r="C842">
            <v>13898028</v>
          </cell>
          <cell r="D842">
            <v>13898028</v>
          </cell>
          <cell r="E842">
            <v>2413836038</v>
          </cell>
        </row>
        <row r="843">
          <cell r="C843">
            <v>13898029</v>
          </cell>
          <cell r="D843">
            <v>13898029</v>
          </cell>
          <cell r="E843">
            <v>2301136566</v>
          </cell>
        </row>
        <row r="844">
          <cell r="C844">
            <v>13898030</v>
          </cell>
          <cell r="D844">
            <v>13898030</v>
          </cell>
          <cell r="E844">
            <v>2413836046</v>
          </cell>
        </row>
        <row r="845">
          <cell r="C845">
            <v>13898031</v>
          </cell>
          <cell r="D845">
            <v>13898031</v>
          </cell>
          <cell r="E845">
            <v>2360879973</v>
          </cell>
        </row>
        <row r="846">
          <cell r="C846">
            <v>13664895</v>
          </cell>
          <cell r="D846">
            <v>13664895</v>
          </cell>
          <cell r="E846">
            <v>2361256205</v>
          </cell>
        </row>
        <row r="847">
          <cell r="C847">
            <v>13664896</v>
          </cell>
          <cell r="D847">
            <v>13664896</v>
          </cell>
          <cell r="E847">
            <v>2413462777</v>
          </cell>
        </row>
        <row r="848">
          <cell r="C848">
            <v>13664897</v>
          </cell>
          <cell r="D848">
            <v>13664897</v>
          </cell>
          <cell r="E848">
            <v>2408722771</v>
          </cell>
        </row>
        <row r="849">
          <cell r="C849">
            <v>13664898</v>
          </cell>
          <cell r="D849">
            <v>13664898</v>
          </cell>
          <cell r="E849">
            <v>2054413204</v>
          </cell>
        </row>
        <row r="850">
          <cell r="C850">
            <v>14049177</v>
          </cell>
          <cell r="D850">
            <v>14049177</v>
          </cell>
          <cell r="E850">
            <v>2101225627</v>
          </cell>
        </row>
        <row r="851">
          <cell r="C851">
            <v>14049178</v>
          </cell>
          <cell r="D851">
            <v>14049178</v>
          </cell>
          <cell r="E851">
            <v>2206427821</v>
          </cell>
        </row>
        <row r="852">
          <cell r="C852">
            <v>14049179</v>
          </cell>
          <cell r="D852">
            <v>14049179</v>
          </cell>
          <cell r="E852">
            <v>2234982862</v>
          </cell>
        </row>
        <row r="853">
          <cell r="C853">
            <v>14049180</v>
          </cell>
          <cell r="D853">
            <v>14049180</v>
          </cell>
          <cell r="E853">
            <v>2174881355</v>
          </cell>
        </row>
        <row r="854">
          <cell r="C854">
            <v>13669344</v>
          </cell>
          <cell r="D854">
            <v>13669344</v>
          </cell>
          <cell r="E854">
            <v>2261923987</v>
          </cell>
        </row>
        <row r="855">
          <cell r="C855">
            <v>13669345</v>
          </cell>
          <cell r="D855">
            <v>13669345</v>
          </cell>
          <cell r="E855">
            <v>2183922216</v>
          </cell>
        </row>
        <row r="856">
          <cell r="C856">
            <v>13669346</v>
          </cell>
          <cell r="D856">
            <v>13669346</v>
          </cell>
          <cell r="E856">
            <v>2365915665</v>
          </cell>
        </row>
        <row r="857">
          <cell r="C857">
            <v>13822966</v>
          </cell>
          <cell r="D857">
            <v>13822966</v>
          </cell>
          <cell r="E857">
            <v>2422162418</v>
          </cell>
        </row>
        <row r="858">
          <cell r="C858">
            <v>13669347</v>
          </cell>
          <cell r="D858">
            <v>13669347</v>
          </cell>
          <cell r="E858">
            <v>2298821261</v>
          </cell>
        </row>
        <row r="859">
          <cell r="C859">
            <v>13669348</v>
          </cell>
          <cell r="D859">
            <v>13669348</v>
          </cell>
          <cell r="E859">
            <v>2310096041</v>
          </cell>
        </row>
        <row r="860">
          <cell r="C860">
            <v>13669349</v>
          </cell>
          <cell r="D860">
            <v>13669349</v>
          </cell>
          <cell r="E860">
            <v>2324618681</v>
          </cell>
        </row>
        <row r="861">
          <cell r="C861">
            <v>13669350</v>
          </cell>
          <cell r="D861">
            <v>13669350</v>
          </cell>
          <cell r="E861">
            <v>2310096058</v>
          </cell>
        </row>
        <row r="862">
          <cell r="C862">
            <v>13669351</v>
          </cell>
          <cell r="D862">
            <v>13669351</v>
          </cell>
          <cell r="E862">
            <v>2310096066</v>
          </cell>
        </row>
        <row r="863">
          <cell r="C863">
            <v>13669352</v>
          </cell>
          <cell r="D863">
            <v>13669352</v>
          </cell>
          <cell r="E863">
            <v>2310096074</v>
          </cell>
        </row>
        <row r="864">
          <cell r="C864">
            <v>13669353</v>
          </cell>
          <cell r="D864">
            <v>13669353</v>
          </cell>
          <cell r="E864">
            <v>2310096082</v>
          </cell>
        </row>
        <row r="865">
          <cell r="C865">
            <v>13669354</v>
          </cell>
          <cell r="D865">
            <v>13669354</v>
          </cell>
          <cell r="E865">
            <v>2352281279</v>
          </cell>
        </row>
        <row r="866">
          <cell r="C866">
            <v>13669355</v>
          </cell>
          <cell r="D866">
            <v>13669355</v>
          </cell>
          <cell r="E866">
            <v>2391350374</v>
          </cell>
        </row>
        <row r="867">
          <cell r="C867">
            <v>13671719</v>
          </cell>
          <cell r="D867">
            <v>13671719</v>
          </cell>
          <cell r="E867">
            <v>1078263157</v>
          </cell>
        </row>
        <row r="868">
          <cell r="C868">
            <v>13673752</v>
          </cell>
          <cell r="D868">
            <v>13673752</v>
          </cell>
          <cell r="E868">
            <v>1001180247</v>
          </cell>
        </row>
        <row r="869">
          <cell r="C869">
            <v>13673753</v>
          </cell>
          <cell r="D869">
            <v>13673753</v>
          </cell>
          <cell r="E869">
            <v>1087439913</v>
          </cell>
        </row>
        <row r="870">
          <cell r="C870">
            <v>13673754</v>
          </cell>
          <cell r="D870">
            <v>13673754</v>
          </cell>
          <cell r="E870">
            <v>1167923323</v>
          </cell>
        </row>
        <row r="871">
          <cell r="C871">
            <v>13673755</v>
          </cell>
          <cell r="D871">
            <v>13673755</v>
          </cell>
          <cell r="E871">
            <v>1167923380</v>
          </cell>
        </row>
        <row r="872">
          <cell r="C872">
            <v>13799256</v>
          </cell>
          <cell r="D872">
            <v>13799256</v>
          </cell>
          <cell r="E872">
            <v>2398446936</v>
          </cell>
        </row>
        <row r="873">
          <cell r="C873">
            <v>13799269</v>
          </cell>
          <cell r="D873">
            <v>13799269</v>
          </cell>
          <cell r="E873">
            <v>2401116203</v>
          </cell>
        </row>
        <row r="874">
          <cell r="C874">
            <v>13916233</v>
          </cell>
          <cell r="D874">
            <v>13916233</v>
          </cell>
          <cell r="E874">
            <v>2354332963</v>
          </cell>
        </row>
        <row r="875">
          <cell r="C875">
            <v>13920362</v>
          </cell>
          <cell r="D875">
            <v>13920362</v>
          </cell>
          <cell r="E875">
            <v>1098901075</v>
          </cell>
        </row>
        <row r="876">
          <cell r="C876">
            <v>13920779</v>
          </cell>
          <cell r="D876">
            <v>13920779</v>
          </cell>
          <cell r="E876">
            <v>2245377417</v>
          </cell>
        </row>
        <row r="877">
          <cell r="C877">
            <v>13971441</v>
          </cell>
          <cell r="D877">
            <v>13971441</v>
          </cell>
          <cell r="E877">
            <v>2264210531</v>
          </cell>
        </row>
        <row r="878">
          <cell r="C878">
            <v>13971471</v>
          </cell>
          <cell r="D878">
            <v>13971471</v>
          </cell>
          <cell r="E878">
            <v>2385533100</v>
          </cell>
        </row>
        <row r="879">
          <cell r="C879">
            <v>14037562</v>
          </cell>
          <cell r="D879">
            <v>14037562</v>
          </cell>
          <cell r="E879">
            <v>2357099213</v>
          </cell>
        </row>
        <row r="880">
          <cell r="C880">
            <v>14137202</v>
          </cell>
          <cell r="D880">
            <v>14137202</v>
          </cell>
          <cell r="E880">
            <v>2291947261</v>
          </cell>
        </row>
        <row r="881">
          <cell r="C881">
            <v>14143251</v>
          </cell>
          <cell r="D881">
            <v>14143251</v>
          </cell>
          <cell r="E881">
            <v>2132730447</v>
          </cell>
        </row>
        <row r="882">
          <cell r="C882" t="str">
            <v>add</v>
          </cell>
          <cell r="D882" t="str">
            <v>add</v>
          </cell>
          <cell r="E882">
            <v>2265160578</v>
          </cell>
        </row>
        <row r="883">
          <cell r="C883" t="str">
            <v>add</v>
          </cell>
          <cell r="D883" t="str">
            <v>add</v>
          </cell>
          <cell r="E883">
            <v>2408737993</v>
          </cell>
        </row>
        <row r="884">
          <cell r="C884" t="str">
            <v>add</v>
          </cell>
          <cell r="D884" t="str">
            <v>add</v>
          </cell>
          <cell r="E884">
            <v>2253821157</v>
          </cell>
        </row>
        <row r="885">
          <cell r="C885" t="str">
            <v>add</v>
          </cell>
          <cell r="D885" t="str">
            <v>add</v>
          </cell>
          <cell r="E885">
            <v>2255793933</v>
          </cell>
        </row>
        <row r="886">
          <cell r="C886" t="str">
            <v>add</v>
          </cell>
          <cell r="D886" t="str">
            <v>add</v>
          </cell>
          <cell r="E886">
            <v>2269236333</v>
          </cell>
        </row>
        <row r="887">
          <cell r="C887" t="str">
            <v>add</v>
          </cell>
          <cell r="D887" t="str">
            <v>add</v>
          </cell>
          <cell r="E887">
            <v>2384712648</v>
          </cell>
        </row>
        <row r="888">
          <cell r="C888" t="str">
            <v>add</v>
          </cell>
          <cell r="D888" t="str">
            <v>add</v>
          </cell>
          <cell r="E888">
            <v>2429342807</v>
          </cell>
        </row>
        <row r="889">
          <cell r="C889" t="str">
            <v>add</v>
          </cell>
          <cell r="D889" t="str">
            <v>add</v>
          </cell>
          <cell r="E889">
            <v>2426026403</v>
          </cell>
        </row>
        <row r="890">
          <cell r="C890" t="str">
            <v>add</v>
          </cell>
          <cell r="D890" t="str">
            <v>add</v>
          </cell>
          <cell r="E890">
            <v>2388635332</v>
          </cell>
        </row>
        <row r="891">
          <cell r="C891" t="str">
            <v>add</v>
          </cell>
          <cell r="D891" t="str">
            <v>add</v>
          </cell>
          <cell r="E891">
            <v>2429068683</v>
          </cell>
        </row>
        <row r="892">
          <cell r="C892" t="str">
            <v>add</v>
          </cell>
          <cell r="D892" t="str">
            <v>add</v>
          </cell>
          <cell r="E892">
            <v>2416690051</v>
          </cell>
        </row>
        <row r="893">
          <cell r="C893" t="str">
            <v>add</v>
          </cell>
          <cell r="D893" t="str">
            <v>add</v>
          </cell>
          <cell r="E893">
            <v>2377834607</v>
          </cell>
        </row>
        <row r="894">
          <cell r="C894" t="str">
            <v>add</v>
          </cell>
          <cell r="D894" t="str">
            <v>add</v>
          </cell>
          <cell r="E894">
            <v>2419055104</v>
          </cell>
        </row>
        <row r="895">
          <cell r="C895" t="str">
            <v>add</v>
          </cell>
          <cell r="D895" t="str">
            <v>add</v>
          </cell>
          <cell r="E895">
            <v>2427379207</v>
          </cell>
        </row>
        <row r="896">
          <cell r="C896" t="str">
            <v>add</v>
          </cell>
          <cell r="D896" t="str">
            <v>add</v>
          </cell>
          <cell r="E896">
            <v>2343377186</v>
          </cell>
        </row>
        <row r="897">
          <cell r="C897" t="str">
            <v>add</v>
          </cell>
          <cell r="D897" t="str">
            <v>add</v>
          </cell>
          <cell r="E897">
            <v>2400158537</v>
          </cell>
        </row>
        <row r="898">
          <cell r="C898" t="str">
            <v>add</v>
          </cell>
          <cell r="D898" t="str">
            <v>add</v>
          </cell>
          <cell r="E898">
            <v>2416073753</v>
          </cell>
        </row>
        <row r="899">
          <cell r="C899" t="str">
            <v>add</v>
          </cell>
          <cell r="D899" t="str">
            <v>add</v>
          </cell>
          <cell r="E899">
            <v>2421703071</v>
          </cell>
        </row>
        <row r="900">
          <cell r="C900" t="str">
            <v>add</v>
          </cell>
          <cell r="D900" t="str">
            <v>add</v>
          </cell>
          <cell r="E900">
            <v>2412358661</v>
          </cell>
        </row>
        <row r="901">
          <cell r="C901" t="str">
            <v>add</v>
          </cell>
          <cell r="D901" t="str">
            <v>add</v>
          </cell>
          <cell r="E901">
            <v>2242215982</v>
          </cell>
        </row>
        <row r="902">
          <cell r="C902" t="str">
            <v>add</v>
          </cell>
          <cell r="D902" t="str">
            <v>add</v>
          </cell>
          <cell r="E902">
            <v>2297324374</v>
          </cell>
        </row>
        <row r="903">
          <cell r="C903" t="str">
            <v>add</v>
          </cell>
          <cell r="D903" t="str">
            <v>add</v>
          </cell>
          <cell r="E903">
            <v>2413178506</v>
          </cell>
        </row>
        <row r="904">
          <cell r="C904" t="str">
            <v>add</v>
          </cell>
          <cell r="D904" t="str">
            <v>add</v>
          </cell>
          <cell r="E904">
            <v>2153515891</v>
          </cell>
        </row>
        <row r="905">
          <cell r="C905" t="str">
            <v>add</v>
          </cell>
          <cell r="D905" t="str">
            <v>add</v>
          </cell>
          <cell r="E905">
            <v>2127571293</v>
          </cell>
        </row>
        <row r="906">
          <cell r="C906" t="str">
            <v>add</v>
          </cell>
          <cell r="D906" t="str">
            <v>add</v>
          </cell>
          <cell r="E906">
            <v>2427258781</v>
          </cell>
        </row>
        <row r="907">
          <cell r="C907" t="str">
            <v>add</v>
          </cell>
          <cell r="D907" t="str">
            <v>add</v>
          </cell>
          <cell r="E907">
            <v>2402613786</v>
          </cell>
        </row>
        <row r="908">
          <cell r="C908" t="str">
            <v>add</v>
          </cell>
          <cell r="D908" t="str">
            <v>add</v>
          </cell>
          <cell r="E908">
            <v>2412589414</v>
          </cell>
        </row>
        <row r="909">
          <cell r="C909" t="str">
            <v>add</v>
          </cell>
          <cell r="D909" t="str">
            <v>add</v>
          </cell>
          <cell r="E909">
            <v>2140504198</v>
          </cell>
        </row>
        <row r="910">
          <cell r="C910" t="str">
            <v>add</v>
          </cell>
          <cell r="D910" t="str">
            <v>add</v>
          </cell>
          <cell r="E910"/>
        </row>
        <row r="911">
          <cell r="C911" t="str">
            <v>add</v>
          </cell>
          <cell r="D911" t="str">
            <v>add</v>
          </cell>
          <cell r="E911">
            <v>2222977395</v>
          </cell>
        </row>
        <row r="912">
          <cell r="C912" t="str">
            <v>add</v>
          </cell>
          <cell r="D912" t="str">
            <v>add</v>
          </cell>
          <cell r="E912">
            <v>2397958410</v>
          </cell>
        </row>
        <row r="913">
          <cell r="C913" t="str">
            <v>add</v>
          </cell>
          <cell r="D913" t="str">
            <v>add</v>
          </cell>
          <cell r="E913">
            <v>2227349319</v>
          </cell>
        </row>
        <row r="914">
          <cell r="C914" t="str">
            <v>add</v>
          </cell>
          <cell r="D914" t="str">
            <v>add</v>
          </cell>
          <cell r="E914">
            <v>2279004853</v>
          </cell>
        </row>
        <row r="915">
          <cell r="C915" t="str">
            <v>add</v>
          </cell>
          <cell r="D915" t="str">
            <v>add</v>
          </cell>
          <cell r="E915">
            <v>2227349327</v>
          </cell>
        </row>
        <row r="916">
          <cell r="C916" t="str">
            <v>add</v>
          </cell>
          <cell r="D916" t="str">
            <v>add</v>
          </cell>
          <cell r="E916">
            <v>2227349301</v>
          </cell>
        </row>
        <row r="917">
          <cell r="C917" t="str">
            <v>add</v>
          </cell>
          <cell r="D917" t="str">
            <v>add</v>
          </cell>
          <cell r="E917">
            <v>2153847880</v>
          </cell>
        </row>
        <row r="918">
          <cell r="C918" t="str">
            <v>add</v>
          </cell>
          <cell r="D918" t="str">
            <v>add</v>
          </cell>
          <cell r="E918">
            <v>2195673559</v>
          </cell>
        </row>
        <row r="919">
          <cell r="C919" t="str">
            <v>add</v>
          </cell>
          <cell r="D919" t="str">
            <v>add</v>
          </cell>
          <cell r="E919">
            <v>2235910920</v>
          </cell>
        </row>
        <row r="920">
          <cell r="C920" t="str">
            <v>add</v>
          </cell>
          <cell r="D920" t="str">
            <v>add</v>
          </cell>
          <cell r="E920">
            <v>2206509131</v>
          </cell>
        </row>
        <row r="921">
          <cell r="C921" t="str">
            <v>add</v>
          </cell>
          <cell r="D921" t="str">
            <v>add</v>
          </cell>
          <cell r="E921">
            <v>2414462636</v>
          </cell>
        </row>
        <row r="922">
          <cell r="C922" t="str">
            <v>add</v>
          </cell>
          <cell r="D922" t="str">
            <v>add</v>
          </cell>
          <cell r="E922">
            <v>2286363102</v>
          </cell>
        </row>
        <row r="923">
          <cell r="C923" t="str">
            <v>add</v>
          </cell>
          <cell r="D923" t="str">
            <v>add</v>
          </cell>
          <cell r="E923">
            <v>2338669522</v>
          </cell>
        </row>
        <row r="924">
          <cell r="C924" t="str">
            <v>add</v>
          </cell>
          <cell r="D924" t="str">
            <v>add</v>
          </cell>
          <cell r="E924">
            <v>2390679278</v>
          </cell>
        </row>
        <row r="925">
          <cell r="C925" t="str">
            <v>add</v>
          </cell>
          <cell r="D925" t="str">
            <v>add</v>
          </cell>
          <cell r="E925">
            <v>2390679286</v>
          </cell>
        </row>
        <row r="926">
          <cell r="C926" t="str">
            <v>add</v>
          </cell>
          <cell r="D926" t="str">
            <v>add</v>
          </cell>
          <cell r="E926">
            <v>2423317987</v>
          </cell>
        </row>
        <row r="927">
          <cell r="C927" t="str">
            <v>add</v>
          </cell>
          <cell r="D927" t="str">
            <v>add</v>
          </cell>
          <cell r="E927">
            <v>2121205054</v>
          </cell>
        </row>
        <row r="928">
          <cell r="C928" t="str">
            <v>add</v>
          </cell>
          <cell r="D928" t="str">
            <v>add</v>
          </cell>
          <cell r="E928">
            <v>2172112118</v>
          </cell>
        </row>
        <row r="929">
          <cell r="C929" t="str">
            <v>add</v>
          </cell>
          <cell r="D929" t="str">
            <v>add</v>
          </cell>
          <cell r="E929">
            <v>2141090221</v>
          </cell>
        </row>
        <row r="930">
          <cell r="C930" t="str">
            <v>add</v>
          </cell>
          <cell r="D930" t="str">
            <v>add</v>
          </cell>
          <cell r="E930">
            <v>2215818325</v>
          </cell>
        </row>
        <row r="931">
          <cell r="C931" t="str">
            <v>add</v>
          </cell>
          <cell r="D931" t="str">
            <v>add</v>
          </cell>
          <cell r="E931">
            <v>2410403329</v>
          </cell>
        </row>
        <row r="932">
          <cell r="C932" t="str">
            <v>add</v>
          </cell>
          <cell r="D932" t="str">
            <v>add</v>
          </cell>
          <cell r="E932">
            <v>2429342971</v>
          </cell>
        </row>
        <row r="933">
          <cell r="C933" t="str">
            <v>add</v>
          </cell>
          <cell r="D933" t="str">
            <v>add</v>
          </cell>
          <cell r="E933">
            <v>2139887109</v>
          </cell>
        </row>
        <row r="934">
          <cell r="C934" t="str">
            <v>add</v>
          </cell>
          <cell r="D934" t="str">
            <v>add</v>
          </cell>
          <cell r="E934">
            <v>2435265398</v>
          </cell>
        </row>
        <row r="935">
          <cell r="C935" t="str">
            <v>add</v>
          </cell>
          <cell r="D935" t="str">
            <v>add</v>
          </cell>
          <cell r="E935">
            <v>2358711436</v>
          </cell>
        </row>
        <row r="936">
          <cell r="C936">
            <v>13306072</v>
          </cell>
          <cell r="D936">
            <v>13306072</v>
          </cell>
          <cell r="E936">
            <v>2345814095</v>
          </cell>
        </row>
        <row r="937">
          <cell r="C937" t="str">
            <v>add</v>
          </cell>
          <cell r="D937" t="str">
            <v>add</v>
          </cell>
          <cell r="E937">
            <v>2425530298</v>
          </cell>
        </row>
        <row r="938">
          <cell r="C938" t="str">
            <v>add</v>
          </cell>
          <cell r="D938" t="str">
            <v>add</v>
          </cell>
          <cell r="E938">
            <v>2436246348</v>
          </cell>
        </row>
        <row r="939">
          <cell r="C939" t="str">
            <v>add</v>
          </cell>
          <cell r="D939" t="str">
            <v>add</v>
          </cell>
          <cell r="E939">
            <v>2398844999</v>
          </cell>
        </row>
        <row r="940">
          <cell r="C940">
            <v>12873639</v>
          </cell>
          <cell r="D940">
            <v>12873639</v>
          </cell>
          <cell r="E940">
            <v>2043100789</v>
          </cell>
        </row>
        <row r="941">
          <cell r="C941">
            <v>4795491</v>
          </cell>
          <cell r="D941">
            <v>4795491</v>
          </cell>
          <cell r="E941">
            <v>2058174596</v>
          </cell>
        </row>
      </sheetData>
      <sheetData sheetId="26" refreshError="1">
        <row r="2">
          <cell r="A2">
            <v>1016591636</v>
          </cell>
          <cell r="B2">
            <v>4795388</v>
          </cell>
          <cell r="C2" t="e">
            <v>#N/A</v>
          </cell>
          <cell r="D2" t="str">
            <v>Abdullah Shamsan</v>
          </cell>
          <cell r="E2" t="str">
            <v>vip</v>
          </cell>
          <cell r="F2">
            <v>15513</v>
          </cell>
        </row>
        <row r="3">
          <cell r="A3">
            <v>1045158662</v>
          </cell>
          <cell r="B3">
            <v>4795389</v>
          </cell>
          <cell r="C3" t="e">
            <v>#N/A</v>
          </cell>
          <cell r="D3" t="str">
            <v>Foziah Ali Hamid</v>
          </cell>
          <cell r="E3" t="str">
            <v>vip</v>
          </cell>
          <cell r="F3">
            <v>8783</v>
          </cell>
        </row>
        <row r="4">
          <cell r="A4">
            <v>1016591651</v>
          </cell>
          <cell r="B4">
            <v>4795391</v>
          </cell>
          <cell r="C4" t="str">
            <v>مروان عبدالله عبده شمسان</v>
          </cell>
          <cell r="D4" t="str">
            <v>Marwan Abdullah Shamsan</v>
          </cell>
          <cell r="E4" t="str">
            <v>vip</v>
          </cell>
          <cell r="F4">
            <v>6205</v>
          </cell>
        </row>
        <row r="5">
          <cell r="A5">
            <v>1044857884</v>
          </cell>
          <cell r="B5">
            <v>4795392</v>
          </cell>
          <cell r="C5" t="str">
            <v>مهند عبدالله عبده شمسان</v>
          </cell>
          <cell r="D5" t="str">
            <v>Muhaned Abdullah Shamsan</v>
          </cell>
          <cell r="E5" t="str">
            <v>vip</v>
          </cell>
          <cell r="F5">
            <v>6205</v>
          </cell>
        </row>
        <row r="6">
          <cell r="A6">
            <v>2388821106</v>
          </cell>
          <cell r="B6">
            <v>11080707</v>
          </cell>
          <cell r="C6" t="e">
            <v>#N/A</v>
          </cell>
          <cell r="D6" t="str">
            <v>Reham Shawqi Shamsan</v>
          </cell>
          <cell r="E6" t="str">
            <v>vip</v>
          </cell>
          <cell r="F6">
            <v>8783</v>
          </cell>
        </row>
        <row r="7">
          <cell r="A7">
            <v>1179960222</v>
          </cell>
          <cell r="B7">
            <v>13671737</v>
          </cell>
          <cell r="C7" t="e">
            <v>#N/A</v>
          </cell>
          <cell r="D7" t="str">
            <v>Abdullah Muhand Abdullah Shamsan</v>
          </cell>
          <cell r="E7" t="str">
            <v>vip</v>
          </cell>
          <cell r="F7">
            <v>6205</v>
          </cell>
        </row>
        <row r="8">
          <cell r="A8">
            <v>1028953352</v>
          </cell>
          <cell r="B8">
            <v>4795393</v>
          </cell>
          <cell r="C8" t="str">
            <v>محمد عبدالله عبده شمسان</v>
          </cell>
          <cell r="D8" t="str">
            <v>Mohamed Abdullah Shamsan</v>
          </cell>
          <cell r="E8" t="str">
            <v>vip</v>
          </cell>
          <cell r="F8">
            <v>6205</v>
          </cell>
        </row>
        <row r="9">
          <cell r="A9">
            <v>1023857566</v>
          </cell>
          <cell r="B9">
            <v>4795394</v>
          </cell>
          <cell r="C9" t="str">
            <v>حنان سليمان محمد الطائفي</v>
          </cell>
          <cell r="D9" t="str">
            <v>Hanan Altafi</v>
          </cell>
          <cell r="E9" t="str">
            <v>vip</v>
          </cell>
          <cell r="F9">
            <v>8783</v>
          </cell>
        </row>
        <row r="10">
          <cell r="A10">
            <v>1071491904</v>
          </cell>
          <cell r="B10">
            <v>4795395</v>
          </cell>
          <cell r="C10" t="e">
            <v>#N/A</v>
          </cell>
          <cell r="D10" t="str">
            <v>Faisal Mohamed Shamsan</v>
          </cell>
          <cell r="E10" t="str">
            <v>vip</v>
          </cell>
          <cell r="F10">
            <v>6205</v>
          </cell>
        </row>
        <row r="11">
          <cell r="A11">
            <v>1087970644</v>
          </cell>
          <cell r="B11">
            <v>4795396</v>
          </cell>
          <cell r="C11" t="str">
            <v>شمسان محمد عبدالله شمسان</v>
          </cell>
          <cell r="D11" t="str">
            <v>Shamsan Mohamed Shamsan</v>
          </cell>
          <cell r="E11" t="str">
            <v>vip</v>
          </cell>
          <cell r="F11">
            <v>6205</v>
          </cell>
        </row>
        <row r="12">
          <cell r="A12">
            <v>1114855685</v>
          </cell>
          <cell r="B12">
            <v>4795397</v>
          </cell>
          <cell r="C12" t="e">
            <v>#N/A</v>
          </cell>
          <cell r="D12" t="str">
            <v>Khalid Mohamed Shamsan</v>
          </cell>
          <cell r="E12" t="str">
            <v>vip</v>
          </cell>
          <cell r="F12">
            <v>6205</v>
          </cell>
        </row>
        <row r="13">
          <cell r="A13">
            <v>1016591644</v>
          </cell>
          <cell r="B13">
            <v>4795398</v>
          </cell>
          <cell r="C13" t="str">
            <v>هشام عبدالله عبده شمسان</v>
          </cell>
          <cell r="D13" t="str">
            <v>Hisham Abdullah Shamsan</v>
          </cell>
          <cell r="E13" t="str">
            <v>vip</v>
          </cell>
          <cell r="F13">
            <v>6205</v>
          </cell>
        </row>
        <row r="14">
          <cell r="A14">
            <v>1066550730</v>
          </cell>
          <cell r="B14">
            <v>4795399</v>
          </cell>
          <cell r="C14" t="str">
            <v>حنان عبد السلام عبده شمسان</v>
          </cell>
          <cell r="D14" t="str">
            <v>Hanan Abdul Salam Shamsan</v>
          </cell>
          <cell r="E14" t="str">
            <v>vip</v>
          </cell>
          <cell r="F14">
            <v>8783</v>
          </cell>
        </row>
        <row r="15">
          <cell r="A15">
            <v>1087769590</v>
          </cell>
          <cell r="B15">
            <v>4795400</v>
          </cell>
          <cell r="C15" t="e">
            <v>#N/A</v>
          </cell>
          <cell r="D15" t="str">
            <v>Alyah Hisham Shamsan</v>
          </cell>
          <cell r="E15" t="str">
            <v>vip</v>
          </cell>
          <cell r="F15">
            <v>6205</v>
          </cell>
        </row>
        <row r="16">
          <cell r="A16">
            <v>1104233059</v>
          </cell>
          <cell r="B16">
            <v>4795401</v>
          </cell>
          <cell r="C16" t="e">
            <v>#N/A</v>
          </cell>
          <cell r="D16" t="str">
            <v>Sarah Hisham Shamsan</v>
          </cell>
          <cell r="E16" t="str">
            <v>vip</v>
          </cell>
          <cell r="F16">
            <v>6205</v>
          </cell>
        </row>
        <row r="17">
          <cell r="A17">
            <v>1086998893</v>
          </cell>
          <cell r="B17">
            <v>4795402</v>
          </cell>
          <cell r="C17" t="str">
            <v>ليان هشام عبد الله شمسان</v>
          </cell>
          <cell r="D17" t="str">
            <v>Layan Hisham Shamsan</v>
          </cell>
          <cell r="E17" t="str">
            <v>vip</v>
          </cell>
          <cell r="F17">
            <v>6205</v>
          </cell>
        </row>
        <row r="18">
          <cell r="A18">
            <v>1125268423</v>
          </cell>
          <cell r="B18">
            <v>4795403</v>
          </cell>
          <cell r="C18" t="e">
            <v>#N/A</v>
          </cell>
          <cell r="D18" t="str">
            <v>Abd Allah Hisham Shamsan</v>
          </cell>
          <cell r="E18" t="str">
            <v>vip</v>
          </cell>
          <cell r="F18">
            <v>6205</v>
          </cell>
        </row>
        <row r="19">
          <cell r="A19">
            <v>1151375944</v>
          </cell>
          <cell r="B19">
            <v>5018251</v>
          </cell>
          <cell r="C19" t="e">
            <v>#N/A</v>
          </cell>
          <cell r="D19" t="str">
            <v>Abdul Aziz Hisham Shamsan</v>
          </cell>
          <cell r="E19" t="str">
            <v>vip</v>
          </cell>
          <cell r="F19">
            <v>6205</v>
          </cell>
        </row>
        <row r="20">
          <cell r="A20">
            <v>1016591669</v>
          </cell>
          <cell r="B20">
            <v>6928276</v>
          </cell>
          <cell r="C20" t="str">
            <v>هيفاء عبدالله عبده شمسان</v>
          </cell>
          <cell r="D20" t="str">
            <v>Hayfa Abdullah Shamsan</v>
          </cell>
          <cell r="E20" t="str">
            <v>vip</v>
          </cell>
          <cell r="F20">
            <v>8783</v>
          </cell>
        </row>
        <row r="21">
          <cell r="A21">
            <v>1175029394</v>
          </cell>
          <cell r="B21">
            <v>11886274</v>
          </cell>
          <cell r="C21" t="e">
            <v>#N/A</v>
          </cell>
          <cell r="D21" t="str">
            <v>Abdullah Bandar Saud Alotaibi</v>
          </cell>
          <cell r="E21" t="str">
            <v>vip</v>
          </cell>
          <cell r="F21">
            <v>6205</v>
          </cell>
        </row>
        <row r="22">
          <cell r="A22">
            <v>2388456440</v>
          </cell>
          <cell r="B22">
            <v>11103926</v>
          </cell>
          <cell r="C22" t="str">
            <v xml:space="preserve">شوقي عبدالسلام عبده شمسان </v>
          </cell>
          <cell r="D22" t="str">
            <v>Shawqi Abdulsalam Abdu Shamsan</v>
          </cell>
          <cell r="E22" t="str">
            <v>vip</v>
          </cell>
          <cell r="F22">
            <v>6205</v>
          </cell>
        </row>
        <row r="23">
          <cell r="A23">
            <v>2388513968</v>
          </cell>
          <cell r="B23">
            <v>11103927</v>
          </cell>
          <cell r="C23" t="e">
            <v>#N/A</v>
          </cell>
          <cell r="D23" t="str">
            <v>Laymun Amin Ahmed Shamsan</v>
          </cell>
          <cell r="E23" t="str">
            <v>vip</v>
          </cell>
          <cell r="F23">
            <v>8783</v>
          </cell>
        </row>
        <row r="24">
          <cell r="A24">
            <v>2388513265</v>
          </cell>
          <cell r="B24">
            <v>11103928</v>
          </cell>
          <cell r="C24" t="e">
            <v>#N/A</v>
          </cell>
          <cell r="D24" t="str">
            <v>Haifa Shawqi Abdulsalam Shamsan</v>
          </cell>
          <cell r="E24" t="str">
            <v>vip</v>
          </cell>
          <cell r="F24">
            <v>6205</v>
          </cell>
        </row>
        <row r="25">
          <cell r="A25">
            <v>2388454585</v>
          </cell>
          <cell r="B25">
            <v>11106574</v>
          </cell>
          <cell r="C25" t="str">
            <v>محمد شوقي عبدالسلام عبده شمسان</v>
          </cell>
          <cell r="D25" t="str">
            <v>Mohammed Shawqi Shamsan</v>
          </cell>
          <cell r="E25" t="str">
            <v>vip</v>
          </cell>
          <cell r="F25">
            <v>6205</v>
          </cell>
        </row>
        <row r="26">
          <cell r="A26">
            <v>2388513950</v>
          </cell>
          <cell r="B26">
            <v>11106575</v>
          </cell>
          <cell r="C26" t="e">
            <v>#N/A</v>
          </cell>
          <cell r="D26" t="str">
            <v>Yasamiyan Abdulkarim Abdullah A</v>
          </cell>
          <cell r="E26" t="str">
            <v>vip</v>
          </cell>
          <cell r="F26">
            <v>8783</v>
          </cell>
        </row>
        <row r="27">
          <cell r="A27">
            <v>2388513943</v>
          </cell>
          <cell r="B27">
            <v>11106576</v>
          </cell>
          <cell r="C27" t="e">
            <v>#N/A</v>
          </cell>
          <cell r="D27" t="str">
            <v>Bayan Mohammed Shawqi Shamsan</v>
          </cell>
          <cell r="E27" t="str">
            <v>vip</v>
          </cell>
          <cell r="F27">
            <v>6205</v>
          </cell>
        </row>
        <row r="28">
          <cell r="A28">
            <v>2032943538</v>
          </cell>
          <cell r="B28">
            <v>4795442</v>
          </cell>
          <cell r="C28" t="str">
            <v>زكريا حسن عمر عوض</v>
          </cell>
          <cell r="D28" t="str">
            <v>Zakaria Hassan Omar Awad</v>
          </cell>
          <cell r="E28" t="str">
            <v>A</v>
          </cell>
          <cell r="F28">
            <v>3904</v>
          </cell>
        </row>
        <row r="29">
          <cell r="A29">
            <v>2086730252</v>
          </cell>
          <cell r="B29">
            <v>4795443</v>
          </cell>
          <cell r="C29" t="e">
            <v>#N/A</v>
          </cell>
          <cell r="D29" t="str">
            <v>Hadeel Abdul Khaleq Omar</v>
          </cell>
          <cell r="E29" t="str">
            <v>A</v>
          </cell>
          <cell r="F29">
            <v>6417</v>
          </cell>
        </row>
        <row r="30">
          <cell r="A30">
            <v>2111371684</v>
          </cell>
          <cell r="B30">
            <v>4795444</v>
          </cell>
          <cell r="C30" t="e">
            <v>#N/A</v>
          </cell>
          <cell r="D30" t="str">
            <v>Tareq Zakaria Awad</v>
          </cell>
          <cell r="E30" t="str">
            <v>A</v>
          </cell>
          <cell r="F30">
            <v>3904</v>
          </cell>
        </row>
        <row r="31">
          <cell r="A31">
            <v>2148550375</v>
          </cell>
          <cell r="B31">
            <v>4795445</v>
          </cell>
          <cell r="C31" t="e">
            <v>#N/A</v>
          </cell>
          <cell r="D31" t="str">
            <v>Aseel Zakaria Awad</v>
          </cell>
          <cell r="E31" t="str">
            <v>A</v>
          </cell>
          <cell r="F31">
            <v>3904</v>
          </cell>
        </row>
        <row r="32">
          <cell r="A32">
            <v>2213368778</v>
          </cell>
          <cell r="B32">
            <v>4795446</v>
          </cell>
          <cell r="C32" t="e">
            <v>#N/A</v>
          </cell>
          <cell r="D32" t="str">
            <v>Yara Zakaria Awad</v>
          </cell>
          <cell r="E32" t="str">
            <v>A</v>
          </cell>
          <cell r="F32">
            <v>3904</v>
          </cell>
        </row>
        <row r="33">
          <cell r="A33">
            <v>2253423335</v>
          </cell>
          <cell r="B33">
            <v>4795447</v>
          </cell>
          <cell r="C33" t="e">
            <v>#N/A</v>
          </cell>
          <cell r="D33" t="str">
            <v>Yahya Zakria Awad</v>
          </cell>
          <cell r="E33" t="str">
            <v>A</v>
          </cell>
          <cell r="F33">
            <v>3904</v>
          </cell>
        </row>
        <row r="34">
          <cell r="A34">
            <v>2325443725</v>
          </cell>
          <cell r="B34">
            <v>7048634</v>
          </cell>
          <cell r="C34" t="e">
            <v>#N/A</v>
          </cell>
          <cell r="D34" t="str">
            <v>Yasamin Zakariya Hassan Awadh</v>
          </cell>
          <cell r="E34" t="str">
            <v>A</v>
          </cell>
          <cell r="F34">
            <v>3904</v>
          </cell>
        </row>
        <row r="35">
          <cell r="A35">
            <v>1046154751</v>
          </cell>
          <cell r="B35">
            <v>9659573</v>
          </cell>
          <cell r="C35" t="str">
            <v xml:space="preserve">ظافر سعيد حمد ال سالم اليامي </v>
          </cell>
          <cell r="D35" t="str">
            <v>Zafer Saed Hamad Alsalem Alyami</v>
          </cell>
          <cell r="E35" t="str">
            <v>A</v>
          </cell>
          <cell r="F35">
            <v>3904</v>
          </cell>
        </row>
        <row r="36">
          <cell r="A36">
            <v>1043454667</v>
          </cell>
          <cell r="B36">
            <v>9659574</v>
          </cell>
          <cell r="C36" t="str">
            <v>نوره محمد جذنان الوعله</v>
          </cell>
          <cell r="D36" t="str">
            <v>Norh Mohammed Gznan Alwalah</v>
          </cell>
          <cell r="E36" t="str">
            <v>A</v>
          </cell>
          <cell r="F36">
            <v>6417</v>
          </cell>
        </row>
        <row r="37">
          <cell r="A37">
            <v>1104346752</v>
          </cell>
          <cell r="B37">
            <v>9659575</v>
          </cell>
          <cell r="C37" t="str">
            <v xml:space="preserve">فارس ظافر سعيد اليامي </v>
          </cell>
          <cell r="D37" t="str">
            <v>Fares Zafer Saed Alsalem</v>
          </cell>
          <cell r="E37" t="str">
            <v>A</v>
          </cell>
          <cell r="F37">
            <v>3904</v>
          </cell>
        </row>
        <row r="38">
          <cell r="A38">
            <v>1111503494</v>
          </cell>
          <cell r="B38">
            <v>9659576</v>
          </cell>
          <cell r="C38" t="e">
            <v>#N/A</v>
          </cell>
          <cell r="D38" t="str">
            <v>Saeed Zafer Saeed Hamad Alsalem</v>
          </cell>
          <cell r="E38" t="str">
            <v>A</v>
          </cell>
          <cell r="F38">
            <v>3904</v>
          </cell>
        </row>
        <row r="39">
          <cell r="A39">
            <v>1119247821</v>
          </cell>
          <cell r="B39">
            <v>9659577</v>
          </cell>
          <cell r="C39" t="e">
            <v>#N/A</v>
          </cell>
          <cell r="D39" t="str">
            <v>Salma Zafer Saeed Hamad Alsalem</v>
          </cell>
          <cell r="E39" t="str">
            <v>A</v>
          </cell>
          <cell r="F39">
            <v>3904</v>
          </cell>
        </row>
        <row r="40">
          <cell r="A40">
            <v>1127596748</v>
          </cell>
          <cell r="B40">
            <v>9659578</v>
          </cell>
          <cell r="C40" t="e">
            <v>#N/A</v>
          </cell>
          <cell r="D40" t="str">
            <v>Farh Zafer Saeed Hamad Alsalem</v>
          </cell>
          <cell r="E40" t="str">
            <v>A</v>
          </cell>
          <cell r="F40">
            <v>3904</v>
          </cell>
        </row>
        <row r="41">
          <cell r="A41">
            <v>1135573556</v>
          </cell>
          <cell r="B41">
            <v>9718028</v>
          </cell>
          <cell r="C41" t="e">
            <v>#N/A</v>
          </cell>
          <cell r="D41" t="str">
            <v>Mohammed Zafer Saeed Hamad Alsalem</v>
          </cell>
          <cell r="E41" t="str">
            <v>A</v>
          </cell>
          <cell r="F41">
            <v>3904</v>
          </cell>
        </row>
        <row r="42">
          <cell r="A42">
            <v>2216934907</v>
          </cell>
          <cell r="B42">
            <v>10102277</v>
          </cell>
          <cell r="C42" t="str">
            <v>محمود احمد محمد عوض</v>
          </cell>
          <cell r="D42" t="str">
            <v>Mahmoud Ahmed Mohammed Awad</v>
          </cell>
          <cell r="E42" t="str">
            <v>A</v>
          </cell>
          <cell r="F42">
            <v>3904</v>
          </cell>
        </row>
        <row r="43">
          <cell r="A43">
            <v>2014324616</v>
          </cell>
          <cell r="B43">
            <v>10964130</v>
          </cell>
          <cell r="C43" t="str">
            <v>محمد يوسف عبدالعزيز داود</v>
          </cell>
          <cell r="D43" t="str">
            <v>Mohammed Yousef Abdulaziz Dawood</v>
          </cell>
          <cell r="E43" t="str">
            <v>A</v>
          </cell>
          <cell r="F43">
            <v>3904</v>
          </cell>
        </row>
        <row r="44">
          <cell r="A44">
            <v>2032805265</v>
          </cell>
          <cell r="B44">
            <v>10964131</v>
          </cell>
          <cell r="C44" t="e">
            <v>#N/A</v>
          </cell>
          <cell r="D44" t="str">
            <v>Inam Raja Dawood</v>
          </cell>
          <cell r="E44" t="str">
            <v>A</v>
          </cell>
          <cell r="F44">
            <v>6417</v>
          </cell>
        </row>
        <row r="45">
          <cell r="A45">
            <v>2123319440</v>
          </cell>
          <cell r="B45">
            <v>10964132</v>
          </cell>
          <cell r="C45" t="e">
            <v>#N/A</v>
          </cell>
          <cell r="D45" t="str">
            <v>Lujain Mohammed Yousef Dawood</v>
          </cell>
          <cell r="E45" t="str">
            <v>A</v>
          </cell>
          <cell r="F45">
            <v>3904</v>
          </cell>
        </row>
        <row r="46">
          <cell r="A46">
            <v>2057671436</v>
          </cell>
          <cell r="B46">
            <v>10964133</v>
          </cell>
          <cell r="C46" t="e">
            <v>#N/A</v>
          </cell>
          <cell r="D46" t="str">
            <v>Rawan Mohammed Dawood</v>
          </cell>
          <cell r="E46" t="str">
            <v>A</v>
          </cell>
          <cell r="F46">
            <v>3904</v>
          </cell>
        </row>
        <row r="47">
          <cell r="A47">
            <v>2260988304</v>
          </cell>
          <cell r="B47">
            <v>10964134</v>
          </cell>
          <cell r="C47" t="e">
            <v>#N/A</v>
          </cell>
          <cell r="D47" t="str">
            <v>Yousof Mohammad Yousof Dawod</v>
          </cell>
          <cell r="E47" t="str">
            <v>A</v>
          </cell>
          <cell r="F47">
            <v>3904</v>
          </cell>
        </row>
        <row r="48">
          <cell r="A48">
            <v>2159639406</v>
          </cell>
          <cell r="B48">
            <v>10964135</v>
          </cell>
          <cell r="C48" t="e">
            <v>#N/A</v>
          </cell>
          <cell r="D48" t="str">
            <v>Lubna Mohammed Yousef Dawood</v>
          </cell>
          <cell r="E48" t="str">
            <v>A</v>
          </cell>
          <cell r="F48">
            <v>3904</v>
          </cell>
        </row>
        <row r="49">
          <cell r="A49">
            <v>2202066102</v>
          </cell>
          <cell r="B49">
            <v>10964136</v>
          </cell>
          <cell r="C49" t="e">
            <v>#N/A</v>
          </cell>
          <cell r="D49" t="str">
            <v>Rama Mohammed Dawood</v>
          </cell>
          <cell r="E49" t="str">
            <v>A</v>
          </cell>
          <cell r="F49">
            <v>3904</v>
          </cell>
        </row>
        <row r="50">
          <cell r="A50">
            <v>2007353309</v>
          </cell>
          <cell r="B50">
            <v>4795405</v>
          </cell>
          <cell r="C50" t="str">
            <v>اسامه حامد الطيب</v>
          </cell>
          <cell r="D50" t="str">
            <v>Osama Hamid El Tayeb</v>
          </cell>
          <cell r="E50" t="str">
            <v>B</v>
          </cell>
          <cell r="F50">
            <v>3124</v>
          </cell>
        </row>
        <row r="51">
          <cell r="A51">
            <v>2013288366</v>
          </cell>
          <cell r="B51">
            <v>4795406</v>
          </cell>
          <cell r="C51" t="e">
            <v>#N/A</v>
          </cell>
          <cell r="D51" t="str">
            <v>Zainab Salah Eldin Abdin</v>
          </cell>
          <cell r="E51" t="str">
            <v>B</v>
          </cell>
          <cell r="F51">
            <v>5488</v>
          </cell>
        </row>
        <row r="52">
          <cell r="A52">
            <v>2168165740</v>
          </cell>
          <cell r="B52">
            <v>4795409</v>
          </cell>
          <cell r="C52" t="e">
            <v>#N/A</v>
          </cell>
          <cell r="D52" t="str">
            <v>Mohamed Osamah Hamid</v>
          </cell>
          <cell r="E52" t="str">
            <v>B</v>
          </cell>
          <cell r="F52">
            <v>3124</v>
          </cell>
        </row>
        <row r="53">
          <cell r="A53">
            <v>2190525259</v>
          </cell>
          <cell r="B53">
            <v>4795410</v>
          </cell>
          <cell r="C53" t="e">
            <v>#N/A</v>
          </cell>
          <cell r="D53" t="str">
            <v>Nmareq Osamah Hamid</v>
          </cell>
          <cell r="E53" t="str">
            <v>B</v>
          </cell>
          <cell r="F53">
            <v>3124</v>
          </cell>
        </row>
        <row r="54">
          <cell r="A54">
            <v>2190432381</v>
          </cell>
          <cell r="B54">
            <v>4795411</v>
          </cell>
          <cell r="C54" t="e">
            <v>#N/A</v>
          </cell>
          <cell r="D54" t="str">
            <v>Muoaed Osamah Hamid</v>
          </cell>
          <cell r="E54" t="str">
            <v>B</v>
          </cell>
          <cell r="F54">
            <v>3124</v>
          </cell>
        </row>
        <row r="55">
          <cell r="A55">
            <v>2212548305</v>
          </cell>
          <cell r="B55">
            <v>4795412</v>
          </cell>
          <cell r="C55" t="e">
            <v>#N/A</v>
          </cell>
          <cell r="D55" t="str">
            <v>Muhab Osamah Hamid</v>
          </cell>
          <cell r="E55" t="str">
            <v>B</v>
          </cell>
          <cell r="F55">
            <v>3124</v>
          </cell>
        </row>
        <row r="56">
          <cell r="A56">
            <v>2052505597</v>
          </cell>
          <cell r="B56">
            <v>4795413</v>
          </cell>
          <cell r="C56" t="str">
            <v>شوقى احمد منصور حسين</v>
          </cell>
          <cell r="D56" t="str">
            <v>Shawqi Ahmed Mansoor Hussain</v>
          </cell>
          <cell r="E56" t="str">
            <v>A</v>
          </cell>
          <cell r="F56">
            <v>14114</v>
          </cell>
        </row>
        <row r="57">
          <cell r="A57">
            <v>2127643043</v>
          </cell>
          <cell r="B57">
            <v>4795414</v>
          </cell>
          <cell r="C57" t="e">
            <v>#N/A</v>
          </cell>
          <cell r="D57" t="str">
            <v>Eman Abdullah Albidani</v>
          </cell>
          <cell r="E57" t="str">
            <v>A</v>
          </cell>
          <cell r="F57">
            <v>6417</v>
          </cell>
        </row>
        <row r="58">
          <cell r="A58">
            <v>2127643050</v>
          </cell>
          <cell r="B58">
            <v>4795415</v>
          </cell>
          <cell r="C58" t="e">
            <v>#N/A</v>
          </cell>
          <cell r="D58" t="str">
            <v>Maram Shawqi Ahmed</v>
          </cell>
          <cell r="E58" t="str">
            <v>A</v>
          </cell>
          <cell r="F58">
            <v>3904</v>
          </cell>
        </row>
        <row r="59">
          <cell r="A59">
            <v>2148097930</v>
          </cell>
          <cell r="B59">
            <v>4795416</v>
          </cell>
          <cell r="C59" t="e">
            <v>#N/A</v>
          </cell>
          <cell r="D59" t="str">
            <v>Ahmed Shawqi Ahmed</v>
          </cell>
          <cell r="E59" t="str">
            <v>A</v>
          </cell>
          <cell r="F59">
            <v>3904</v>
          </cell>
        </row>
        <row r="60">
          <cell r="A60">
            <v>2050990403</v>
          </cell>
          <cell r="B60">
            <v>4795460</v>
          </cell>
          <cell r="C60" t="str">
            <v>شكري احمد محمد غانم</v>
          </cell>
          <cell r="D60" t="str">
            <v>Shukri Ahmed Ghanem</v>
          </cell>
          <cell r="E60" t="str">
            <v>B</v>
          </cell>
          <cell r="F60">
            <v>3124</v>
          </cell>
        </row>
        <row r="61">
          <cell r="A61">
            <v>2056922640</v>
          </cell>
          <cell r="B61">
            <v>4795461</v>
          </cell>
          <cell r="C61" t="e">
            <v>#N/A</v>
          </cell>
          <cell r="D61" t="str">
            <v>Amrea Hassan Rashed</v>
          </cell>
          <cell r="E61" t="str">
            <v>B</v>
          </cell>
          <cell r="F61">
            <v>5488</v>
          </cell>
        </row>
        <row r="62">
          <cell r="A62">
            <v>2011924442</v>
          </cell>
          <cell r="B62">
            <v>4795462</v>
          </cell>
          <cell r="C62" t="str">
            <v>كمال عبدون عمسيب عمسيب</v>
          </cell>
          <cell r="D62" t="str">
            <v>Kamal Abdoun Amassib</v>
          </cell>
          <cell r="E62" t="str">
            <v>B</v>
          </cell>
          <cell r="F62">
            <v>9657</v>
          </cell>
        </row>
        <row r="63">
          <cell r="A63">
            <v>2215620705</v>
          </cell>
          <cell r="B63">
            <v>4795465</v>
          </cell>
          <cell r="C63" t="str">
            <v>حسني محمد محمد العربي الطنطاوي</v>
          </cell>
          <cell r="D63" t="str">
            <v>Hosny Mohamed Eltantawy</v>
          </cell>
          <cell r="E63" t="str">
            <v>B</v>
          </cell>
          <cell r="F63">
            <v>3124</v>
          </cell>
        </row>
        <row r="64">
          <cell r="A64">
            <v>2240819561</v>
          </cell>
          <cell r="B64">
            <v>4795466</v>
          </cell>
          <cell r="C64" t="e">
            <v>#N/A</v>
          </cell>
          <cell r="D64" t="str">
            <v>Noha Fawzi Elazzab</v>
          </cell>
          <cell r="E64" t="str">
            <v>B</v>
          </cell>
          <cell r="F64">
            <v>5488</v>
          </cell>
        </row>
        <row r="65">
          <cell r="A65">
            <v>2240819579</v>
          </cell>
          <cell r="B65">
            <v>4795467</v>
          </cell>
          <cell r="C65" t="e">
            <v>#N/A</v>
          </cell>
          <cell r="D65" t="str">
            <v>Amr Hosny Mohamed</v>
          </cell>
          <cell r="E65" t="str">
            <v>B</v>
          </cell>
          <cell r="F65">
            <v>3124</v>
          </cell>
        </row>
        <row r="66">
          <cell r="A66">
            <v>2240819587</v>
          </cell>
          <cell r="B66">
            <v>4795468</v>
          </cell>
          <cell r="C66" t="e">
            <v>#N/A</v>
          </cell>
          <cell r="D66" t="str">
            <v>Shorouk Hosny Mohamed</v>
          </cell>
          <cell r="E66" t="str">
            <v>B</v>
          </cell>
          <cell r="F66">
            <v>3124</v>
          </cell>
        </row>
        <row r="67">
          <cell r="A67">
            <v>2388448967</v>
          </cell>
          <cell r="B67">
            <v>11110965</v>
          </cell>
          <cell r="C67" t="e">
            <v>#N/A</v>
          </cell>
          <cell r="D67" t="str">
            <v>Adam Husna Mohammed Altantawa</v>
          </cell>
          <cell r="E67" t="str">
            <v>B</v>
          </cell>
          <cell r="F67">
            <v>3124</v>
          </cell>
        </row>
        <row r="68">
          <cell r="A68">
            <v>1063778870</v>
          </cell>
          <cell r="B68">
            <v>4795498</v>
          </cell>
          <cell r="C68" t="e">
            <v>#N/A</v>
          </cell>
          <cell r="D68" t="str">
            <v>Faisal Mohamed Abdu Shamsan</v>
          </cell>
          <cell r="E68" t="str">
            <v>B</v>
          </cell>
          <cell r="F68">
            <v>3124</v>
          </cell>
        </row>
        <row r="69">
          <cell r="A69">
            <v>1086536255</v>
          </cell>
          <cell r="B69">
            <v>5585198</v>
          </cell>
          <cell r="C69" t="e">
            <v>#N/A</v>
          </cell>
          <cell r="D69" t="str">
            <v>Khaled Faisal Mohamed Shamsan</v>
          </cell>
          <cell r="E69" t="str">
            <v>B</v>
          </cell>
          <cell r="F69">
            <v>3124</v>
          </cell>
        </row>
        <row r="70">
          <cell r="A70">
            <v>1100002326</v>
          </cell>
          <cell r="B70">
            <v>5585199</v>
          </cell>
          <cell r="C70" t="e">
            <v>#N/A</v>
          </cell>
          <cell r="D70" t="str">
            <v>Abeer Faisal Mohamed Shamsan</v>
          </cell>
          <cell r="E70" t="str">
            <v>B</v>
          </cell>
          <cell r="F70">
            <v>3124</v>
          </cell>
        </row>
        <row r="71">
          <cell r="A71">
            <v>1123268623</v>
          </cell>
          <cell r="B71">
            <v>5585200</v>
          </cell>
          <cell r="C71" t="e">
            <v>#N/A</v>
          </cell>
          <cell r="D71" t="str">
            <v>Turki Faisal Mohamed Shamsan</v>
          </cell>
          <cell r="E71" t="str">
            <v>B</v>
          </cell>
          <cell r="F71">
            <v>3124</v>
          </cell>
        </row>
        <row r="72">
          <cell r="A72">
            <v>1040706499</v>
          </cell>
          <cell r="B72">
            <v>4795500</v>
          </cell>
          <cell r="C72" t="str">
            <v>حسين محمد حسين خواجي</v>
          </cell>
          <cell r="D72" t="str">
            <v>Hussain Mohamed Khawagi</v>
          </cell>
          <cell r="E72" t="str">
            <v>B</v>
          </cell>
          <cell r="F72">
            <v>3124</v>
          </cell>
        </row>
        <row r="73">
          <cell r="A73">
            <v>1074030287</v>
          </cell>
          <cell r="B73">
            <v>4795501</v>
          </cell>
          <cell r="C73" t="str">
            <v>صالحه علي احمد خواجي</v>
          </cell>
          <cell r="D73" t="str">
            <v>Salha Ali Khawagi</v>
          </cell>
          <cell r="E73" t="str">
            <v>B</v>
          </cell>
          <cell r="F73">
            <v>5488</v>
          </cell>
        </row>
        <row r="74">
          <cell r="A74">
            <v>1130442823</v>
          </cell>
          <cell r="B74">
            <v>4795502</v>
          </cell>
          <cell r="C74" t="e">
            <v>#N/A</v>
          </cell>
          <cell r="D74" t="str">
            <v>Basam Hussain Khawa</v>
          </cell>
          <cell r="E74" t="str">
            <v>B</v>
          </cell>
          <cell r="F74">
            <v>3124</v>
          </cell>
        </row>
        <row r="75">
          <cell r="A75">
            <v>1139752305</v>
          </cell>
          <cell r="B75">
            <v>4795503</v>
          </cell>
          <cell r="C75" t="e">
            <v>#N/A</v>
          </cell>
          <cell r="D75" t="str">
            <v>Albaeslan Hussain Khawagi</v>
          </cell>
          <cell r="E75" t="str">
            <v>B</v>
          </cell>
          <cell r="F75">
            <v>3124</v>
          </cell>
        </row>
        <row r="76">
          <cell r="A76">
            <v>1147449381</v>
          </cell>
          <cell r="B76">
            <v>4911940</v>
          </cell>
          <cell r="C76" t="e">
            <v>#N/A</v>
          </cell>
          <cell r="D76" t="str">
            <v>Rama Hussain Mohamed Khawgi</v>
          </cell>
          <cell r="E76" t="str">
            <v>B</v>
          </cell>
          <cell r="F76">
            <v>3124</v>
          </cell>
        </row>
        <row r="77">
          <cell r="A77">
            <v>1040706400</v>
          </cell>
          <cell r="B77">
            <v>6091967</v>
          </cell>
          <cell r="C77" t="e">
            <v>#N/A</v>
          </cell>
          <cell r="D77" t="str">
            <v>Wateen Hussain Mohamed Khawagi</v>
          </cell>
          <cell r="E77" t="str">
            <v>B</v>
          </cell>
          <cell r="F77">
            <v>3124</v>
          </cell>
        </row>
        <row r="78">
          <cell r="A78">
            <v>1164080291</v>
          </cell>
          <cell r="B78">
            <v>7751008</v>
          </cell>
          <cell r="C78" t="e">
            <v>#N/A</v>
          </cell>
          <cell r="D78" t="str">
            <v>Abdul Rahman Hussain M Khawagi</v>
          </cell>
          <cell r="E78" t="str">
            <v>B</v>
          </cell>
          <cell r="F78">
            <v>3124</v>
          </cell>
        </row>
        <row r="79">
          <cell r="A79">
            <v>1170648784</v>
          </cell>
          <cell r="B79">
            <v>9858780</v>
          </cell>
          <cell r="C79" t="e">
            <v>#N/A</v>
          </cell>
          <cell r="D79" t="str">
            <v>Seemo Hussain Mohammed Khwagi</v>
          </cell>
          <cell r="E79" t="str">
            <v>B</v>
          </cell>
          <cell r="F79">
            <v>3124</v>
          </cell>
        </row>
        <row r="80">
          <cell r="A80">
            <v>1178613491</v>
          </cell>
          <cell r="B80">
            <v>13089879</v>
          </cell>
          <cell r="C80" t="e">
            <v>#N/A</v>
          </cell>
          <cell r="D80" t="str">
            <v>Asir Hussain Mohammed Khawaji</v>
          </cell>
          <cell r="E80" t="str">
            <v>B</v>
          </cell>
          <cell r="F80">
            <v>3124</v>
          </cell>
        </row>
        <row r="81">
          <cell r="A81">
            <v>2119177331</v>
          </cell>
          <cell r="B81">
            <v>4795515</v>
          </cell>
          <cell r="C81" t="str">
            <v>محمد ناصر محمد يحيى</v>
          </cell>
          <cell r="D81" t="str">
            <v>Mohamed Nasser Mohamed Yahya</v>
          </cell>
          <cell r="E81" t="str">
            <v>B</v>
          </cell>
          <cell r="F81">
            <v>3124</v>
          </cell>
        </row>
        <row r="82">
          <cell r="A82">
            <v>2206584886</v>
          </cell>
          <cell r="B82">
            <v>4795516</v>
          </cell>
          <cell r="C82" t="e">
            <v>#N/A</v>
          </cell>
          <cell r="D82" t="str">
            <v>Wehad Mohamed Naji</v>
          </cell>
          <cell r="E82" t="str">
            <v>B</v>
          </cell>
          <cell r="F82">
            <v>5488</v>
          </cell>
        </row>
        <row r="83">
          <cell r="A83">
            <v>2224546297</v>
          </cell>
          <cell r="B83">
            <v>4795517</v>
          </cell>
          <cell r="C83" t="e">
            <v>#N/A</v>
          </cell>
          <cell r="D83" t="str">
            <v>Rawan Mohamed Nasser</v>
          </cell>
          <cell r="E83" t="str">
            <v>B</v>
          </cell>
          <cell r="F83">
            <v>3124</v>
          </cell>
        </row>
        <row r="84">
          <cell r="A84">
            <v>2245721168</v>
          </cell>
          <cell r="B84">
            <v>4795518</v>
          </cell>
          <cell r="C84" t="e">
            <v>#N/A</v>
          </cell>
          <cell r="D84" t="str">
            <v>Razan Mohamed Nasser</v>
          </cell>
          <cell r="E84" t="str">
            <v>B</v>
          </cell>
          <cell r="F84">
            <v>3124</v>
          </cell>
        </row>
        <row r="85">
          <cell r="A85">
            <v>2291513550</v>
          </cell>
          <cell r="B85">
            <v>5109247</v>
          </cell>
          <cell r="C85" t="e">
            <v>#N/A</v>
          </cell>
          <cell r="D85" t="str">
            <v>Abdul Aziz Mohamed Nasser</v>
          </cell>
          <cell r="E85" t="str">
            <v>B</v>
          </cell>
          <cell r="F85">
            <v>3124</v>
          </cell>
        </row>
        <row r="86">
          <cell r="A86">
            <v>2367224371</v>
          </cell>
          <cell r="B86">
            <v>8908641</v>
          </cell>
          <cell r="C86" t="e">
            <v>#N/A</v>
          </cell>
          <cell r="D86" t="str">
            <v>Mohaned Mohammed Nasser Mohammed Yahya</v>
          </cell>
          <cell r="E86" t="str">
            <v>B</v>
          </cell>
          <cell r="F86">
            <v>3124</v>
          </cell>
        </row>
        <row r="87">
          <cell r="A87">
            <v>1128505912</v>
          </cell>
          <cell r="B87">
            <v>4795575</v>
          </cell>
          <cell r="C87" t="str">
            <v>حامد احمد محمد محسن</v>
          </cell>
          <cell r="D87" t="str">
            <v>Hamed Ahmed Mohamed Mohsen</v>
          </cell>
          <cell r="E87" t="str">
            <v>B</v>
          </cell>
          <cell r="F87">
            <v>3124</v>
          </cell>
        </row>
        <row r="88">
          <cell r="A88">
            <v>2151828460</v>
          </cell>
          <cell r="B88">
            <v>4795576</v>
          </cell>
          <cell r="C88" t="e">
            <v>#N/A</v>
          </cell>
          <cell r="D88" t="str">
            <v>Rna Yhya Abdul Wahab</v>
          </cell>
          <cell r="E88" t="str">
            <v>B</v>
          </cell>
          <cell r="F88">
            <v>5488</v>
          </cell>
        </row>
        <row r="89">
          <cell r="A89">
            <v>1128505913</v>
          </cell>
          <cell r="B89">
            <v>6212052</v>
          </cell>
          <cell r="C89" t="e">
            <v>#N/A</v>
          </cell>
          <cell r="D89" t="str">
            <v>Ahmed Hamed A Mohsen</v>
          </cell>
          <cell r="E89" t="str">
            <v>B</v>
          </cell>
          <cell r="F89">
            <v>3124</v>
          </cell>
        </row>
        <row r="90">
          <cell r="A90">
            <v>1169310602</v>
          </cell>
          <cell r="B90">
            <v>9527226</v>
          </cell>
          <cell r="C90" t="e">
            <v>#N/A</v>
          </cell>
          <cell r="D90" t="str">
            <v>Mayar Hamed Ahmed Mohammed Mohsen</v>
          </cell>
          <cell r="E90" t="str">
            <v>B</v>
          </cell>
          <cell r="F90">
            <v>3124</v>
          </cell>
        </row>
        <row r="91">
          <cell r="A91">
            <v>2202993008</v>
          </cell>
          <cell r="B91">
            <v>4795578</v>
          </cell>
          <cell r="C91" t="str">
            <v>زياد حمود احمد عبدالرب</v>
          </cell>
          <cell r="D91" t="str">
            <v>Zeyad Hamood Ahmed</v>
          </cell>
          <cell r="E91" t="str">
            <v>B</v>
          </cell>
          <cell r="F91">
            <v>3124</v>
          </cell>
        </row>
        <row r="92">
          <cell r="A92">
            <v>2151167653</v>
          </cell>
          <cell r="B92">
            <v>6179871</v>
          </cell>
          <cell r="C92" t="str">
            <v>احمد فؤاد مسعود عبد الرحمن</v>
          </cell>
          <cell r="D92" t="str">
            <v>Ahmed Foad Masoud</v>
          </cell>
          <cell r="E92" t="str">
            <v>B</v>
          </cell>
          <cell r="F92">
            <v>3124</v>
          </cell>
        </row>
        <row r="93">
          <cell r="A93">
            <v>2041829876</v>
          </cell>
          <cell r="B93">
            <v>9378297</v>
          </cell>
          <cell r="C93" t="e">
            <v>#N/A</v>
          </cell>
          <cell r="D93" t="str">
            <v>Eman Yousef Abdulraman Abu Shqaer</v>
          </cell>
          <cell r="E93" t="str">
            <v>B</v>
          </cell>
          <cell r="F93">
            <v>5488</v>
          </cell>
        </row>
        <row r="94">
          <cell r="A94">
            <v>2394538454</v>
          </cell>
          <cell r="B94">
            <v>11590157</v>
          </cell>
          <cell r="C94" t="e">
            <v>#N/A</v>
          </cell>
          <cell r="D94" t="str">
            <v>Fuad Ahmed Fuad Abdulrahman</v>
          </cell>
          <cell r="E94" t="str">
            <v>B</v>
          </cell>
          <cell r="F94">
            <v>3124</v>
          </cell>
        </row>
        <row r="95">
          <cell r="A95">
            <v>2435586512</v>
          </cell>
          <cell r="B95">
            <v>14931450</v>
          </cell>
          <cell r="C95" t="e">
            <v>#N/A</v>
          </cell>
          <cell r="D95" t="str">
            <v>Nada Ahmed Fuad Abdulrahman</v>
          </cell>
          <cell r="E95" t="str">
            <v>B</v>
          </cell>
          <cell r="F95">
            <v>3124</v>
          </cell>
        </row>
        <row r="96">
          <cell r="A96">
            <v>2043687462</v>
          </cell>
          <cell r="B96">
            <v>8007711</v>
          </cell>
          <cell r="C96" t="str">
            <v>عبدالمجيد عبده انعم</v>
          </cell>
          <cell r="D96" t="str">
            <v>Abdulmajeed Abdu Ana Am</v>
          </cell>
          <cell r="E96" t="str">
            <v>B</v>
          </cell>
          <cell r="F96">
            <v>3124</v>
          </cell>
        </row>
        <row r="97">
          <cell r="A97">
            <v>2051666614</v>
          </cell>
          <cell r="B97">
            <v>8010423</v>
          </cell>
          <cell r="C97" t="e">
            <v>#N/A</v>
          </cell>
          <cell r="D97" t="str">
            <v>Rim Abdulmajeed Abdu Anam</v>
          </cell>
          <cell r="E97" t="str">
            <v>B</v>
          </cell>
          <cell r="F97">
            <v>3124</v>
          </cell>
        </row>
        <row r="98">
          <cell r="A98">
            <v>2051666622</v>
          </cell>
          <cell r="B98">
            <v>8010424</v>
          </cell>
          <cell r="C98" t="e">
            <v>#N/A</v>
          </cell>
          <cell r="D98" t="str">
            <v>Ahmed Abdulmajid Abdo Anam</v>
          </cell>
          <cell r="E98" t="str">
            <v>B</v>
          </cell>
          <cell r="F98">
            <v>3124</v>
          </cell>
        </row>
        <row r="99">
          <cell r="A99">
            <v>2051666572</v>
          </cell>
          <cell r="B99">
            <v>9826040</v>
          </cell>
          <cell r="C99" t="e">
            <v>#N/A</v>
          </cell>
          <cell r="D99" t="str">
            <v>Malak Abdulhafith Ibrahim</v>
          </cell>
          <cell r="E99" t="str">
            <v>B</v>
          </cell>
          <cell r="F99">
            <v>5488</v>
          </cell>
        </row>
        <row r="100">
          <cell r="A100">
            <v>2170960146</v>
          </cell>
          <cell r="B100">
            <v>9826041</v>
          </cell>
          <cell r="C100" t="e">
            <v>#N/A</v>
          </cell>
          <cell r="D100" t="str">
            <v>Alhanouf Abdulmajeed Anam</v>
          </cell>
          <cell r="E100" t="str">
            <v>B</v>
          </cell>
          <cell r="F100">
            <v>3124</v>
          </cell>
        </row>
        <row r="101">
          <cell r="A101">
            <v>2085069835</v>
          </cell>
          <cell r="B101">
            <v>9826042</v>
          </cell>
          <cell r="C101" t="e">
            <v>#N/A</v>
          </cell>
          <cell r="D101" t="str">
            <v>Deema Abdul Majeed Anam</v>
          </cell>
          <cell r="E101" t="str">
            <v>B</v>
          </cell>
          <cell r="F101">
            <v>3124</v>
          </cell>
        </row>
        <row r="102">
          <cell r="A102" t="str">
            <v>الشيخ</v>
          </cell>
          <cell r="B102">
            <v>9546896</v>
          </cell>
          <cell r="C102" t="e">
            <v>#N/A</v>
          </cell>
          <cell r="D102" t="str">
            <v>Waleed Mohammed Abdu Shamsan</v>
          </cell>
          <cell r="E102" t="str">
            <v>B</v>
          </cell>
          <cell r="F102">
            <v>3124</v>
          </cell>
        </row>
        <row r="103">
          <cell r="A103">
            <v>1086541495</v>
          </cell>
          <cell r="B103">
            <v>9546897</v>
          </cell>
          <cell r="C103" t="e">
            <v>#N/A</v>
          </cell>
          <cell r="D103" t="str">
            <v>Shaza Waleed Mohammed Abdu Shamsan</v>
          </cell>
          <cell r="E103" t="str">
            <v>B</v>
          </cell>
          <cell r="F103">
            <v>3124</v>
          </cell>
        </row>
        <row r="104">
          <cell r="A104">
            <v>1103540868</v>
          </cell>
          <cell r="B104">
            <v>9546898</v>
          </cell>
          <cell r="C104" t="e">
            <v>#N/A</v>
          </cell>
          <cell r="D104" t="str">
            <v>Abdelelah Waleed Mohammed Abdu Shamsan</v>
          </cell>
          <cell r="E104" t="str">
            <v>B</v>
          </cell>
          <cell r="F104">
            <v>3124</v>
          </cell>
        </row>
        <row r="105">
          <cell r="A105">
            <v>1125040947</v>
          </cell>
          <cell r="B105">
            <v>9546899</v>
          </cell>
          <cell r="C105" t="e">
            <v>#N/A</v>
          </cell>
          <cell r="D105" t="str">
            <v>Khaled Waleed Mohammed Abdu Shamsan</v>
          </cell>
          <cell r="E105" t="str">
            <v>B</v>
          </cell>
          <cell r="F105">
            <v>3124</v>
          </cell>
        </row>
        <row r="106">
          <cell r="A106">
            <v>1085783775</v>
          </cell>
          <cell r="B106">
            <v>9546900</v>
          </cell>
          <cell r="C106" t="e">
            <v>#N/A</v>
          </cell>
          <cell r="D106" t="str">
            <v>Mohammed Waleed Mohammed Abdu Shamsan</v>
          </cell>
          <cell r="E106" t="str">
            <v>B</v>
          </cell>
          <cell r="F106">
            <v>3124</v>
          </cell>
        </row>
        <row r="107">
          <cell r="A107">
            <v>1164850404</v>
          </cell>
          <cell r="B107">
            <v>9937182</v>
          </cell>
          <cell r="C107" t="e">
            <v>#N/A</v>
          </cell>
          <cell r="D107" t="str">
            <v>Shahd Waleed Mohammed Abdu Shamsn</v>
          </cell>
          <cell r="E107" t="str">
            <v>B</v>
          </cell>
          <cell r="F107">
            <v>3124</v>
          </cell>
        </row>
        <row r="108">
          <cell r="A108">
            <v>2147091256</v>
          </cell>
          <cell r="B108">
            <v>9635403</v>
          </cell>
          <cell r="C108" t="str">
            <v>شريف قبيصي يوسف عثمان</v>
          </cell>
          <cell r="D108" t="str">
            <v>Sherif Cobasy Youssef Osman</v>
          </cell>
          <cell r="E108" t="str">
            <v>B</v>
          </cell>
          <cell r="F108">
            <v>3124</v>
          </cell>
        </row>
        <row r="109">
          <cell r="A109">
            <v>2310033218</v>
          </cell>
          <cell r="B109">
            <v>9746701</v>
          </cell>
          <cell r="C109" t="str">
            <v>عمرو حسن محمد الوراقى</v>
          </cell>
          <cell r="D109" t="str">
            <v>Amr Hassan Mohammed Waraky</v>
          </cell>
          <cell r="E109" t="str">
            <v>B</v>
          </cell>
          <cell r="F109">
            <v>3124</v>
          </cell>
        </row>
        <row r="110">
          <cell r="A110">
            <v>2314336823</v>
          </cell>
          <cell r="B110">
            <v>9746702</v>
          </cell>
          <cell r="C110" t="e">
            <v>#N/A</v>
          </cell>
          <cell r="D110" t="str">
            <v>Eman Ahmed Mohammed Hassan</v>
          </cell>
          <cell r="E110" t="str">
            <v>B</v>
          </cell>
          <cell r="F110">
            <v>5488</v>
          </cell>
        </row>
        <row r="111">
          <cell r="A111">
            <v>2314336831</v>
          </cell>
          <cell r="B111">
            <v>9746703</v>
          </cell>
          <cell r="C111" t="e">
            <v>#N/A</v>
          </cell>
          <cell r="D111" t="str">
            <v>Youssef Amr Hassan Elwaraky</v>
          </cell>
          <cell r="E111" t="str">
            <v>B</v>
          </cell>
          <cell r="F111">
            <v>3124</v>
          </cell>
        </row>
        <row r="112">
          <cell r="A112">
            <v>2395944776</v>
          </cell>
          <cell r="B112">
            <v>11592673</v>
          </cell>
          <cell r="C112" t="e">
            <v>#N/A</v>
          </cell>
          <cell r="D112" t="str">
            <v>Farida Amr Hassan Elwaraky</v>
          </cell>
          <cell r="E112" t="str">
            <v>B</v>
          </cell>
          <cell r="F112">
            <v>3124</v>
          </cell>
        </row>
        <row r="113">
          <cell r="A113">
            <v>2362014629</v>
          </cell>
          <cell r="B113">
            <v>9803477</v>
          </cell>
          <cell r="C113" t="str">
            <v>فراس توفيق حمد نجم</v>
          </cell>
          <cell r="D113" t="str">
            <v>Firas Tawfiq Hamad Nejem</v>
          </cell>
          <cell r="E113" t="str">
            <v>B</v>
          </cell>
          <cell r="F113">
            <v>3124</v>
          </cell>
        </row>
        <row r="114">
          <cell r="A114">
            <v>2191022090</v>
          </cell>
          <cell r="B114">
            <v>10990505</v>
          </cell>
          <cell r="C114" t="str">
            <v>عمرو محمد عبدالحفيظ شرقاوي</v>
          </cell>
          <cell r="D114" t="str">
            <v>Amro Mohammed Abdulhafith Sharqawi</v>
          </cell>
          <cell r="E114" t="str">
            <v>B</v>
          </cell>
          <cell r="F114">
            <v>3124</v>
          </cell>
        </row>
        <row r="115">
          <cell r="A115">
            <v>2188972786</v>
          </cell>
          <cell r="B115">
            <v>11870276</v>
          </cell>
          <cell r="C115" t="e">
            <v>#N/A</v>
          </cell>
          <cell r="D115" t="str">
            <v>Varoujan Leon Jamgossian</v>
          </cell>
          <cell r="E115" t="str">
            <v>B</v>
          </cell>
          <cell r="F115">
            <v>3124</v>
          </cell>
        </row>
        <row r="116">
          <cell r="A116">
            <v>2203905761</v>
          </cell>
          <cell r="B116">
            <v>11870277</v>
          </cell>
          <cell r="C116" t="e">
            <v>#N/A</v>
          </cell>
          <cell r="D116" t="str">
            <v>Anahid Lydia Artinian</v>
          </cell>
          <cell r="E116" t="str">
            <v>B</v>
          </cell>
          <cell r="F116">
            <v>5488</v>
          </cell>
        </row>
        <row r="117">
          <cell r="A117">
            <v>2222822393</v>
          </cell>
          <cell r="B117">
            <v>11870278</v>
          </cell>
          <cell r="C117" t="e">
            <v>#N/A</v>
          </cell>
          <cell r="D117" t="str">
            <v>Levon Varoujan Jamgossian</v>
          </cell>
          <cell r="E117" t="str">
            <v>B</v>
          </cell>
          <cell r="F117">
            <v>3124</v>
          </cell>
        </row>
        <row r="118">
          <cell r="A118">
            <v>2243948524</v>
          </cell>
          <cell r="B118">
            <v>11870279</v>
          </cell>
          <cell r="C118" t="e">
            <v>#N/A</v>
          </cell>
          <cell r="D118" t="str">
            <v>Tvin Varoujan Jamgossian</v>
          </cell>
          <cell r="E118" t="str">
            <v>B</v>
          </cell>
          <cell r="F118">
            <v>3124</v>
          </cell>
        </row>
        <row r="119">
          <cell r="A119">
            <v>1015049586</v>
          </cell>
          <cell r="B119">
            <v>12000179</v>
          </cell>
          <cell r="C119" t="str">
            <v>نايف مضحي برجس العنزي</v>
          </cell>
          <cell r="D119" t="str">
            <v>Naif Mudhhi Barjas Alanazi</v>
          </cell>
          <cell r="E119" t="str">
            <v>A</v>
          </cell>
          <cell r="F119">
            <v>3904</v>
          </cell>
        </row>
        <row r="120">
          <cell r="A120">
            <v>1061327829</v>
          </cell>
          <cell r="B120">
            <v>12000180</v>
          </cell>
          <cell r="C120" t="str">
            <v>احلام عطيه عواد العنزي</v>
          </cell>
          <cell r="D120" t="str">
            <v>A Sa A Alanaza</v>
          </cell>
          <cell r="E120" t="str">
            <v>A</v>
          </cell>
          <cell r="F120">
            <v>6417</v>
          </cell>
        </row>
        <row r="121">
          <cell r="A121">
            <v>1131537670</v>
          </cell>
          <cell r="B121">
            <v>12000181</v>
          </cell>
          <cell r="C121" t="e">
            <v>#N/A</v>
          </cell>
          <cell r="D121" t="str">
            <v>Turki Naif Mudhhi Barjas Alanazi</v>
          </cell>
          <cell r="E121" t="str">
            <v>A</v>
          </cell>
          <cell r="F121">
            <v>3904</v>
          </cell>
        </row>
        <row r="122">
          <cell r="A122">
            <v>1142691102</v>
          </cell>
          <cell r="B122">
            <v>12000182</v>
          </cell>
          <cell r="C122" t="e">
            <v>#N/A</v>
          </cell>
          <cell r="D122" t="str">
            <v>Noora Naif Mudhhi Barjas Alanazi</v>
          </cell>
          <cell r="E122" t="str">
            <v>A</v>
          </cell>
          <cell r="F122">
            <v>3904</v>
          </cell>
        </row>
        <row r="123">
          <cell r="A123">
            <v>1162708950</v>
          </cell>
          <cell r="B123">
            <v>12000183</v>
          </cell>
          <cell r="C123" t="e">
            <v>#N/A</v>
          </cell>
          <cell r="D123" t="str">
            <v>Faisal Naif Mudhhi Alanazi</v>
          </cell>
          <cell r="E123" t="str">
            <v>A</v>
          </cell>
          <cell r="F123">
            <v>3904</v>
          </cell>
        </row>
        <row r="124">
          <cell r="A124">
            <v>2400292575</v>
          </cell>
          <cell r="B124">
            <v>12039481</v>
          </cell>
          <cell r="C124" t="str">
            <v xml:space="preserve">فيصل محمد على حسن عبدالسلام </v>
          </cell>
          <cell r="D124" t="str">
            <v>Fisal Mohamed Ali Hassan Abdelslam</v>
          </cell>
          <cell r="E124" t="str">
            <v>B</v>
          </cell>
          <cell r="F124">
            <v>3904</v>
          </cell>
        </row>
        <row r="125">
          <cell r="A125">
            <v>2043100789</v>
          </cell>
          <cell r="B125">
            <v>12873639</v>
          </cell>
          <cell r="C125" t="str">
            <v>عبد الرحمن سيف عايد شمسان</v>
          </cell>
          <cell r="D125" t="str">
            <v>Abdulrahman Saif Ayed Shamsan</v>
          </cell>
          <cell r="E125" t="str">
            <v>A</v>
          </cell>
          <cell r="F125">
            <v>14114</v>
          </cell>
        </row>
        <row r="126">
          <cell r="A126">
            <v>2058174596</v>
          </cell>
          <cell r="B126">
            <v>14931506</v>
          </cell>
          <cell r="C126" t="e">
            <v>#N/A</v>
          </cell>
          <cell r="D126" t="str">
            <v>Wahbya Abdul Salam Shamsan</v>
          </cell>
          <cell r="E126" t="str">
            <v>A</v>
          </cell>
          <cell r="F126">
            <v>3904</v>
          </cell>
        </row>
        <row r="127">
          <cell r="A127">
            <v>2412301729</v>
          </cell>
          <cell r="B127">
            <v>12873642</v>
          </cell>
          <cell r="C127" t="str">
            <v>عدنان طه مقبل المقطري</v>
          </cell>
          <cell r="D127" t="str">
            <v>Adnan Taha Muqbil Almuqtiri</v>
          </cell>
          <cell r="E127" t="str">
            <v>B</v>
          </cell>
          <cell r="F127">
            <v>3124</v>
          </cell>
        </row>
        <row r="128">
          <cell r="A128">
            <v>1117583169</v>
          </cell>
          <cell r="B128">
            <v>13235902</v>
          </cell>
          <cell r="C128" t="str">
            <v>العنود عيد سامث العتيبي</v>
          </cell>
          <cell r="D128" t="str">
            <v>Alanood Eid Samith Alotaibi</v>
          </cell>
          <cell r="E128" t="str">
            <v>B</v>
          </cell>
          <cell r="F128">
            <v>3124</v>
          </cell>
        </row>
        <row r="129">
          <cell r="A129">
            <v>2418967549</v>
          </cell>
          <cell r="B129">
            <v>13264509</v>
          </cell>
          <cell r="C129" t="e">
            <v>#N/A</v>
          </cell>
          <cell r="D129" t="str">
            <v>Diana Resare Gervacio</v>
          </cell>
          <cell r="E129" t="str">
            <v>B</v>
          </cell>
          <cell r="F129">
            <v>3124</v>
          </cell>
        </row>
        <row r="130">
          <cell r="A130">
            <v>2298821261</v>
          </cell>
          <cell r="B130">
            <v>13669347</v>
          </cell>
          <cell r="C130" t="str">
            <v xml:space="preserve">عبدالحميد صالح عبدالله عز الدين </v>
          </cell>
          <cell r="D130" t="str">
            <v>Abdulhameed Saleh Abdullah Ezzaddin</v>
          </cell>
          <cell r="E130" t="str">
            <v>B</v>
          </cell>
          <cell r="F130">
            <v>3124</v>
          </cell>
        </row>
        <row r="131">
          <cell r="A131">
            <v>2310096041</v>
          </cell>
          <cell r="B131">
            <v>13669348</v>
          </cell>
          <cell r="C131" t="e">
            <v>#N/A</v>
          </cell>
          <cell r="D131" t="str">
            <v>Lutfiah Ahmed Yahya Shaiban</v>
          </cell>
          <cell r="E131" t="str">
            <v>B</v>
          </cell>
          <cell r="F131">
            <v>5488</v>
          </cell>
        </row>
        <row r="132">
          <cell r="A132">
            <v>2324618681</v>
          </cell>
          <cell r="B132">
            <v>13669349</v>
          </cell>
          <cell r="C132" t="e">
            <v>#N/A</v>
          </cell>
          <cell r="D132" t="str">
            <v>Abdullah Abdulhameed Saleh Ezzaddin</v>
          </cell>
          <cell r="E132" t="str">
            <v>B</v>
          </cell>
          <cell r="F132">
            <v>3124</v>
          </cell>
        </row>
        <row r="133">
          <cell r="A133">
            <v>2310096058</v>
          </cell>
          <cell r="B133">
            <v>13669350</v>
          </cell>
          <cell r="C133" t="e">
            <v>#N/A</v>
          </cell>
          <cell r="D133" t="str">
            <v>Ghadir Abdulhameed Salih Azudden</v>
          </cell>
          <cell r="E133" t="str">
            <v>B</v>
          </cell>
          <cell r="F133">
            <v>3124</v>
          </cell>
        </row>
        <row r="134">
          <cell r="A134">
            <v>2310096066</v>
          </cell>
          <cell r="B134">
            <v>13669351</v>
          </cell>
          <cell r="C134" t="e">
            <v>#N/A</v>
          </cell>
          <cell r="D134" t="str">
            <v>Ahmed Abdelhmeed Salih Azudden</v>
          </cell>
          <cell r="E134" t="str">
            <v>B</v>
          </cell>
          <cell r="F134">
            <v>3124</v>
          </cell>
        </row>
        <row r="135">
          <cell r="A135">
            <v>2310096074</v>
          </cell>
          <cell r="B135">
            <v>13669352</v>
          </cell>
          <cell r="C135" t="e">
            <v>#N/A</v>
          </cell>
          <cell r="D135" t="str">
            <v>Hadeel Abdelhameed Salih Azudden</v>
          </cell>
          <cell r="E135" t="str">
            <v>B</v>
          </cell>
          <cell r="F135">
            <v>3124</v>
          </cell>
        </row>
        <row r="136">
          <cell r="A136">
            <v>2310096082</v>
          </cell>
          <cell r="B136">
            <v>13669353</v>
          </cell>
          <cell r="C136" t="e">
            <v>#N/A</v>
          </cell>
          <cell r="D136" t="str">
            <v>Ayshah Abdelhameed Salih Azudden</v>
          </cell>
          <cell r="E136" t="str">
            <v>B</v>
          </cell>
          <cell r="F136">
            <v>3124</v>
          </cell>
        </row>
        <row r="137">
          <cell r="A137">
            <v>2352281279</v>
          </cell>
          <cell r="B137">
            <v>13669354</v>
          </cell>
          <cell r="C137" t="e">
            <v>#N/A</v>
          </cell>
          <cell r="D137" t="str">
            <v>Rasha Abdulhameed Saleh Ezzaddin</v>
          </cell>
          <cell r="E137" t="str">
            <v>B</v>
          </cell>
          <cell r="F137">
            <v>3124</v>
          </cell>
        </row>
        <row r="138">
          <cell r="A138">
            <v>2391350374</v>
          </cell>
          <cell r="B138">
            <v>13669355</v>
          </cell>
          <cell r="C138" t="e">
            <v>#N/A</v>
          </cell>
          <cell r="D138" t="str">
            <v>Alaa Abdulhameed Saleh Ezzaddin</v>
          </cell>
          <cell r="E138" t="str">
            <v>B</v>
          </cell>
          <cell r="F138">
            <v>3124</v>
          </cell>
        </row>
        <row r="139">
          <cell r="A139">
            <v>2121205054</v>
          </cell>
          <cell r="B139">
            <v>14931500</v>
          </cell>
          <cell r="C139" t="str">
            <v>عثمان حسن حمود الفكي</v>
          </cell>
          <cell r="D139" t="str">
            <v>Othman Hassan Hammudah Alfaki</v>
          </cell>
          <cell r="E139" t="str">
            <v>B</v>
          </cell>
          <cell r="F139">
            <v>3124</v>
          </cell>
        </row>
        <row r="140">
          <cell r="A140">
            <v>2172112118</v>
          </cell>
          <cell r="B140">
            <v>14931501</v>
          </cell>
          <cell r="C140" t="e">
            <v>#N/A</v>
          </cell>
          <cell r="D140" t="str">
            <v>Itimad Alfadhel Mohammed Adam</v>
          </cell>
          <cell r="E140" t="str">
            <v>B</v>
          </cell>
          <cell r="F140">
            <v>5488</v>
          </cell>
        </row>
        <row r="141">
          <cell r="A141">
            <v>2436246348</v>
          </cell>
          <cell r="B141">
            <v>14931443</v>
          </cell>
          <cell r="C141" t="e">
            <v>#N/A</v>
          </cell>
          <cell r="D141" t="str">
            <v>Ella Barte Ausan</v>
          </cell>
          <cell r="E141" t="str">
            <v>C</v>
          </cell>
          <cell r="F141">
            <v>1917</v>
          </cell>
        </row>
        <row r="142">
          <cell r="A142">
            <v>2425530298</v>
          </cell>
          <cell r="B142">
            <v>14931444</v>
          </cell>
          <cell r="C142" t="e">
            <v>#N/A</v>
          </cell>
          <cell r="D142" t="str">
            <v>Mirasol Arambulo Anis</v>
          </cell>
          <cell r="E142" t="str">
            <v>C</v>
          </cell>
          <cell r="F142">
            <v>1917</v>
          </cell>
        </row>
        <row r="143">
          <cell r="A143">
            <v>2075644720</v>
          </cell>
          <cell r="B143">
            <v>4795505</v>
          </cell>
          <cell r="C143" t="str">
            <v>ميرزا ابراهيم بيك</v>
          </cell>
          <cell r="D143" t="str">
            <v>Mirza Ibrahim Baig</v>
          </cell>
          <cell r="E143" t="str">
            <v>C</v>
          </cell>
          <cell r="F143">
            <v>1917</v>
          </cell>
        </row>
        <row r="144">
          <cell r="A144">
            <v>2097700302</v>
          </cell>
          <cell r="B144">
            <v>4795506</v>
          </cell>
          <cell r="C144" t="e">
            <v>#N/A</v>
          </cell>
          <cell r="D144" t="str">
            <v>Qamar Sultana</v>
          </cell>
          <cell r="E144" t="str">
            <v>C</v>
          </cell>
          <cell r="F144">
            <v>3150</v>
          </cell>
        </row>
        <row r="145">
          <cell r="A145">
            <v>2154553719</v>
          </cell>
          <cell r="B145">
            <v>4795508</v>
          </cell>
          <cell r="C145" t="e">
            <v>#N/A</v>
          </cell>
          <cell r="D145" t="str">
            <v>Mirza Mohamed Baig</v>
          </cell>
          <cell r="E145" t="str">
            <v>C</v>
          </cell>
          <cell r="F145">
            <v>1917</v>
          </cell>
        </row>
        <row r="146">
          <cell r="A146">
            <v>2052513344</v>
          </cell>
          <cell r="B146">
            <v>4795510</v>
          </cell>
          <cell r="C146" t="str">
            <v>عبده سيف مصلح</v>
          </cell>
          <cell r="D146" t="str">
            <v>Abdu Saif Musleh Sulaiman</v>
          </cell>
          <cell r="E146" t="str">
            <v>C</v>
          </cell>
          <cell r="F146">
            <v>1917</v>
          </cell>
        </row>
        <row r="147">
          <cell r="A147">
            <v>2404203024</v>
          </cell>
          <cell r="B147">
            <v>12362672</v>
          </cell>
          <cell r="C147" t="e">
            <v>#N/A</v>
          </cell>
          <cell r="D147" t="str">
            <v>Fayiq Hassan Hamoud Hassan</v>
          </cell>
          <cell r="E147" t="str">
            <v>C</v>
          </cell>
          <cell r="F147">
            <v>3150</v>
          </cell>
        </row>
        <row r="148">
          <cell r="A148">
            <v>2404203016</v>
          </cell>
          <cell r="B148">
            <v>12362673</v>
          </cell>
          <cell r="C148" t="e">
            <v>#N/A</v>
          </cell>
          <cell r="D148" t="str">
            <v>Raja Abdu Saif Muslih</v>
          </cell>
          <cell r="E148" t="str">
            <v>C</v>
          </cell>
          <cell r="F148">
            <v>1917</v>
          </cell>
        </row>
        <row r="149">
          <cell r="A149">
            <v>2155983642</v>
          </cell>
          <cell r="B149">
            <v>4795511</v>
          </cell>
          <cell r="C149" t="str">
            <v>علي حسن حمود حسن</v>
          </cell>
          <cell r="D149" t="str">
            <v>Ali Hassan Hamood Hassan</v>
          </cell>
          <cell r="E149" t="str">
            <v>C</v>
          </cell>
          <cell r="F149">
            <v>1917</v>
          </cell>
        </row>
        <row r="150">
          <cell r="A150">
            <v>2176396428</v>
          </cell>
          <cell r="B150">
            <v>7296017</v>
          </cell>
          <cell r="C150" t="e">
            <v>#N/A</v>
          </cell>
          <cell r="D150" t="str">
            <v>Haifa Mohammed Ali Radman</v>
          </cell>
          <cell r="E150" t="str">
            <v>C</v>
          </cell>
          <cell r="F150">
            <v>3150</v>
          </cell>
        </row>
        <row r="151">
          <cell r="A151">
            <v>2239040799</v>
          </cell>
          <cell r="B151">
            <v>4795513</v>
          </cell>
          <cell r="C151" t="e">
            <v>#N/A</v>
          </cell>
          <cell r="D151" t="str">
            <v>Wiaam Ali Hassan Hamood</v>
          </cell>
          <cell r="E151" t="str">
            <v>C</v>
          </cell>
          <cell r="F151">
            <v>1917</v>
          </cell>
        </row>
        <row r="152">
          <cell r="A152">
            <v>2353470749</v>
          </cell>
          <cell r="B152">
            <v>8251462</v>
          </cell>
          <cell r="C152" t="e">
            <v>#N/A</v>
          </cell>
          <cell r="D152" t="str">
            <v>Reem Ali Hassan Hassan</v>
          </cell>
          <cell r="E152" t="str">
            <v>C</v>
          </cell>
          <cell r="F152">
            <v>1917</v>
          </cell>
        </row>
        <row r="153">
          <cell r="A153">
            <v>2401886649</v>
          </cell>
          <cell r="B153">
            <v>12087366</v>
          </cell>
          <cell r="C153" t="e">
            <v>#N/A</v>
          </cell>
          <cell r="D153" t="str">
            <v>Maryam Ali Hassan Hassan</v>
          </cell>
          <cell r="E153" t="str">
            <v>C</v>
          </cell>
          <cell r="F153">
            <v>1917</v>
          </cell>
        </row>
        <row r="154">
          <cell r="A154">
            <v>2187589136</v>
          </cell>
          <cell r="B154">
            <v>4795514</v>
          </cell>
          <cell r="C154" t="str">
            <v>ناظم حسن محمود</v>
          </cell>
          <cell r="D154" t="str">
            <v>Nazim Hassan Fadnis</v>
          </cell>
          <cell r="E154" t="str">
            <v>C</v>
          </cell>
          <cell r="F154">
            <v>1917</v>
          </cell>
        </row>
        <row r="155">
          <cell r="A155">
            <v>2010611131</v>
          </cell>
          <cell r="B155">
            <v>4795524</v>
          </cell>
          <cell r="C155" t="str">
            <v>سيد خالد شاهين</v>
          </cell>
          <cell r="D155" t="str">
            <v>Syed Khalid Shahin</v>
          </cell>
          <cell r="E155" t="str">
            <v>C</v>
          </cell>
          <cell r="F155">
            <v>1917</v>
          </cell>
        </row>
        <row r="156">
          <cell r="A156">
            <v>2121708784</v>
          </cell>
          <cell r="B156">
            <v>4795525</v>
          </cell>
          <cell r="C156" t="e">
            <v>#N/A</v>
          </cell>
          <cell r="D156" t="str">
            <v>Kausar Shaheen</v>
          </cell>
          <cell r="E156" t="str">
            <v>C</v>
          </cell>
          <cell r="F156">
            <v>3150</v>
          </cell>
        </row>
        <row r="157">
          <cell r="A157">
            <v>2121708800</v>
          </cell>
          <cell r="B157">
            <v>4795527</v>
          </cell>
          <cell r="C157" t="e">
            <v>#N/A</v>
          </cell>
          <cell r="D157" t="str">
            <v>Syeda Mehrulnisa Khalid</v>
          </cell>
          <cell r="E157" t="str">
            <v>C</v>
          </cell>
          <cell r="F157">
            <v>1917</v>
          </cell>
        </row>
        <row r="158">
          <cell r="A158">
            <v>2153801143</v>
          </cell>
          <cell r="B158">
            <v>4795528</v>
          </cell>
          <cell r="C158" t="e">
            <v>#N/A</v>
          </cell>
          <cell r="D158" t="str">
            <v>Syeda Malieka Khalid</v>
          </cell>
          <cell r="E158" t="str">
            <v>C</v>
          </cell>
          <cell r="F158">
            <v>1917</v>
          </cell>
        </row>
        <row r="159">
          <cell r="A159">
            <v>2203507815</v>
          </cell>
          <cell r="B159">
            <v>4795529</v>
          </cell>
          <cell r="C159" t="e">
            <v>#N/A</v>
          </cell>
          <cell r="D159" t="str">
            <v>Syeda Zamzam Khalid</v>
          </cell>
          <cell r="E159" t="str">
            <v>C</v>
          </cell>
          <cell r="F159">
            <v>1917</v>
          </cell>
        </row>
        <row r="160">
          <cell r="A160">
            <v>2213397538</v>
          </cell>
          <cell r="B160">
            <v>4795530</v>
          </cell>
          <cell r="C160" t="e">
            <v>#N/A</v>
          </cell>
          <cell r="D160" t="str">
            <v>Syeda Janat Khalid</v>
          </cell>
          <cell r="E160" t="str">
            <v>C</v>
          </cell>
          <cell r="F160">
            <v>1917</v>
          </cell>
        </row>
        <row r="161">
          <cell r="A161">
            <v>2267849533</v>
          </cell>
          <cell r="B161">
            <v>10619205</v>
          </cell>
          <cell r="C161" t="e">
            <v>#N/A</v>
          </cell>
          <cell r="D161" t="str">
            <v>Zauna Aulm Saud</v>
          </cell>
          <cell r="E161" t="str">
            <v>C</v>
          </cell>
          <cell r="F161">
            <v>1917</v>
          </cell>
        </row>
        <row r="162">
          <cell r="A162">
            <v>2000961447</v>
          </cell>
          <cell r="B162">
            <v>4795531</v>
          </cell>
          <cell r="C162" t="str">
            <v>محمد ماءالدين شانواس</v>
          </cell>
          <cell r="D162" t="str">
            <v>Mohamed Maideen Shanavas</v>
          </cell>
          <cell r="E162" t="str">
            <v>C</v>
          </cell>
          <cell r="F162">
            <v>1917</v>
          </cell>
        </row>
        <row r="163">
          <cell r="A163">
            <v>2138447731</v>
          </cell>
          <cell r="B163">
            <v>4795532</v>
          </cell>
          <cell r="C163" t="e">
            <v>#N/A</v>
          </cell>
          <cell r="D163" t="str">
            <v>Shahina Shanavas</v>
          </cell>
          <cell r="E163" t="str">
            <v>C</v>
          </cell>
          <cell r="F163">
            <v>3150</v>
          </cell>
        </row>
        <row r="164">
          <cell r="A164">
            <v>2138447723</v>
          </cell>
          <cell r="B164">
            <v>4795533</v>
          </cell>
          <cell r="C164" t="e">
            <v>#N/A</v>
          </cell>
          <cell r="D164" t="str">
            <v>Naiza Shanavas</v>
          </cell>
          <cell r="E164" t="str">
            <v>C</v>
          </cell>
          <cell r="F164">
            <v>1917</v>
          </cell>
        </row>
        <row r="165">
          <cell r="A165">
            <v>2208197760</v>
          </cell>
          <cell r="B165">
            <v>4795534</v>
          </cell>
          <cell r="C165" t="e">
            <v>#N/A</v>
          </cell>
          <cell r="D165" t="str">
            <v>Nimra Shanavas</v>
          </cell>
          <cell r="E165" t="str">
            <v>C</v>
          </cell>
          <cell r="F165">
            <v>1917</v>
          </cell>
        </row>
        <row r="166">
          <cell r="A166">
            <v>1004574305</v>
          </cell>
          <cell r="B166">
            <v>4795535</v>
          </cell>
          <cell r="C166" t="str">
            <v>سعيد علي طاهر الجباره</v>
          </cell>
          <cell r="D166" t="str">
            <v>Saeed Ali Algubara</v>
          </cell>
          <cell r="E166" t="str">
            <v>C</v>
          </cell>
          <cell r="F166">
            <v>1917</v>
          </cell>
        </row>
        <row r="167">
          <cell r="A167">
            <v>1017126036</v>
          </cell>
          <cell r="B167">
            <v>4795536</v>
          </cell>
          <cell r="C167" t="e">
            <v>#N/A</v>
          </cell>
          <cell r="D167" t="str">
            <v>Zainab Al Qatan</v>
          </cell>
          <cell r="E167" t="str">
            <v>C</v>
          </cell>
          <cell r="F167">
            <v>3150</v>
          </cell>
        </row>
        <row r="168">
          <cell r="A168">
            <v>1139903536</v>
          </cell>
          <cell r="B168">
            <v>4795537</v>
          </cell>
          <cell r="C168" t="e">
            <v>#N/A</v>
          </cell>
          <cell r="D168" t="str">
            <v>Fatima Saeed Ali Algubara</v>
          </cell>
          <cell r="E168" t="str">
            <v>C</v>
          </cell>
          <cell r="F168">
            <v>1917</v>
          </cell>
        </row>
        <row r="169">
          <cell r="A169">
            <v>1144139845</v>
          </cell>
          <cell r="B169">
            <v>4795538</v>
          </cell>
          <cell r="C169" t="e">
            <v>#N/A</v>
          </cell>
          <cell r="D169" t="str">
            <v>Ali Saeed Ali Algubara</v>
          </cell>
          <cell r="E169" t="str">
            <v>C</v>
          </cell>
          <cell r="F169">
            <v>1917</v>
          </cell>
        </row>
        <row r="170">
          <cell r="A170">
            <v>1165099688</v>
          </cell>
          <cell r="B170">
            <v>8088878</v>
          </cell>
          <cell r="C170" t="e">
            <v>#N/A</v>
          </cell>
          <cell r="D170" t="str">
            <v>Alzhra Saeed Ali Algubara</v>
          </cell>
          <cell r="E170" t="str">
            <v>C</v>
          </cell>
          <cell r="F170">
            <v>1917</v>
          </cell>
        </row>
        <row r="171">
          <cell r="A171">
            <v>2018470928</v>
          </cell>
          <cell r="B171">
            <v>4795539</v>
          </cell>
          <cell r="C171" t="str">
            <v>سيد امان الله قادرى</v>
          </cell>
          <cell r="D171" t="str">
            <v>Syed Amanullah Quadri</v>
          </cell>
          <cell r="E171" t="str">
            <v>C</v>
          </cell>
          <cell r="F171">
            <v>1917</v>
          </cell>
        </row>
        <row r="172">
          <cell r="A172">
            <v>2076491667</v>
          </cell>
          <cell r="B172">
            <v>4795540</v>
          </cell>
          <cell r="C172" t="e">
            <v>#N/A</v>
          </cell>
          <cell r="D172" t="str">
            <v>Khahkshan Parveen</v>
          </cell>
          <cell r="E172" t="str">
            <v>C</v>
          </cell>
          <cell r="F172">
            <v>3150</v>
          </cell>
        </row>
        <row r="173">
          <cell r="A173">
            <v>2214444883</v>
          </cell>
          <cell r="B173">
            <v>4795542</v>
          </cell>
          <cell r="C173" t="e">
            <v>#N/A</v>
          </cell>
          <cell r="D173" t="str">
            <v>Bushra Fatima Aman</v>
          </cell>
          <cell r="E173" t="str">
            <v>C</v>
          </cell>
          <cell r="F173">
            <v>1917</v>
          </cell>
        </row>
        <row r="174">
          <cell r="A174">
            <v>2239566140</v>
          </cell>
          <cell r="B174">
            <v>4795546</v>
          </cell>
          <cell r="C174" t="e">
            <v>#N/A</v>
          </cell>
          <cell r="D174" t="str">
            <v>Syed Md Mazherullah Aman</v>
          </cell>
          <cell r="E174" t="str">
            <v>C</v>
          </cell>
          <cell r="F174">
            <v>1917</v>
          </cell>
        </row>
        <row r="175">
          <cell r="A175">
            <v>2193596497</v>
          </cell>
          <cell r="B175">
            <v>9409039</v>
          </cell>
          <cell r="C175" t="e">
            <v>#N/A</v>
          </cell>
          <cell r="D175" t="str">
            <v>Safa Fatima Aman</v>
          </cell>
          <cell r="E175" t="str">
            <v>C</v>
          </cell>
          <cell r="F175">
            <v>1917</v>
          </cell>
        </row>
        <row r="176">
          <cell r="A176">
            <v>2052852288</v>
          </cell>
          <cell r="B176">
            <v>4795549</v>
          </cell>
          <cell r="C176" t="str">
            <v>عبدالباقي غالب علي قاسم</v>
          </cell>
          <cell r="D176" t="str">
            <v>Abdulbaqi Ghaleb Ali Qasem</v>
          </cell>
          <cell r="E176" t="str">
            <v>C</v>
          </cell>
          <cell r="F176">
            <v>1917</v>
          </cell>
        </row>
        <row r="177">
          <cell r="A177">
            <v>2064214816</v>
          </cell>
          <cell r="B177">
            <v>4795550</v>
          </cell>
          <cell r="C177" t="e">
            <v>#N/A</v>
          </cell>
          <cell r="D177" t="str">
            <v>Ahlam Hamid Mohamed</v>
          </cell>
          <cell r="E177" t="str">
            <v>C</v>
          </cell>
          <cell r="F177">
            <v>3150</v>
          </cell>
        </row>
        <row r="178">
          <cell r="A178">
            <v>2157806544</v>
          </cell>
          <cell r="B178">
            <v>4795551</v>
          </cell>
          <cell r="C178" t="e">
            <v>#N/A</v>
          </cell>
          <cell r="D178" t="str">
            <v>Rwabi Abdul Baqi Ghaleb</v>
          </cell>
          <cell r="E178" t="str">
            <v>C</v>
          </cell>
          <cell r="F178">
            <v>1917</v>
          </cell>
        </row>
        <row r="179">
          <cell r="A179">
            <v>2195952623</v>
          </cell>
          <cell r="B179">
            <v>4795552</v>
          </cell>
          <cell r="C179" t="e">
            <v>#N/A</v>
          </cell>
          <cell r="D179" t="str">
            <v>Raged Abdul Baqi Ghaleb</v>
          </cell>
          <cell r="E179" t="str">
            <v>C</v>
          </cell>
          <cell r="F179">
            <v>1917</v>
          </cell>
        </row>
        <row r="180">
          <cell r="A180">
            <v>2168419600</v>
          </cell>
          <cell r="B180">
            <v>4795553</v>
          </cell>
          <cell r="C180" t="e">
            <v>#N/A</v>
          </cell>
          <cell r="D180" t="str">
            <v>Rahaf Abdul Baqi Ghaleb</v>
          </cell>
          <cell r="E180" t="str">
            <v>C</v>
          </cell>
          <cell r="F180">
            <v>1917</v>
          </cell>
        </row>
        <row r="181">
          <cell r="A181">
            <v>2287896639</v>
          </cell>
          <cell r="B181">
            <v>4795554</v>
          </cell>
          <cell r="C181" t="e">
            <v>#N/A</v>
          </cell>
          <cell r="D181" t="str">
            <v>Rasil Abdul Baqi Ghaleb</v>
          </cell>
          <cell r="E181" t="str">
            <v>C</v>
          </cell>
          <cell r="F181">
            <v>1917</v>
          </cell>
        </row>
        <row r="182">
          <cell r="A182">
            <v>2271358919</v>
          </cell>
          <cell r="B182">
            <v>4795555</v>
          </cell>
          <cell r="C182" t="e">
            <v>#N/A</v>
          </cell>
          <cell r="D182" t="str">
            <v>Rital Abdul Baqi Ghaleb</v>
          </cell>
          <cell r="E182" t="str">
            <v>C</v>
          </cell>
          <cell r="F182">
            <v>1917</v>
          </cell>
        </row>
        <row r="183">
          <cell r="A183">
            <v>2338462910</v>
          </cell>
          <cell r="B183">
            <v>7435163</v>
          </cell>
          <cell r="C183" t="e">
            <v>#N/A</v>
          </cell>
          <cell r="D183" t="str">
            <v>Mohammad Abulbaqi Ghalib Qasim</v>
          </cell>
          <cell r="E183" t="str">
            <v>C</v>
          </cell>
          <cell r="F183">
            <v>1917</v>
          </cell>
        </row>
        <row r="184">
          <cell r="A184">
            <v>1040602128</v>
          </cell>
          <cell r="B184">
            <v>4795556</v>
          </cell>
          <cell r="C184" t="str">
            <v>ابراهيم سالم حسين ال سالم اليامي</v>
          </cell>
          <cell r="D184" t="str">
            <v>Ibrahim Salem Alyami</v>
          </cell>
          <cell r="E184" t="str">
            <v>C</v>
          </cell>
          <cell r="F184">
            <v>1917</v>
          </cell>
        </row>
        <row r="185">
          <cell r="A185">
            <v>1076699691</v>
          </cell>
          <cell r="B185">
            <v>9378293</v>
          </cell>
          <cell r="C185" t="str">
            <v>غاليه مهدي مشبب الوعله</v>
          </cell>
          <cell r="D185" t="str">
            <v>Ghaliya Mahdi Alwalah</v>
          </cell>
          <cell r="E185" t="str">
            <v>C</v>
          </cell>
          <cell r="F185">
            <v>3150</v>
          </cell>
        </row>
        <row r="186">
          <cell r="A186">
            <v>2119381446</v>
          </cell>
          <cell r="B186">
            <v>4795560</v>
          </cell>
          <cell r="C186" t="str">
            <v>ابراهيم شيخ محمد شرافت</v>
          </cell>
          <cell r="D186" t="str">
            <v>Mohamed Sharafat Ibrahim Shehk</v>
          </cell>
          <cell r="E186" t="str">
            <v>C</v>
          </cell>
          <cell r="F186">
            <v>1917</v>
          </cell>
        </row>
        <row r="187">
          <cell r="A187">
            <v>2186402935</v>
          </cell>
          <cell r="B187">
            <v>4795561</v>
          </cell>
          <cell r="C187" t="e">
            <v>#N/A</v>
          </cell>
          <cell r="D187" t="str">
            <v>Roshan Rahima Hameed</v>
          </cell>
          <cell r="E187" t="str">
            <v>C</v>
          </cell>
          <cell r="F187">
            <v>3150</v>
          </cell>
        </row>
        <row r="188">
          <cell r="A188">
            <v>2186402943</v>
          </cell>
          <cell r="B188">
            <v>4795562</v>
          </cell>
          <cell r="C188" t="e">
            <v>#N/A</v>
          </cell>
          <cell r="D188" t="str">
            <v>Sheik Mohamed Aslam Sharafat</v>
          </cell>
          <cell r="E188" t="str">
            <v>C</v>
          </cell>
          <cell r="F188">
            <v>1917</v>
          </cell>
        </row>
        <row r="189">
          <cell r="A189">
            <v>2238401786</v>
          </cell>
          <cell r="B189">
            <v>4795563</v>
          </cell>
          <cell r="C189" t="e">
            <v>#N/A</v>
          </cell>
          <cell r="D189" t="str">
            <v>Sheik Mohamed Rayyan Sharafat</v>
          </cell>
          <cell r="E189" t="str">
            <v>C</v>
          </cell>
          <cell r="F189">
            <v>1917</v>
          </cell>
        </row>
        <row r="190">
          <cell r="A190">
            <v>2124529070</v>
          </cell>
          <cell r="B190">
            <v>4795564</v>
          </cell>
          <cell r="C190" t="str">
            <v>بيشاي حسين</v>
          </cell>
          <cell r="D190" t="str">
            <v>Zahir Hussain Pitchai</v>
          </cell>
          <cell r="E190" t="str">
            <v>C</v>
          </cell>
          <cell r="F190">
            <v>1917</v>
          </cell>
        </row>
        <row r="191">
          <cell r="A191">
            <v>2207845963</v>
          </cell>
          <cell r="B191">
            <v>4795565</v>
          </cell>
          <cell r="C191" t="e">
            <v>#N/A</v>
          </cell>
          <cell r="D191" t="str">
            <v>Samdhunsha Jahir Hussain</v>
          </cell>
          <cell r="E191" t="str">
            <v>C</v>
          </cell>
          <cell r="F191">
            <v>3150</v>
          </cell>
        </row>
        <row r="192">
          <cell r="A192">
            <v>2219689946</v>
          </cell>
          <cell r="B192">
            <v>4795566</v>
          </cell>
          <cell r="C192" t="e">
            <v>#N/A</v>
          </cell>
          <cell r="D192" t="str">
            <v>Khadeja Hussain Pitchai</v>
          </cell>
          <cell r="E192" t="str">
            <v>C</v>
          </cell>
          <cell r="F192">
            <v>1917</v>
          </cell>
        </row>
        <row r="193">
          <cell r="A193">
            <v>2244684870</v>
          </cell>
          <cell r="B193">
            <v>4795567</v>
          </cell>
          <cell r="C193" t="e">
            <v>#N/A</v>
          </cell>
          <cell r="D193" t="str">
            <v>Ibrahim Zahir Hussain</v>
          </cell>
          <cell r="E193" t="str">
            <v>C</v>
          </cell>
          <cell r="F193">
            <v>1917</v>
          </cell>
        </row>
        <row r="194">
          <cell r="A194">
            <v>2063533737</v>
          </cell>
          <cell r="B194">
            <v>4795579</v>
          </cell>
          <cell r="C194" t="str">
            <v>عمر سعيد عبدالله باوزير</v>
          </cell>
          <cell r="D194" t="str">
            <v>Omer Saeed Bawazer</v>
          </cell>
          <cell r="E194" t="str">
            <v>C</v>
          </cell>
          <cell r="F194">
            <v>1917</v>
          </cell>
        </row>
        <row r="195">
          <cell r="A195">
            <v>2205167709</v>
          </cell>
          <cell r="B195">
            <v>4795580</v>
          </cell>
          <cell r="C195" t="e">
            <v>#N/A</v>
          </cell>
          <cell r="D195" t="str">
            <v>Jwhrah Salem</v>
          </cell>
          <cell r="E195" t="str">
            <v>C</v>
          </cell>
          <cell r="F195">
            <v>3150</v>
          </cell>
        </row>
        <row r="196">
          <cell r="A196">
            <v>2205167717</v>
          </cell>
          <cell r="B196">
            <v>4795581</v>
          </cell>
          <cell r="C196" t="e">
            <v>#N/A</v>
          </cell>
          <cell r="D196" t="str">
            <v>Abdullah Omer Bawazer</v>
          </cell>
          <cell r="E196" t="str">
            <v>C</v>
          </cell>
          <cell r="F196">
            <v>1917</v>
          </cell>
        </row>
        <row r="197">
          <cell r="A197">
            <v>2205167725</v>
          </cell>
          <cell r="B197">
            <v>4795582</v>
          </cell>
          <cell r="C197" t="e">
            <v>#N/A</v>
          </cell>
          <cell r="D197" t="str">
            <v>Nouf Omer Bawazer</v>
          </cell>
          <cell r="E197" t="str">
            <v>C</v>
          </cell>
          <cell r="F197">
            <v>1917</v>
          </cell>
        </row>
        <row r="198">
          <cell r="A198">
            <v>2205167733</v>
          </cell>
          <cell r="B198">
            <v>4795583</v>
          </cell>
          <cell r="C198" t="e">
            <v>#N/A</v>
          </cell>
          <cell r="D198" t="str">
            <v>Fatima Omer Bawazer</v>
          </cell>
          <cell r="E198" t="str">
            <v>C</v>
          </cell>
          <cell r="F198">
            <v>1917</v>
          </cell>
        </row>
        <row r="199">
          <cell r="A199">
            <v>2241870241</v>
          </cell>
          <cell r="B199">
            <v>4795584</v>
          </cell>
          <cell r="C199" t="e">
            <v>#N/A</v>
          </cell>
          <cell r="D199" t="str">
            <v>Amgad Omer Bawazer</v>
          </cell>
          <cell r="E199" t="str">
            <v>C</v>
          </cell>
          <cell r="F199">
            <v>1917</v>
          </cell>
        </row>
        <row r="200">
          <cell r="A200">
            <v>2332628797</v>
          </cell>
          <cell r="B200">
            <v>6951994</v>
          </cell>
          <cell r="C200" t="e">
            <v>#N/A</v>
          </cell>
          <cell r="D200" t="str">
            <v>Lmyaa Amgad Omer Bawazer</v>
          </cell>
          <cell r="E200" t="str">
            <v>C</v>
          </cell>
          <cell r="F200">
            <v>1917</v>
          </cell>
        </row>
        <row r="201">
          <cell r="A201">
            <v>2173802295</v>
          </cell>
          <cell r="B201">
            <v>4795589</v>
          </cell>
          <cell r="C201" t="str">
            <v>منير محمد احمد عبده</v>
          </cell>
          <cell r="D201" t="str">
            <v>Munir Mohamed Ahmed</v>
          </cell>
          <cell r="E201" t="str">
            <v>C</v>
          </cell>
          <cell r="F201">
            <v>1917</v>
          </cell>
        </row>
        <row r="202">
          <cell r="A202">
            <v>2245377144</v>
          </cell>
          <cell r="B202">
            <v>4795590</v>
          </cell>
          <cell r="C202" t="e">
            <v>#N/A</v>
          </cell>
          <cell r="D202" t="str">
            <v>Amani Mahmoud Saif</v>
          </cell>
          <cell r="E202" t="str">
            <v>C</v>
          </cell>
          <cell r="F202">
            <v>3150</v>
          </cell>
        </row>
        <row r="203">
          <cell r="A203">
            <v>2245377177</v>
          </cell>
          <cell r="B203">
            <v>4795591</v>
          </cell>
          <cell r="C203" t="e">
            <v>#N/A</v>
          </cell>
          <cell r="D203" t="str">
            <v>Ashraf Muner Mohamed</v>
          </cell>
          <cell r="E203" t="str">
            <v>C</v>
          </cell>
          <cell r="F203">
            <v>1917</v>
          </cell>
        </row>
        <row r="204">
          <cell r="A204">
            <v>2245377169</v>
          </cell>
          <cell r="B204">
            <v>4795592</v>
          </cell>
          <cell r="C204" t="e">
            <v>#N/A</v>
          </cell>
          <cell r="D204" t="str">
            <v>Zakaria Munir Mohamed</v>
          </cell>
          <cell r="E204" t="str">
            <v>C</v>
          </cell>
          <cell r="F204">
            <v>1917</v>
          </cell>
        </row>
        <row r="205">
          <cell r="A205">
            <v>2245377151</v>
          </cell>
          <cell r="B205">
            <v>4795594</v>
          </cell>
          <cell r="C205" t="e">
            <v>#N/A</v>
          </cell>
          <cell r="D205" t="str">
            <v>Mohammed Munir Mohammed</v>
          </cell>
          <cell r="E205" t="str">
            <v>C</v>
          </cell>
          <cell r="F205">
            <v>1917</v>
          </cell>
        </row>
        <row r="206">
          <cell r="A206">
            <v>2290675251</v>
          </cell>
          <cell r="B206">
            <v>6179862</v>
          </cell>
          <cell r="C206" t="e">
            <v>#N/A</v>
          </cell>
          <cell r="D206" t="str">
            <v>Abdullah Munir Mohamed</v>
          </cell>
          <cell r="E206" t="str">
            <v>C</v>
          </cell>
          <cell r="F206">
            <v>1917</v>
          </cell>
        </row>
        <row r="207">
          <cell r="A207">
            <v>2317018899</v>
          </cell>
          <cell r="B207">
            <v>6928274</v>
          </cell>
          <cell r="C207" t="e">
            <v>#N/A</v>
          </cell>
          <cell r="D207" t="str">
            <v>Mahmood Muneer Mohammed Abdou</v>
          </cell>
          <cell r="E207" t="str">
            <v>C</v>
          </cell>
          <cell r="F207">
            <v>1917</v>
          </cell>
        </row>
        <row r="208">
          <cell r="A208">
            <v>2207192283</v>
          </cell>
          <cell r="B208">
            <v>4795603</v>
          </cell>
          <cell r="C208" t="str">
            <v>احمد عبدالغني سالم الجز</v>
          </cell>
          <cell r="D208" t="str">
            <v>Ahmed Abdul Ghani Salem</v>
          </cell>
          <cell r="E208" t="str">
            <v>C</v>
          </cell>
          <cell r="F208">
            <v>1917</v>
          </cell>
        </row>
        <row r="209">
          <cell r="A209">
            <v>2130473867</v>
          </cell>
          <cell r="B209">
            <v>4795604</v>
          </cell>
          <cell r="C209" t="str">
            <v>عبود سالم سالمين المشجري</v>
          </cell>
          <cell r="D209" t="str">
            <v>Aboud Salem Almashgari</v>
          </cell>
          <cell r="E209" t="str">
            <v>C</v>
          </cell>
          <cell r="F209">
            <v>1917</v>
          </cell>
        </row>
        <row r="210">
          <cell r="A210">
            <v>2087423592</v>
          </cell>
          <cell r="B210">
            <v>4795606</v>
          </cell>
          <cell r="C210" t="str">
            <v>محمد جوده ابراهيم عراقي نجم</v>
          </cell>
          <cell r="D210" t="str">
            <v>Mohamed Gouda Ibrahim</v>
          </cell>
          <cell r="E210" t="str">
            <v>C</v>
          </cell>
          <cell r="F210">
            <v>1917</v>
          </cell>
        </row>
        <row r="211">
          <cell r="A211">
            <v>2182555017</v>
          </cell>
          <cell r="B211">
            <v>4795607</v>
          </cell>
          <cell r="C211" t="e">
            <v>#N/A</v>
          </cell>
          <cell r="D211" t="str">
            <v>Eman Ali Gouda</v>
          </cell>
          <cell r="E211" t="str">
            <v>C</v>
          </cell>
          <cell r="F211">
            <v>3150</v>
          </cell>
        </row>
        <row r="212">
          <cell r="A212">
            <v>2182555025</v>
          </cell>
          <cell r="B212">
            <v>4795608</v>
          </cell>
          <cell r="C212" t="e">
            <v>#N/A</v>
          </cell>
          <cell r="D212" t="str">
            <v>Zeyad Mohammed Ibrahim</v>
          </cell>
          <cell r="E212" t="str">
            <v>C</v>
          </cell>
          <cell r="F212">
            <v>1917</v>
          </cell>
        </row>
        <row r="213">
          <cell r="A213">
            <v>2256383387</v>
          </cell>
          <cell r="B213">
            <v>4795609</v>
          </cell>
          <cell r="C213" t="e">
            <v>#N/A</v>
          </cell>
          <cell r="D213" t="str">
            <v>Halimh Mohammed Ibrahim</v>
          </cell>
          <cell r="E213" t="str">
            <v>C</v>
          </cell>
          <cell r="F213">
            <v>1917</v>
          </cell>
        </row>
        <row r="214">
          <cell r="A214">
            <v>2291629653</v>
          </cell>
          <cell r="B214">
            <v>11080708</v>
          </cell>
          <cell r="C214" t="e">
            <v>#N/A</v>
          </cell>
          <cell r="D214" t="str">
            <v>Zena Mohammed Judah Najem</v>
          </cell>
          <cell r="E214" t="str">
            <v>C</v>
          </cell>
          <cell r="F214">
            <v>1917</v>
          </cell>
        </row>
        <row r="215">
          <cell r="A215">
            <v>2173945649</v>
          </cell>
          <cell r="B215">
            <v>4795613</v>
          </cell>
          <cell r="C215" t="str">
            <v>عادل حسن قحطاني</v>
          </cell>
          <cell r="D215" t="str">
            <v>Adel Hassan Qahtan</v>
          </cell>
          <cell r="E215" t="str">
            <v>C</v>
          </cell>
          <cell r="F215">
            <v>1917</v>
          </cell>
        </row>
        <row r="216">
          <cell r="A216">
            <v>2265160040</v>
          </cell>
          <cell r="B216">
            <v>4795614</v>
          </cell>
          <cell r="C216" t="e">
            <v>#N/A</v>
          </cell>
          <cell r="D216" t="str">
            <v>Ebtsam Saif Qahtan Noman</v>
          </cell>
          <cell r="E216" t="str">
            <v>C</v>
          </cell>
          <cell r="F216">
            <v>3150</v>
          </cell>
        </row>
        <row r="217">
          <cell r="A217">
            <v>2185225477</v>
          </cell>
          <cell r="B217">
            <v>4795617</v>
          </cell>
          <cell r="C217" t="str">
            <v>صديق عبد الجليل سيف محسن</v>
          </cell>
          <cell r="D217" t="str">
            <v>Sedeq Abdul Jalil Saif</v>
          </cell>
          <cell r="E217" t="str">
            <v>C</v>
          </cell>
          <cell r="F217">
            <v>1917</v>
          </cell>
        </row>
        <row r="218">
          <cell r="A218">
            <v>2352203224</v>
          </cell>
          <cell r="B218">
            <v>8384287</v>
          </cell>
          <cell r="C218" t="e">
            <v>#N/A</v>
          </cell>
          <cell r="D218" t="str">
            <v>Eftekar Abdul Molla Ali</v>
          </cell>
          <cell r="E218" t="str">
            <v>C</v>
          </cell>
          <cell r="F218">
            <v>3150</v>
          </cell>
        </row>
        <row r="219">
          <cell r="A219">
            <v>2352203257</v>
          </cell>
          <cell r="B219">
            <v>8384288</v>
          </cell>
          <cell r="C219" t="e">
            <v>#N/A</v>
          </cell>
          <cell r="D219" t="str">
            <v>Abu Baker Sediq Saif</v>
          </cell>
          <cell r="E219" t="str">
            <v>C</v>
          </cell>
          <cell r="F219">
            <v>1917</v>
          </cell>
        </row>
        <row r="220">
          <cell r="A220">
            <v>2352203240</v>
          </cell>
          <cell r="B220">
            <v>8384290</v>
          </cell>
          <cell r="C220" t="e">
            <v>#N/A</v>
          </cell>
          <cell r="D220" t="str">
            <v>Raghd Sediq Saif</v>
          </cell>
          <cell r="E220" t="str">
            <v>C</v>
          </cell>
          <cell r="F220">
            <v>1917</v>
          </cell>
        </row>
        <row r="221">
          <cell r="A221">
            <v>2352203232</v>
          </cell>
          <cell r="B221">
            <v>8384291</v>
          </cell>
          <cell r="C221" t="e">
            <v>#N/A</v>
          </cell>
          <cell r="D221" t="str">
            <v>Raghed Sediq Saif</v>
          </cell>
          <cell r="E221" t="str">
            <v>C</v>
          </cell>
          <cell r="F221">
            <v>1917</v>
          </cell>
        </row>
        <row r="222">
          <cell r="A222">
            <v>2371703014</v>
          </cell>
          <cell r="B222">
            <v>11080709</v>
          </cell>
          <cell r="C222" t="e">
            <v>#N/A</v>
          </cell>
          <cell r="D222" t="str">
            <v>Aiham Siddiq Abdul Jalil Mohsen</v>
          </cell>
          <cell r="E222" t="str">
            <v>C</v>
          </cell>
          <cell r="F222">
            <v>1917</v>
          </cell>
        </row>
        <row r="223">
          <cell r="A223">
            <v>2205775014</v>
          </cell>
          <cell r="B223">
            <v>4795618</v>
          </cell>
          <cell r="C223" t="str">
            <v>باسم خالد محمد احمد</v>
          </cell>
          <cell r="D223" t="str">
            <v>Basem Khaled Mohamed</v>
          </cell>
          <cell r="E223" t="str">
            <v>C</v>
          </cell>
          <cell r="F223">
            <v>1917</v>
          </cell>
        </row>
        <row r="224">
          <cell r="A224">
            <v>2225298393</v>
          </cell>
          <cell r="B224">
            <v>4795619</v>
          </cell>
          <cell r="C224" t="e">
            <v>#N/A</v>
          </cell>
          <cell r="D224" t="str">
            <v>Amani Amin Ahmed</v>
          </cell>
          <cell r="E224" t="str">
            <v>C</v>
          </cell>
          <cell r="F224">
            <v>3150</v>
          </cell>
        </row>
        <row r="225">
          <cell r="A225">
            <v>2265018982</v>
          </cell>
          <cell r="B225">
            <v>4795620</v>
          </cell>
          <cell r="C225" t="e">
            <v>#N/A</v>
          </cell>
          <cell r="D225" t="str">
            <v>Talal Basem Khaled</v>
          </cell>
          <cell r="E225" t="str">
            <v>C</v>
          </cell>
          <cell r="F225">
            <v>1917</v>
          </cell>
        </row>
        <row r="226">
          <cell r="A226">
            <v>2337837559</v>
          </cell>
          <cell r="B226">
            <v>7400764</v>
          </cell>
          <cell r="C226" t="e">
            <v>#N/A</v>
          </cell>
          <cell r="D226" t="str">
            <v>Rama Basim Khaid Ahmed</v>
          </cell>
          <cell r="E226" t="str">
            <v>C</v>
          </cell>
          <cell r="F226">
            <v>1917</v>
          </cell>
        </row>
        <row r="227">
          <cell r="A227">
            <v>2281907283</v>
          </cell>
          <cell r="B227">
            <v>11595982</v>
          </cell>
          <cell r="C227" t="e">
            <v>#N/A</v>
          </cell>
          <cell r="D227" t="str">
            <v>Khalid Basim Khalid Mohammed</v>
          </cell>
          <cell r="E227" t="str">
            <v>C</v>
          </cell>
          <cell r="F227">
            <v>1917</v>
          </cell>
        </row>
        <row r="228">
          <cell r="A228">
            <v>2107727345</v>
          </cell>
          <cell r="B228">
            <v>4795621</v>
          </cell>
          <cell r="C228" t="str">
            <v>محمد علاء الدين محمد عثمان</v>
          </cell>
          <cell r="D228" t="str">
            <v>Mohamed Alaaeldin Osman</v>
          </cell>
          <cell r="E228" t="str">
            <v>C</v>
          </cell>
          <cell r="F228">
            <v>1917</v>
          </cell>
        </row>
        <row r="229">
          <cell r="A229">
            <v>2162545467</v>
          </cell>
          <cell r="B229">
            <v>4795622</v>
          </cell>
          <cell r="C229" t="e">
            <v>#N/A</v>
          </cell>
          <cell r="D229" t="str">
            <v>Fatima Ali Elzibir</v>
          </cell>
          <cell r="E229" t="str">
            <v>C</v>
          </cell>
          <cell r="F229">
            <v>3150</v>
          </cell>
        </row>
        <row r="230">
          <cell r="A230">
            <v>2221238310</v>
          </cell>
          <cell r="B230">
            <v>4795623</v>
          </cell>
          <cell r="C230" t="e">
            <v>#N/A</v>
          </cell>
          <cell r="D230" t="str">
            <v>Abdullah Md Alaaeldin Osman</v>
          </cell>
          <cell r="E230" t="str">
            <v>C</v>
          </cell>
          <cell r="F230">
            <v>1917</v>
          </cell>
        </row>
        <row r="231">
          <cell r="A231">
            <v>2221238302</v>
          </cell>
          <cell r="B231">
            <v>4795624</v>
          </cell>
          <cell r="C231" t="e">
            <v>#N/A</v>
          </cell>
          <cell r="D231" t="str">
            <v>Abdul Rahman Md Alaaeldin</v>
          </cell>
          <cell r="E231" t="str">
            <v>C</v>
          </cell>
          <cell r="F231">
            <v>1917</v>
          </cell>
        </row>
        <row r="232">
          <cell r="A232">
            <v>2197321777</v>
          </cell>
          <cell r="B232">
            <v>4795625</v>
          </cell>
          <cell r="C232" t="e">
            <v>#N/A</v>
          </cell>
          <cell r="D232" t="str">
            <v>Mram Md Alaaeldin Osman</v>
          </cell>
          <cell r="E232" t="str">
            <v>C</v>
          </cell>
          <cell r="F232">
            <v>1917</v>
          </cell>
        </row>
        <row r="233">
          <cell r="A233">
            <v>2260296591</v>
          </cell>
          <cell r="B233">
            <v>6928275</v>
          </cell>
          <cell r="C233" t="e">
            <v>#N/A</v>
          </cell>
          <cell r="D233" t="str">
            <v>Alalden Mohammed Otman</v>
          </cell>
          <cell r="E233" t="str">
            <v>C</v>
          </cell>
          <cell r="F233">
            <v>1917</v>
          </cell>
        </row>
        <row r="234">
          <cell r="A234">
            <v>2334641046</v>
          </cell>
          <cell r="B234">
            <v>7268573</v>
          </cell>
          <cell r="C234" t="e">
            <v>#N/A</v>
          </cell>
          <cell r="D234" t="str">
            <v>Ahmed Mohammed Alaaudeen Othman</v>
          </cell>
          <cell r="E234" t="str">
            <v>C</v>
          </cell>
          <cell r="F234">
            <v>1917</v>
          </cell>
        </row>
        <row r="235">
          <cell r="A235">
            <v>2023264373</v>
          </cell>
          <cell r="B235">
            <v>4795628</v>
          </cell>
          <cell r="C235" t="str">
            <v>جمعه قورتي ابراهيم</v>
          </cell>
          <cell r="D235" t="str">
            <v>Gumaa Qorti Ibrahim</v>
          </cell>
          <cell r="E235" t="str">
            <v>C</v>
          </cell>
          <cell r="F235">
            <v>1917</v>
          </cell>
        </row>
        <row r="236">
          <cell r="A236">
            <v>2378524017</v>
          </cell>
          <cell r="B236">
            <v>10329738</v>
          </cell>
          <cell r="C236" t="e">
            <v>#N/A</v>
          </cell>
          <cell r="D236" t="str">
            <v>Amira Mohamed Abdelmaged Taha</v>
          </cell>
          <cell r="E236" t="str">
            <v>C</v>
          </cell>
          <cell r="F236">
            <v>3150</v>
          </cell>
        </row>
        <row r="237">
          <cell r="A237">
            <v>2378524025</v>
          </cell>
          <cell r="B237">
            <v>10329739</v>
          </cell>
          <cell r="C237" t="e">
            <v>#N/A</v>
          </cell>
          <cell r="D237" t="str">
            <v>Basm Jomah</v>
          </cell>
          <cell r="E237" t="str">
            <v>C</v>
          </cell>
          <cell r="F237">
            <v>1917</v>
          </cell>
        </row>
        <row r="238">
          <cell r="A238">
            <v>2378524033</v>
          </cell>
          <cell r="B238">
            <v>10329740</v>
          </cell>
          <cell r="C238" t="e">
            <v>#N/A</v>
          </cell>
          <cell r="D238" t="str">
            <v>Basam Jomah</v>
          </cell>
          <cell r="E238" t="str">
            <v>C</v>
          </cell>
          <cell r="F238">
            <v>1917</v>
          </cell>
        </row>
        <row r="239">
          <cell r="A239">
            <v>2385251992</v>
          </cell>
          <cell r="B239">
            <v>11080710</v>
          </cell>
          <cell r="C239" t="e">
            <v>#N/A</v>
          </cell>
          <cell r="D239" t="str">
            <v>Zahrh Gomah Ibrahim Qurti</v>
          </cell>
          <cell r="E239" t="str">
            <v>C</v>
          </cell>
          <cell r="F239">
            <v>1917</v>
          </cell>
        </row>
        <row r="240">
          <cell r="A240">
            <v>2384871170</v>
          </cell>
          <cell r="B240">
            <v>11080711</v>
          </cell>
          <cell r="C240" t="e">
            <v>#N/A</v>
          </cell>
          <cell r="D240" t="str">
            <v>Norh Gomah Ibrahim Qurti</v>
          </cell>
          <cell r="E240" t="str">
            <v>C</v>
          </cell>
          <cell r="F240">
            <v>1917</v>
          </cell>
        </row>
        <row r="241">
          <cell r="A241">
            <v>2384613226</v>
          </cell>
          <cell r="B241">
            <v>11080712</v>
          </cell>
          <cell r="C241" t="e">
            <v>#N/A</v>
          </cell>
          <cell r="D241" t="str">
            <v>Basel Gomah Ibrahim Qurti</v>
          </cell>
          <cell r="E241" t="str">
            <v>C</v>
          </cell>
          <cell r="F241">
            <v>1917</v>
          </cell>
        </row>
        <row r="242">
          <cell r="A242">
            <v>2156315075</v>
          </cell>
          <cell r="B242">
            <v>4795629</v>
          </cell>
          <cell r="C242" t="str">
            <v>الفونسو سوسميران</v>
          </cell>
          <cell r="D242" t="str">
            <v>Alfonso Susmiran</v>
          </cell>
          <cell r="E242" t="str">
            <v>C</v>
          </cell>
          <cell r="F242">
            <v>1917</v>
          </cell>
        </row>
        <row r="243">
          <cell r="A243">
            <v>2100730064</v>
          </cell>
          <cell r="B243">
            <v>4795630</v>
          </cell>
          <cell r="C243" t="e">
            <v>#N/A</v>
          </cell>
          <cell r="D243" t="str">
            <v>Natalia Maligan</v>
          </cell>
          <cell r="E243" t="str">
            <v>C</v>
          </cell>
          <cell r="F243">
            <v>1917</v>
          </cell>
        </row>
        <row r="244">
          <cell r="A244">
            <v>2258692165</v>
          </cell>
          <cell r="B244">
            <v>4795634</v>
          </cell>
          <cell r="C244" t="str">
            <v>شهاب عبد الباري أحمد سلطان</v>
          </cell>
          <cell r="D244" t="str">
            <v>Shehab Abdulbari Ahmed</v>
          </cell>
          <cell r="E244" t="str">
            <v>C</v>
          </cell>
          <cell r="F244">
            <v>1917</v>
          </cell>
        </row>
        <row r="245">
          <cell r="A245">
            <v>2358245047</v>
          </cell>
          <cell r="B245">
            <v>8685027</v>
          </cell>
          <cell r="C245" t="e">
            <v>#N/A</v>
          </cell>
          <cell r="D245" t="str">
            <v>Eshrak Ahmed Mahdi Alsaad</v>
          </cell>
          <cell r="E245" t="str">
            <v>C</v>
          </cell>
          <cell r="F245">
            <v>3150</v>
          </cell>
        </row>
        <row r="246">
          <cell r="A246">
            <v>2358245062</v>
          </cell>
          <cell r="B246">
            <v>8685035</v>
          </cell>
          <cell r="C246" t="e">
            <v>#N/A</v>
          </cell>
          <cell r="D246" t="str">
            <v>Hayfaa Shehab Sultan</v>
          </cell>
          <cell r="E246" t="str">
            <v>C</v>
          </cell>
          <cell r="F246">
            <v>1917</v>
          </cell>
        </row>
        <row r="247">
          <cell r="A247">
            <v>2358245054</v>
          </cell>
          <cell r="B247">
            <v>8685084</v>
          </cell>
          <cell r="C247" t="e">
            <v>#N/A</v>
          </cell>
          <cell r="D247" t="str">
            <v>Hebh Shehab Sultan</v>
          </cell>
          <cell r="E247" t="str">
            <v>C</v>
          </cell>
          <cell r="F247">
            <v>1917</v>
          </cell>
        </row>
        <row r="248">
          <cell r="A248">
            <v>2413760667</v>
          </cell>
          <cell r="B248">
            <v>13033605</v>
          </cell>
          <cell r="C248" t="e">
            <v>#N/A</v>
          </cell>
          <cell r="D248" t="str">
            <v>Abdallah Shehab Abdulbari Sultan</v>
          </cell>
          <cell r="E248" t="str">
            <v>C</v>
          </cell>
          <cell r="F248">
            <v>1917</v>
          </cell>
        </row>
        <row r="249">
          <cell r="A249">
            <v>2095147001</v>
          </cell>
          <cell r="B249">
            <v>4795643</v>
          </cell>
          <cell r="C249" t="str">
            <v>ابراهيم احمد راضي ابراهيم الدسوقي</v>
          </cell>
          <cell r="D249" t="str">
            <v>Ibrahim Ahmed Rady</v>
          </cell>
          <cell r="E249" t="str">
            <v>C</v>
          </cell>
          <cell r="F249">
            <v>1917</v>
          </cell>
        </row>
        <row r="250">
          <cell r="A250">
            <v>2134705603</v>
          </cell>
          <cell r="B250">
            <v>4795645</v>
          </cell>
          <cell r="C250" t="e">
            <v>#N/A</v>
          </cell>
          <cell r="D250" t="str">
            <v>Nada Ibrahim Ahmed</v>
          </cell>
          <cell r="E250" t="str">
            <v>C</v>
          </cell>
          <cell r="F250">
            <v>1917</v>
          </cell>
        </row>
        <row r="251">
          <cell r="A251">
            <v>2237207606</v>
          </cell>
          <cell r="B251">
            <v>4795646</v>
          </cell>
          <cell r="C251" t="e">
            <v>#N/A</v>
          </cell>
          <cell r="D251" t="str">
            <v>Abdul Rahman Ahmed</v>
          </cell>
          <cell r="E251" t="str">
            <v>C</v>
          </cell>
          <cell r="F251">
            <v>1917</v>
          </cell>
        </row>
        <row r="252">
          <cell r="A252">
            <v>2155204502</v>
          </cell>
          <cell r="B252">
            <v>4795647</v>
          </cell>
          <cell r="C252" t="e">
            <v>#N/A</v>
          </cell>
          <cell r="D252" t="str">
            <v>Ayah Ibrahim Rady</v>
          </cell>
          <cell r="E252" t="str">
            <v>C</v>
          </cell>
          <cell r="F252">
            <v>1917</v>
          </cell>
        </row>
        <row r="253">
          <cell r="A253">
            <v>2197701341</v>
          </cell>
          <cell r="B253">
            <v>4795648</v>
          </cell>
          <cell r="C253" t="e">
            <v>#N/A</v>
          </cell>
          <cell r="D253" t="str">
            <v>Zahra Ibrahim Rady</v>
          </cell>
          <cell r="E253" t="str">
            <v>C</v>
          </cell>
          <cell r="F253">
            <v>1917</v>
          </cell>
        </row>
        <row r="254">
          <cell r="A254">
            <v>2200959092</v>
          </cell>
          <cell r="B254">
            <v>4795649</v>
          </cell>
          <cell r="C254" t="str">
            <v>خضر أحمد خضر محمد</v>
          </cell>
          <cell r="D254" t="str">
            <v>Khidir Ahmed Khidir</v>
          </cell>
          <cell r="E254" t="str">
            <v>C</v>
          </cell>
          <cell r="F254">
            <v>1917</v>
          </cell>
        </row>
        <row r="255">
          <cell r="A255">
            <v>2365983648</v>
          </cell>
          <cell r="B255">
            <v>9378294</v>
          </cell>
          <cell r="C255" t="e">
            <v>#N/A</v>
          </cell>
          <cell r="D255" t="str">
            <v>Nehal Rbea Suliman</v>
          </cell>
          <cell r="E255" t="str">
            <v>C</v>
          </cell>
          <cell r="F255">
            <v>3150</v>
          </cell>
        </row>
        <row r="256">
          <cell r="A256">
            <v>2365983655</v>
          </cell>
          <cell r="B256">
            <v>9378295</v>
          </cell>
          <cell r="C256" t="e">
            <v>#N/A</v>
          </cell>
          <cell r="D256" t="str">
            <v>Goud Khader Ahmed Khader</v>
          </cell>
          <cell r="E256" t="str">
            <v>C</v>
          </cell>
          <cell r="F256">
            <v>1917</v>
          </cell>
        </row>
        <row r="257">
          <cell r="A257">
            <v>2389434453</v>
          </cell>
          <cell r="B257">
            <v>11234788</v>
          </cell>
          <cell r="C257" t="e">
            <v>#N/A</v>
          </cell>
          <cell r="D257" t="str">
            <v>Ahmad Khader Ahmed Mohammed</v>
          </cell>
          <cell r="E257" t="str">
            <v>C</v>
          </cell>
          <cell r="F257">
            <v>1917</v>
          </cell>
        </row>
        <row r="258">
          <cell r="A258">
            <v>2091696407</v>
          </cell>
          <cell r="B258">
            <v>4795653</v>
          </cell>
          <cell r="C258" t="str">
            <v>محمد غوث احمد خان</v>
          </cell>
          <cell r="D258" t="str">
            <v>Mohammed Ghouse Ahmed Khan</v>
          </cell>
          <cell r="E258" t="str">
            <v>C</v>
          </cell>
          <cell r="F258">
            <v>1917</v>
          </cell>
        </row>
        <row r="259">
          <cell r="A259">
            <v>2194207177</v>
          </cell>
          <cell r="B259">
            <v>4795654</v>
          </cell>
          <cell r="C259" t="e">
            <v>#N/A</v>
          </cell>
          <cell r="D259" t="str">
            <v>Husna Shaheen</v>
          </cell>
          <cell r="E259" t="str">
            <v>C</v>
          </cell>
          <cell r="F259">
            <v>3150</v>
          </cell>
        </row>
        <row r="260">
          <cell r="A260">
            <v>2225140132</v>
          </cell>
          <cell r="B260">
            <v>4795655</v>
          </cell>
          <cell r="C260" t="e">
            <v>#N/A</v>
          </cell>
          <cell r="D260" t="str">
            <v>Qhizer Mohamed Ghouse</v>
          </cell>
          <cell r="E260" t="str">
            <v>C</v>
          </cell>
          <cell r="F260">
            <v>1917</v>
          </cell>
        </row>
        <row r="261">
          <cell r="A261">
            <v>2210989469</v>
          </cell>
          <cell r="B261">
            <v>4795656</v>
          </cell>
          <cell r="C261" t="e">
            <v>#N/A</v>
          </cell>
          <cell r="D261" t="str">
            <v>Maheen Mohamed Ghouse</v>
          </cell>
          <cell r="E261" t="str">
            <v>C</v>
          </cell>
          <cell r="F261">
            <v>1917</v>
          </cell>
        </row>
        <row r="262">
          <cell r="A262">
            <v>2260786666</v>
          </cell>
          <cell r="B262">
            <v>4795657</v>
          </cell>
          <cell r="C262" t="e">
            <v>#N/A</v>
          </cell>
          <cell r="D262" t="str">
            <v>Zakaria Mohamed Ghouse</v>
          </cell>
          <cell r="E262" t="str">
            <v>C</v>
          </cell>
          <cell r="F262">
            <v>1917</v>
          </cell>
        </row>
        <row r="263">
          <cell r="A263">
            <v>2325325963</v>
          </cell>
          <cell r="B263">
            <v>7015423</v>
          </cell>
          <cell r="C263" t="e">
            <v>#N/A</v>
          </cell>
          <cell r="D263" t="str">
            <v>Idrees Mohammed Ahmad Khan</v>
          </cell>
          <cell r="E263" t="str">
            <v>C</v>
          </cell>
          <cell r="F263">
            <v>1917</v>
          </cell>
        </row>
        <row r="264">
          <cell r="A264">
            <v>2251181919</v>
          </cell>
          <cell r="B264">
            <v>4795659</v>
          </cell>
          <cell r="C264" t="str">
            <v>عبد الحكيم علاء الدين محمد عثمان</v>
          </cell>
          <cell r="D264" t="str">
            <v>Abdul Hakim Alaeldin Mohamed</v>
          </cell>
          <cell r="E264" t="str">
            <v>C</v>
          </cell>
          <cell r="F264">
            <v>1917</v>
          </cell>
        </row>
        <row r="265">
          <cell r="A265">
            <v>2007499656</v>
          </cell>
          <cell r="B265">
            <v>4795664</v>
          </cell>
          <cell r="C265" t="str">
            <v>محمد سليم لوتى مياه</v>
          </cell>
          <cell r="D265" t="str">
            <v>Mohamed Salim Loni Miah Patwary</v>
          </cell>
          <cell r="E265" t="str">
            <v>C</v>
          </cell>
          <cell r="F265">
            <v>1917</v>
          </cell>
        </row>
        <row r="266">
          <cell r="A266">
            <v>2005258393</v>
          </cell>
          <cell r="B266">
            <v>4795668</v>
          </cell>
          <cell r="C266" t="str">
            <v>مانويل جبريل</v>
          </cell>
          <cell r="D266" t="str">
            <v>Manuel Gabriel</v>
          </cell>
          <cell r="E266" t="str">
            <v>C</v>
          </cell>
          <cell r="F266">
            <v>1917</v>
          </cell>
        </row>
        <row r="267">
          <cell r="A267">
            <v>2084718564</v>
          </cell>
          <cell r="B267">
            <v>4795670</v>
          </cell>
          <cell r="C267" t="str">
            <v>محمد ميران همزه علي</v>
          </cell>
          <cell r="D267" t="str">
            <v>Mohamed Meerasha Hamzat Ali</v>
          </cell>
          <cell r="E267" t="str">
            <v>C</v>
          </cell>
          <cell r="F267">
            <v>1917</v>
          </cell>
        </row>
        <row r="268">
          <cell r="A268">
            <v>2119284657</v>
          </cell>
          <cell r="B268">
            <v>4795672</v>
          </cell>
          <cell r="C268" t="str">
            <v>شاهين شاه زبير شاه</v>
          </cell>
          <cell r="D268" t="str">
            <v>Shaheen Shah Zubair Shah</v>
          </cell>
          <cell r="E268" t="str">
            <v>C</v>
          </cell>
          <cell r="F268">
            <v>1917</v>
          </cell>
        </row>
        <row r="269">
          <cell r="A269">
            <v>2141050894</v>
          </cell>
          <cell r="B269">
            <v>4795673</v>
          </cell>
          <cell r="C269" t="str">
            <v>عبدالكريم راشد</v>
          </cell>
          <cell r="D269" t="str">
            <v>Abdul Kharim Rashid</v>
          </cell>
          <cell r="E269" t="str">
            <v>C</v>
          </cell>
          <cell r="F269">
            <v>1917</v>
          </cell>
        </row>
        <row r="270">
          <cell r="A270">
            <v>2263787760</v>
          </cell>
          <cell r="B270">
            <v>4795674</v>
          </cell>
          <cell r="C270" t="e">
            <v>#N/A</v>
          </cell>
          <cell r="D270" t="str">
            <v>Rajeena Rashid</v>
          </cell>
          <cell r="E270" t="str">
            <v>C</v>
          </cell>
          <cell r="F270">
            <v>3150</v>
          </cell>
        </row>
        <row r="271">
          <cell r="A271">
            <v>2263788362</v>
          </cell>
          <cell r="B271">
            <v>4795675</v>
          </cell>
          <cell r="C271" t="e">
            <v>#N/A</v>
          </cell>
          <cell r="D271" t="str">
            <v>Hiba Rashid</v>
          </cell>
          <cell r="E271" t="str">
            <v>C</v>
          </cell>
          <cell r="F271">
            <v>1917</v>
          </cell>
        </row>
        <row r="272">
          <cell r="A272">
            <v>2298088945</v>
          </cell>
          <cell r="B272">
            <v>5805919</v>
          </cell>
          <cell r="C272" t="e">
            <v>#N/A</v>
          </cell>
          <cell r="D272" t="str">
            <v>Hana Rashid Abdul Kharim Rashid</v>
          </cell>
          <cell r="E272" t="str">
            <v>C</v>
          </cell>
          <cell r="F272">
            <v>1917</v>
          </cell>
        </row>
        <row r="273">
          <cell r="A273">
            <v>2111117954</v>
          </cell>
          <cell r="B273">
            <v>4795676</v>
          </cell>
          <cell r="C273" t="str">
            <v>شاه الحميد عبد الجواد عبد الجواد عبد الجواد</v>
          </cell>
          <cell r="D273" t="str">
            <v>Abdul Jawad Shahul Hameed</v>
          </cell>
          <cell r="E273" t="str">
            <v>C</v>
          </cell>
          <cell r="F273">
            <v>1917</v>
          </cell>
        </row>
        <row r="274">
          <cell r="A274">
            <v>2117254157</v>
          </cell>
          <cell r="B274">
            <v>4795677</v>
          </cell>
          <cell r="C274" t="str">
            <v>عبدون كمال عبدون</v>
          </cell>
          <cell r="D274" t="str">
            <v>Abdoun Kamal Abdoun</v>
          </cell>
          <cell r="E274" t="str">
            <v>C</v>
          </cell>
          <cell r="F274">
            <v>1917</v>
          </cell>
        </row>
        <row r="275">
          <cell r="A275">
            <v>2376275547</v>
          </cell>
          <cell r="B275">
            <v>10047172</v>
          </cell>
          <cell r="C275" t="e">
            <v>#N/A</v>
          </cell>
          <cell r="D275" t="str">
            <v>Hadia Mohamed Abeidi Saeed</v>
          </cell>
          <cell r="E275" t="str">
            <v>C</v>
          </cell>
          <cell r="F275">
            <v>3150</v>
          </cell>
        </row>
        <row r="276">
          <cell r="A276">
            <v>2411674613</v>
          </cell>
          <cell r="B276">
            <v>13193518</v>
          </cell>
          <cell r="C276" t="e">
            <v>#N/A</v>
          </cell>
          <cell r="D276" t="str">
            <v>Norah Abdun Kamal Amaib</v>
          </cell>
          <cell r="E276" t="str">
            <v>C</v>
          </cell>
          <cell r="F276">
            <v>1917</v>
          </cell>
        </row>
        <row r="277">
          <cell r="A277">
            <v>2411674241</v>
          </cell>
          <cell r="B277">
            <v>13193519</v>
          </cell>
          <cell r="C277" t="e">
            <v>#N/A</v>
          </cell>
          <cell r="D277" t="str">
            <v>Mubarak Abdun Kamal Amaib</v>
          </cell>
          <cell r="E277" t="str">
            <v>C</v>
          </cell>
          <cell r="F277">
            <v>1917</v>
          </cell>
        </row>
        <row r="278">
          <cell r="A278">
            <v>2411674621</v>
          </cell>
          <cell r="B278">
            <v>13193520</v>
          </cell>
          <cell r="C278" t="e">
            <v>#N/A</v>
          </cell>
          <cell r="D278" t="str">
            <v>Mohammed Abdun Kamal Amaib</v>
          </cell>
          <cell r="E278" t="str">
            <v>C</v>
          </cell>
          <cell r="F278">
            <v>1917</v>
          </cell>
        </row>
        <row r="279">
          <cell r="A279">
            <v>2116142882</v>
          </cell>
          <cell r="B279">
            <v>4795681</v>
          </cell>
          <cell r="C279" t="str">
            <v>طه عثمان محمد طه</v>
          </cell>
          <cell r="D279" t="str">
            <v>Taha Osman Mohamed Taha</v>
          </cell>
          <cell r="E279" t="str">
            <v>C</v>
          </cell>
          <cell r="F279">
            <v>1917</v>
          </cell>
        </row>
        <row r="280">
          <cell r="A280">
            <v>2367857097</v>
          </cell>
          <cell r="B280">
            <v>9509888</v>
          </cell>
          <cell r="C280" t="e">
            <v>#N/A</v>
          </cell>
          <cell r="D280" t="str">
            <v>Ramzeia Mohammed Osman Badullah</v>
          </cell>
          <cell r="E280" t="str">
            <v>C</v>
          </cell>
          <cell r="F280">
            <v>3150</v>
          </cell>
        </row>
        <row r="281">
          <cell r="A281">
            <v>2367857113</v>
          </cell>
          <cell r="B281">
            <v>9509889</v>
          </cell>
          <cell r="C281" t="e">
            <v>#N/A</v>
          </cell>
          <cell r="D281" t="str">
            <v>Doaa Taha Othman Taha</v>
          </cell>
          <cell r="E281" t="str">
            <v>C</v>
          </cell>
          <cell r="F281">
            <v>1917</v>
          </cell>
        </row>
        <row r="282">
          <cell r="A282">
            <v>2367857105</v>
          </cell>
          <cell r="B282">
            <v>9509890</v>
          </cell>
          <cell r="C282" t="e">
            <v>#N/A</v>
          </cell>
          <cell r="D282" t="str">
            <v>Nada Taha Othman Taha</v>
          </cell>
          <cell r="E282" t="str">
            <v>C</v>
          </cell>
          <cell r="F282">
            <v>1917</v>
          </cell>
        </row>
        <row r="283">
          <cell r="A283">
            <v>2384880734</v>
          </cell>
          <cell r="B283">
            <v>11080713</v>
          </cell>
          <cell r="C283" t="e">
            <v>#N/A</v>
          </cell>
          <cell r="D283" t="str">
            <v>Aicha Taha Othman Taha</v>
          </cell>
          <cell r="E283" t="str">
            <v>C</v>
          </cell>
          <cell r="F283">
            <v>1917</v>
          </cell>
        </row>
        <row r="284">
          <cell r="A284">
            <v>2001299755</v>
          </cell>
          <cell r="B284">
            <v>4795683</v>
          </cell>
          <cell r="C284" t="str">
            <v>حسن راوتر سليمان رواتر</v>
          </cell>
          <cell r="D284" t="str">
            <v>Sulaiman Rawther Hasan</v>
          </cell>
          <cell r="E284" t="str">
            <v>C</v>
          </cell>
          <cell r="F284">
            <v>1917</v>
          </cell>
        </row>
        <row r="285">
          <cell r="A285">
            <v>2181148939</v>
          </cell>
          <cell r="B285">
            <v>4795685</v>
          </cell>
          <cell r="C285" t="str">
            <v>شملال غفار عبد الغفار عبد الغفار</v>
          </cell>
          <cell r="D285" t="str">
            <v>Shamlal Abdul Gafar</v>
          </cell>
          <cell r="E285" t="str">
            <v>C</v>
          </cell>
          <cell r="F285">
            <v>1917</v>
          </cell>
        </row>
        <row r="286">
          <cell r="A286">
            <v>2371982105</v>
          </cell>
          <cell r="B286">
            <v>9829368</v>
          </cell>
          <cell r="C286" t="e">
            <v>#N/A</v>
          </cell>
          <cell r="D286" t="str">
            <v>Sabnam Salim Shamlal</v>
          </cell>
          <cell r="E286" t="str">
            <v>C</v>
          </cell>
          <cell r="F286">
            <v>3150</v>
          </cell>
        </row>
        <row r="287">
          <cell r="A287">
            <v>2371982121</v>
          </cell>
          <cell r="B287">
            <v>9829369</v>
          </cell>
          <cell r="C287" t="e">
            <v>#N/A</v>
          </cell>
          <cell r="D287" t="str">
            <v>Saeed Farhan Shamlal Gaffar</v>
          </cell>
          <cell r="E287" t="str">
            <v>C</v>
          </cell>
          <cell r="F287">
            <v>1917</v>
          </cell>
        </row>
        <row r="288">
          <cell r="A288">
            <v>2371982113</v>
          </cell>
          <cell r="B288">
            <v>9829370</v>
          </cell>
          <cell r="C288" t="e">
            <v>#N/A</v>
          </cell>
          <cell r="D288" t="str">
            <v>Safaa Shamlal Gafar</v>
          </cell>
          <cell r="E288" t="str">
            <v>C</v>
          </cell>
          <cell r="F288">
            <v>1917</v>
          </cell>
        </row>
        <row r="289">
          <cell r="A289">
            <v>2059555330</v>
          </cell>
          <cell r="B289">
            <v>4795687</v>
          </cell>
          <cell r="C289" t="str">
            <v>خالد محمود سلطان محمود</v>
          </cell>
          <cell r="D289" t="str">
            <v>Khaled Mahmood Sultan</v>
          </cell>
          <cell r="E289" t="str">
            <v>C</v>
          </cell>
          <cell r="F289">
            <v>1917</v>
          </cell>
        </row>
        <row r="290">
          <cell r="A290">
            <v>2174195590</v>
          </cell>
          <cell r="B290">
            <v>4795689</v>
          </cell>
          <cell r="C290" t="str">
            <v>ياسر حيدر احمد العامري</v>
          </cell>
          <cell r="D290" t="str">
            <v>Yaser Haidar Ahmed Alameri</v>
          </cell>
          <cell r="E290" t="str">
            <v>C</v>
          </cell>
          <cell r="F290">
            <v>1917</v>
          </cell>
        </row>
        <row r="291">
          <cell r="A291">
            <v>2353985357</v>
          </cell>
          <cell r="B291">
            <v>8379771</v>
          </cell>
          <cell r="C291" t="e">
            <v>#N/A</v>
          </cell>
          <cell r="D291" t="str">
            <v>Fatehia Esmal Alamri</v>
          </cell>
          <cell r="E291" t="str">
            <v>C</v>
          </cell>
          <cell r="F291">
            <v>3150</v>
          </cell>
        </row>
        <row r="292">
          <cell r="A292">
            <v>2353985373</v>
          </cell>
          <cell r="B292">
            <v>8379776</v>
          </cell>
          <cell r="C292" t="e">
            <v>#N/A</v>
          </cell>
          <cell r="D292" t="str">
            <v>Ammar Yassr Alameri</v>
          </cell>
          <cell r="E292" t="str">
            <v>C</v>
          </cell>
          <cell r="F292">
            <v>1917</v>
          </cell>
        </row>
        <row r="293">
          <cell r="A293">
            <v>2353985365</v>
          </cell>
          <cell r="B293">
            <v>8379800</v>
          </cell>
          <cell r="C293" t="e">
            <v>#N/A</v>
          </cell>
          <cell r="D293" t="str">
            <v>Haidar Yasser Alameri</v>
          </cell>
          <cell r="E293" t="str">
            <v>C</v>
          </cell>
          <cell r="F293">
            <v>1917</v>
          </cell>
        </row>
        <row r="294">
          <cell r="A294">
            <v>2007727411</v>
          </cell>
          <cell r="B294">
            <v>4795719</v>
          </cell>
          <cell r="C294" t="str">
            <v>محمد عبدالجليل باتوارى</v>
          </cell>
          <cell r="D294" t="str">
            <v>Mdabduljalil Patwary Chan Miah</v>
          </cell>
          <cell r="E294" t="str">
            <v>C</v>
          </cell>
          <cell r="F294">
            <v>1917</v>
          </cell>
        </row>
        <row r="295">
          <cell r="A295">
            <v>2010638290</v>
          </cell>
          <cell r="B295">
            <v>4795724</v>
          </cell>
          <cell r="C295" t="str">
            <v>هيمايون بيرهزقار</v>
          </cell>
          <cell r="D295" t="str">
            <v>Himayyun Parhaizgar</v>
          </cell>
          <cell r="E295" t="str">
            <v>C</v>
          </cell>
          <cell r="F295">
            <v>1917</v>
          </cell>
        </row>
        <row r="296">
          <cell r="A296">
            <v>2010811640</v>
          </cell>
          <cell r="B296">
            <v>4795726</v>
          </cell>
          <cell r="C296" t="str">
            <v>سول ار فيرجارا</v>
          </cell>
          <cell r="D296" t="str">
            <v>Sol Vergara</v>
          </cell>
          <cell r="E296" t="str">
            <v>C</v>
          </cell>
          <cell r="F296">
            <v>1917</v>
          </cell>
        </row>
        <row r="297">
          <cell r="A297">
            <v>2267141279</v>
          </cell>
          <cell r="B297">
            <v>11080714</v>
          </cell>
          <cell r="C297" t="e">
            <v>#N/A</v>
          </cell>
          <cell r="D297" t="str">
            <v>Gauruld Saul Faudr Gaur</v>
          </cell>
          <cell r="E297" t="str">
            <v>C</v>
          </cell>
          <cell r="F297">
            <v>1917</v>
          </cell>
        </row>
        <row r="298">
          <cell r="A298">
            <v>2002365381</v>
          </cell>
          <cell r="B298">
            <v>4795727</v>
          </cell>
          <cell r="C298" t="str">
            <v>محمد ابراهيم سراج الدين</v>
          </cell>
          <cell r="D298" t="str">
            <v>Mdibrahim Sirajuddin</v>
          </cell>
          <cell r="E298" t="str">
            <v>C</v>
          </cell>
          <cell r="F298">
            <v>1917</v>
          </cell>
        </row>
        <row r="299">
          <cell r="A299">
            <v>2007590702</v>
          </cell>
          <cell r="B299">
            <v>4795728</v>
          </cell>
          <cell r="C299" t="str">
            <v>البرت بوكاد</v>
          </cell>
          <cell r="D299" t="str">
            <v>Albert Bucad</v>
          </cell>
          <cell r="E299" t="str">
            <v>C</v>
          </cell>
          <cell r="F299">
            <v>1917</v>
          </cell>
        </row>
        <row r="300">
          <cell r="A300">
            <v>2007590918</v>
          </cell>
          <cell r="B300">
            <v>4795729</v>
          </cell>
          <cell r="C300" t="str">
            <v>روميو بوكار</v>
          </cell>
          <cell r="D300" t="str">
            <v>Romeo Bucad</v>
          </cell>
          <cell r="E300" t="str">
            <v>C</v>
          </cell>
          <cell r="F300">
            <v>1917</v>
          </cell>
        </row>
        <row r="301">
          <cell r="A301">
            <v>2015943547</v>
          </cell>
          <cell r="B301">
            <v>4795731</v>
          </cell>
          <cell r="C301" t="str">
            <v>محمد شفيق الاسلام محمدبشير ملا</v>
          </cell>
          <cell r="D301" t="str">
            <v>Md Shfiqul Islam Bashirullah</v>
          </cell>
          <cell r="E301" t="str">
            <v>C</v>
          </cell>
          <cell r="F301">
            <v>1917</v>
          </cell>
        </row>
        <row r="302">
          <cell r="A302">
            <v>2091584231</v>
          </cell>
          <cell r="B302">
            <v>4795733</v>
          </cell>
          <cell r="C302" t="str">
            <v>نولاالامين باتورى</v>
          </cell>
          <cell r="D302" t="str">
            <v>Nurul Amin Patwary</v>
          </cell>
          <cell r="E302" t="str">
            <v>C</v>
          </cell>
          <cell r="F302">
            <v>1917</v>
          </cell>
        </row>
        <row r="303">
          <cell r="A303">
            <v>2000787271</v>
          </cell>
          <cell r="B303">
            <v>4795734</v>
          </cell>
          <cell r="C303" t="str">
            <v>مودين كنجو سليم</v>
          </cell>
          <cell r="D303" t="str">
            <v>Moideen Kunju Salim</v>
          </cell>
          <cell r="E303" t="str">
            <v>C</v>
          </cell>
          <cell r="F303">
            <v>1917</v>
          </cell>
        </row>
        <row r="304">
          <cell r="A304">
            <v>2026453973</v>
          </cell>
          <cell r="B304">
            <v>4795735</v>
          </cell>
          <cell r="C304" t="str">
            <v>فيلايو سام قانسيان</v>
          </cell>
          <cell r="D304" t="str">
            <v>Velayutham Ganesan</v>
          </cell>
          <cell r="E304" t="str">
            <v>C</v>
          </cell>
          <cell r="F304">
            <v>1917</v>
          </cell>
        </row>
        <row r="305">
          <cell r="A305">
            <v>2044722367</v>
          </cell>
          <cell r="B305">
            <v>4795737</v>
          </cell>
          <cell r="C305" t="str">
            <v>ابوسيد جنو مياه</v>
          </cell>
          <cell r="D305" t="str">
            <v>Abu Saed Jinu Miah</v>
          </cell>
          <cell r="E305" t="str">
            <v>C</v>
          </cell>
          <cell r="F305">
            <v>1917</v>
          </cell>
        </row>
        <row r="306">
          <cell r="A306">
            <v>2043458799</v>
          </cell>
          <cell r="B306">
            <v>4795738</v>
          </cell>
          <cell r="C306" t="str">
            <v>عبدالرشيد محبت على</v>
          </cell>
          <cell r="D306" t="str">
            <v>Abdul Rashid Mahbbat Ali</v>
          </cell>
          <cell r="E306" t="str">
            <v>C</v>
          </cell>
          <cell r="F306">
            <v>1917</v>
          </cell>
        </row>
        <row r="307">
          <cell r="A307">
            <v>2050548664</v>
          </cell>
          <cell r="B307">
            <v>4795739</v>
          </cell>
          <cell r="C307" t="str">
            <v>دوبرت ويلسون دى سيلفا</v>
          </cell>
          <cell r="D307" t="str">
            <v>Roberd Wilson Dsilva</v>
          </cell>
          <cell r="E307" t="str">
            <v>C</v>
          </cell>
          <cell r="F307">
            <v>1917</v>
          </cell>
        </row>
        <row r="308">
          <cell r="A308">
            <v>2127475289</v>
          </cell>
          <cell r="B308">
            <v>4795740</v>
          </cell>
          <cell r="C308" t="str">
            <v>نالو سامى راماناثان</v>
          </cell>
          <cell r="D308" t="str">
            <v>Nallusamy Ramanathan</v>
          </cell>
          <cell r="E308" t="str">
            <v>C</v>
          </cell>
          <cell r="F308">
            <v>1917</v>
          </cell>
        </row>
        <row r="309">
          <cell r="A309">
            <v>2049818012</v>
          </cell>
          <cell r="B309">
            <v>4795741</v>
          </cell>
          <cell r="C309" t="str">
            <v>محمد منظور عبداللطيف</v>
          </cell>
          <cell r="D309" t="str">
            <v>Mohamed Manzur Abdullatif</v>
          </cell>
          <cell r="E309" t="str">
            <v>C</v>
          </cell>
          <cell r="F309">
            <v>1917</v>
          </cell>
        </row>
        <row r="310">
          <cell r="A310">
            <v>2033328309</v>
          </cell>
          <cell r="B310">
            <v>4795744</v>
          </cell>
          <cell r="C310" t="str">
            <v>سومساك لاوثنج</v>
          </cell>
          <cell r="D310" t="str">
            <v>Somsak Laothong</v>
          </cell>
          <cell r="E310" t="str">
            <v>C</v>
          </cell>
          <cell r="F310">
            <v>1917</v>
          </cell>
        </row>
        <row r="311">
          <cell r="A311">
            <v>2036115661</v>
          </cell>
          <cell r="B311">
            <v>4795745</v>
          </cell>
          <cell r="C311" t="str">
            <v>بونلرت كورنيناى</v>
          </cell>
          <cell r="D311" t="str">
            <v>Boonlert Korninai</v>
          </cell>
          <cell r="E311" t="str">
            <v>C</v>
          </cell>
          <cell r="F311">
            <v>1917</v>
          </cell>
        </row>
        <row r="312">
          <cell r="A312">
            <v>2182899035</v>
          </cell>
          <cell r="B312">
            <v>9404915</v>
          </cell>
          <cell r="C312" t="e">
            <v>#N/A</v>
          </cell>
          <cell r="D312" t="str">
            <v>Connie Claverias</v>
          </cell>
          <cell r="E312" t="str">
            <v>C</v>
          </cell>
          <cell r="F312">
            <v>3150</v>
          </cell>
        </row>
        <row r="313">
          <cell r="A313">
            <v>2065520047</v>
          </cell>
          <cell r="B313">
            <v>4795747</v>
          </cell>
          <cell r="C313" t="str">
            <v>امين ميا على احمد</v>
          </cell>
          <cell r="D313" t="str">
            <v>Amin Miah Ali Ahmed</v>
          </cell>
          <cell r="E313" t="str">
            <v>C</v>
          </cell>
          <cell r="F313">
            <v>1917</v>
          </cell>
        </row>
        <row r="314">
          <cell r="A314">
            <v>2066763570</v>
          </cell>
          <cell r="B314">
            <v>4795748</v>
          </cell>
          <cell r="C314" t="str">
            <v>محمد ياسين غازى</v>
          </cell>
          <cell r="D314" t="str">
            <v>Mohamed Yasin Gazi</v>
          </cell>
          <cell r="E314" t="str">
            <v>C</v>
          </cell>
          <cell r="F314">
            <v>1917</v>
          </cell>
        </row>
        <row r="315">
          <cell r="A315">
            <v>2068346879</v>
          </cell>
          <cell r="B315">
            <v>4795749</v>
          </cell>
          <cell r="C315" t="str">
            <v>عبدالحنان عبدالسبحان</v>
          </cell>
          <cell r="D315" t="str">
            <v>Abdul Hannan Abdul Sobhan</v>
          </cell>
          <cell r="E315" t="str">
            <v>C</v>
          </cell>
          <cell r="F315">
            <v>1917</v>
          </cell>
        </row>
        <row r="316">
          <cell r="A316">
            <v>2068350483</v>
          </cell>
          <cell r="B316">
            <v>4795750</v>
          </cell>
          <cell r="C316" t="str">
            <v>سيراج الدين ابوبكر</v>
          </cell>
          <cell r="D316" t="str">
            <v>Siraj Uddin Abu Bakkar</v>
          </cell>
          <cell r="E316" t="str">
            <v>C</v>
          </cell>
          <cell r="F316">
            <v>1917</v>
          </cell>
        </row>
        <row r="317">
          <cell r="A317">
            <v>2071141895</v>
          </cell>
          <cell r="B317">
            <v>4795752</v>
          </cell>
          <cell r="C317" t="str">
            <v>ارشادالله مولوي عبدالعزيز</v>
          </cell>
          <cell r="D317" t="str">
            <v>Ershad Ullah Abdul Aziz</v>
          </cell>
          <cell r="E317" t="str">
            <v>C</v>
          </cell>
          <cell r="F317">
            <v>1917</v>
          </cell>
        </row>
        <row r="318">
          <cell r="A318">
            <v>2041785169</v>
          </cell>
          <cell r="B318">
            <v>4795754</v>
          </cell>
          <cell r="C318" t="str">
            <v>خالد على الزغير قاسم</v>
          </cell>
          <cell r="D318" t="str">
            <v>Khalid Ali Alzaghir</v>
          </cell>
          <cell r="E318" t="str">
            <v>C</v>
          </cell>
          <cell r="F318">
            <v>1917</v>
          </cell>
        </row>
        <row r="319">
          <cell r="A319">
            <v>2069876569</v>
          </cell>
          <cell r="B319">
            <v>4795756</v>
          </cell>
          <cell r="C319" t="str">
            <v>سيسار اس اودرابى</v>
          </cell>
          <cell r="D319" t="str">
            <v>Cesar Udarbe</v>
          </cell>
          <cell r="E319" t="str">
            <v>C</v>
          </cell>
          <cell r="F319">
            <v>1917</v>
          </cell>
        </row>
        <row r="320">
          <cell r="A320">
            <v>2077262372</v>
          </cell>
          <cell r="B320">
            <v>4795762</v>
          </cell>
          <cell r="C320" t="str">
            <v>محمد كنو اسيب</v>
          </cell>
          <cell r="D320" t="str">
            <v>Mohammad Kannu</v>
          </cell>
          <cell r="E320" t="str">
            <v>C</v>
          </cell>
          <cell r="F320">
            <v>1917</v>
          </cell>
        </row>
        <row r="321">
          <cell r="A321">
            <v>2081396372</v>
          </cell>
          <cell r="B321">
            <v>4795764</v>
          </cell>
          <cell r="C321" t="str">
            <v>سروار حسني خبيرالدين</v>
          </cell>
          <cell r="D321" t="str">
            <v>Sorowar Hossain Khabiruddin</v>
          </cell>
          <cell r="E321" t="str">
            <v>C</v>
          </cell>
          <cell r="F321">
            <v>1917</v>
          </cell>
        </row>
        <row r="322">
          <cell r="A322">
            <v>2139498576</v>
          </cell>
          <cell r="B322">
            <v>4795766</v>
          </cell>
          <cell r="C322" t="str">
            <v>محمد سليم نور مياه</v>
          </cell>
          <cell r="D322" t="str">
            <v>Mohamed Salim Nur Miah</v>
          </cell>
          <cell r="E322" t="str">
            <v>C</v>
          </cell>
          <cell r="F322">
            <v>1917</v>
          </cell>
        </row>
        <row r="323">
          <cell r="A323">
            <v>2120200635</v>
          </cell>
          <cell r="B323">
            <v>4795768</v>
          </cell>
          <cell r="C323" t="str">
            <v>ميران الرحمن عبدالصمد</v>
          </cell>
          <cell r="D323" t="str">
            <v>Mizanur Rahman Abdul Samad</v>
          </cell>
          <cell r="E323" t="str">
            <v>C</v>
          </cell>
          <cell r="F323">
            <v>1917</v>
          </cell>
        </row>
        <row r="324">
          <cell r="A324">
            <v>2052075500</v>
          </cell>
          <cell r="B324">
            <v>4795769</v>
          </cell>
          <cell r="C324" t="str">
            <v>فضل ربي انور شاه</v>
          </cell>
          <cell r="D324" t="str">
            <v>Fazal Rabi Anwar Shah</v>
          </cell>
          <cell r="E324" t="str">
            <v>C</v>
          </cell>
          <cell r="F324">
            <v>1917</v>
          </cell>
        </row>
        <row r="325">
          <cell r="A325">
            <v>2070004169</v>
          </cell>
          <cell r="B325">
            <v>4795770</v>
          </cell>
          <cell r="C325" t="str">
            <v>شفيع الدين اسماعيل</v>
          </cell>
          <cell r="D325" t="str">
            <v>Safiuddin Ismail</v>
          </cell>
          <cell r="E325" t="str">
            <v>C</v>
          </cell>
          <cell r="F325">
            <v>1917</v>
          </cell>
        </row>
        <row r="326">
          <cell r="A326">
            <v>2059838397</v>
          </cell>
          <cell r="B326">
            <v>4795771</v>
          </cell>
          <cell r="C326" t="str">
            <v>محمد صديق عبدالعزيز</v>
          </cell>
          <cell r="D326" t="str">
            <v>Mohamed Siddique Abdul Aziz</v>
          </cell>
          <cell r="E326" t="str">
            <v>C</v>
          </cell>
          <cell r="F326">
            <v>1917</v>
          </cell>
        </row>
        <row r="327">
          <cell r="A327">
            <v>2068088729</v>
          </cell>
          <cell r="B327">
            <v>4795773</v>
          </cell>
          <cell r="C327" t="str">
            <v>محمد كنجو مبارك</v>
          </cell>
          <cell r="D327" t="str">
            <v>Mohamed Kunju Mubarek</v>
          </cell>
          <cell r="E327" t="str">
            <v>C</v>
          </cell>
          <cell r="F327">
            <v>1917</v>
          </cell>
        </row>
        <row r="328">
          <cell r="A328">
            <v>2009510773</v>
          </cell>
          <cell r="B328">
            <v>4795775</v>
          </cell>
          <cell r="C328" t="str">
            <v>عبدالقادر سكور</v>
          </cell>
          <cell r="D328" t="str">
            <v>Abdul Kader Sakur</v>
          </cell>
          <cell r="E328" t="str">
            <v>C</v>
          </cell>
          <cell r="F328">
            <v>1917</v>
          </cell>
        </row>
        <row r="329">
          <cell r="A329">
            <v>2068981220</v>
          </cell>
          <cell r="B329">
            <v>4795776</v>
          </cell>
          <cell r="C329" t="str">
            <v>عبدالله محي الدين شارغا بالي</v>
          </cell>
          <cell r="D329" t="str">
            <v>Abdullah Mohideen Chargapalli</v>
          </cell>
          <cell r="E329" t="str">
            <v>C</v>
          </cell>
          <cell r="F329">
            <v>1917</v>
          </cell>
        </row>
        <row r="330">
          <cell r="A330">
            <v>2062780479</v>
          </cell>
          <cell r="B330">
            <v>4795777</v>
          </cell>
          <cell r="C330" t="str">
            <v>محمد شفيق الاسلام محمد سلامت الله</v>
          </cell>
          <cell r="D330" t="str">
            <v>Mohdshafiqul I Mohdsalamatullah</v>
          </cell>
          <cell r="E330" t="str">
            <v>C</v>
          </cell>
          <cell r="F330">
            <v>1917</v>
          </cell>
        </row>
        <row r="331">
          <cell r="A331">
            <v>2065820124</v>
          </cell>
          <cell r="B331">
            <v>4795781</v>
          </cell>
          <cell r="C331" t="str">
            <v>غياث الدين رنقو مياه</v>
          </cell>
          <cell r="D331" t="str">
            <v>Giasuddin Rongu Miah</v>
          </cell>
          <cell r="E331" t="str">
            <v>C</v>
          </cell>
          <cell r="F331">
            <v>1917</v>
          </cell>
        </row>
        <row r="332">
          <cell r="A332">
            <v>2070062910</v>
          </cell>
          <cell r="B332">
            <v>4795782</v>
          </cell>
          <cell r="C332" t="str">
            <v>تاج الاسلام عبالرحمن</v>
          </cell>
          <cell r="D332" t="str">
            <v>Tajul Islam Abdul Rahman</v>
          </cell>
          <cell r="E332" t="str">
            <v>C</v>
          </cell>
          <cell r="F332">
            <v>1917</v>
          </cell>
        </row>
        <row r="333">
          <cell r="A333">
            <v>2063680009</v>
          </cell>
          <cell r="B333">
            <v>4795785</v>
          </cell>
          <cell r="C333" t="str">
            <v>ساز مالك سيد فقير</v>
          </cell>
          <cell r="D333" t="str">
            <v>Saz Malik Said Faqir</v>
          </cell>
          <cell r="E333" t="str">
            <v>C</v>
          </cell>
          <cell r="F333">
            <v>1917</v>
          </cell>
        </row>
        <row r="334">
          <cell r="A334">
            <v>2076143177</v>
          </cell>
          <cell r="B334">
            <v>4795786</v>
          </cell>
          <cell r="C334" t="str">
            <v>محمد دوال فاضي الدين</v>
          </cell>
          <cell r="D334" t="str">
            <v>Mohamed Dulal Afazuddin</v>
          </cell>
          <cell r="E334" t="str">
            <v>C</v>
          </cell>
          <cell r="F334">
            <v>1917</v>
          </cell>
        </row>
        <row r="335">
          <cell r="A335">
            <v>2081396273</v>
          </cell>
          <cell r="B335">
            <v>4795790</v>
          </cell>
          <cell r="C335" t="str">
            <v>محمد كليم الدين مناف الله</v>
          </cell>
          <cell r="D335" t="str">
            <v>Mohamed Kalimuddin Manafullah</v>
          </cell>
          <cell r="E335" t="str">
            <v>C</v>
          </cell>
          <cell r="F335">
            <v>1917</v>
          </cell>
        </row>
        <row r="336">
          <cell r="A336">
            <v>2080624667</v>
          </cell>
          <cell r="B336">
            <v>4795791</v>
          </cell>
          <cell r="C336" t="str">
            <v>خورشيد عالم علي</v>
          </cell>
          <cell r="D336" t="str">
            <v>Khorshed Alam Ali</v>
          </cell>
          <cell r="E336" t="str">
            <v>C</v>
          </cell>
          <cell r="F336">
            <v>1917</v>
          </cell>
        </row>
        <row r="337">
          <cell r="A337">
            <v>2081338762</v>
          </cell>
          <cell r="B337">
            <v>4795793</v>
          </cell>
          <cell r="C337" t="str">
            <v>محمد اميرحسين سلامت الله بيباري</v>
          </cell>
          <cell r="D337" t="str">
            <v>Mohamed Amir Hossain S Ullah</v>
          </cell>
          <cell r="E337" t="str">
            <v>C</v>
          </cell>
          <cell r="F337">
            <v>1917</v>
          </cell>
        </row>
        <row r="338">
          <cell r="A338">
            <v>2076543145</v>
          </cell>
          <cell r="B338">
            <v>4795794</v>
          </cell>
          <cell r="C338" t="str">
            <v>امجد علي محمد علي</v>
          </cell>
          <cell r="D338" t="str">
            <v>Amjad Ali Mohamed Ali</v>
          </cell>
          <cell r="E338" t="str">
            <v>C</v>
          </cell>
          <cell r="F338">
            <v>1917</v>
          </cell>
        </row>
        <row r="339">
          <cell r="A339">
            <v>2079737686</v>
          </cell>
          <cell r="B339">
            <v>4795795</v>
          </cell>
          <cell r="C339" t="str">
            <v>خالق سليم الدين</v>
          </cell>
          <cell r="D339" t="str">
            <v>Khaleque Salimuddin</v>
          </cell>
          <cell r="E339" t="str">
            <v>C</v>
          </cell>
          <cell r="F339">
            <v>1917</v>
          </cell>
        </row>
        <row r="340">
          <cell r="A340">
            <v>2092404264</v>
          </cell>
          <cell r="B340">
            <v>4795797</v>
          </cell>
          <cell r="C340" t="str">
            <v>نورالاسلام عبدالرحمن</v>
          </cell>
          <cell r="D340" t="str">
            <v>Nurul Islam Abdul Rahman</v>
          </cell>
          <cell r="E340" t="str">
            <v>C</v>
          </cell>
          <cell r="F340">
            <v>1917</v>
          </cell>
        </row>
        <row r="341">
          <cell r="A341">
            <v>2068550090</v>
          </cell>
          <cell r="B341">
            <v>4795800</v>
          </cell>
          <cell r="C341" t="str">
            <v>ظفر علي ادم</v>
          </cell>
          <cell r="D341" t="str">
            <v>Zafar Ali Shah Aram</v>
          </cell>
          <cell r="E341" t="str">
            <v>C</v>
          </cell>
          <cell r="F341">
            <v>1917</v>
          </cell>
        </row>
        <row r="342">
          <cell r="A342">
            <v>2058009784</v>
          </cell>
          <cell r="B342">
            <v>4795801</v>
          </cell>
          <cell r="C342" t="str">
            <v>كمين خان افضل خان</v>
          </cell>
          <cell r="D342" t="str">
            <v>Kameen Khan Afzal Khan</v>
          </cell>
          <cell r="E342" t="str">
            <v>C</v>
          </cell>
          <cell r="F342">
            <v>1917</v>
          </cell>
        </row>
        <row r="343">
          <cell r="A343">
            <v>2087800393</v>
          </cell>
          <cell r="B343">
            <v>4795804</v>
          </cell>
          <cell r="C343" t="str">
            <v>رفيق الاسلام بشيرالله</v>
          </cell>
          <cell r="D343" t="str">
            <v>Rafiqul Islam Bashirullah</v>
          </cell>
          <cell r="E343" t="str">
            <v>C</v>
          </cell>
          <cell r="F343">
            <v>1917</v>
          </cell>
        </row>
        <row r="344">
          <cell r="A344">
            <v>2104482266</v>
          </cell>
          <cell r="B344">
            <v>4795806</v>
          </cell>
          <cell r="C344" t="str">
            <v>ناصرالدين عبدالغني</v>
          </cell>
          <cell r="D344" t="str">
            <v>Nasiruddin Abdul Gani</v>
          </cell>
          <cell r="E344" t="str">
            <v>C</v>
          </cell>
          <cell r="F344">
            <v>1917</v>
          </cell>
        </row>
        <row r="345">
          <cell r="A345">
            <v>2104008541</v>
          </cell>
          <cell r="B345">
            <v>4795808</v>
          </cell>
          <cell r="C345" t="str">
            <v>كمال باشا محمد حنيف</v>
          </cell>
          <cell r="D345" t="str">
            <v>Kamal Pasha Mohamed Hanif</v>
          </cell>
          <cell r="E345" t="str">
            <v>C</v>
          </cell>
          <cell r="F345">
            <v>1917</v>
          </cell>
        </row>
        <row r="346">
          <cell r="A346">
            <v>2116142858</v>
          </cell>
          <cell r="B346">
            <v>4795809</v>
          </cell>
          <cell r="C346" t="str">
            <v>الان كاردانو جليرمو</v>
          </cell>
          <cell r="D346" t="str">
            <v>Allan Gullermo</v>
          </cell>
          <cell r="E346" t="str">
            <v>C</v>
          </cell>
          <cell r="F346">
            <v>1917</v>
          </cell>
        </row>
        <row r="347">
          <cell r="A347">
            <v>2078012248</v>
          </cell>
          <cell r="B347">
            <v>4795810</v>
          </cell>
          <cell r="C347" t="str">
            <v>بختيار محمد كحكول خان</v>
          </cell>
          <cell r="D347" t="str">
            <v>Bakhtiar Mohamed Kachkol</v>
          </cell>
          <cell r="E347" t="str">
            <v>C</v>
          </cell>
          <cell r="F347">
            <v>1917</v>
          </cell>
        </row>
        <row r="348">
          <cell r="A348">
            <v>2069511356</v>
          </cell>
          <cell r="B348">
            <v>4795811</v>
          </cell>
          <cell r="C348" t="str">
            <v>واحد كرم سيد</v>
          </cell>
          <cell r="D348" t="str">
            <v>Wahid Karam Said</v>
          </cell>
          <cell r="E348" t="str">
            <v>C</v>
          </cell>
          <cell r="F348">
            <v>1917</v>
          </cell>
        </row>
        <row r="349">
          <cell r="A349">
            <v>2092007091</v>
          </cell>
          <cell r="B349">
            <v>4795813</v>
          </cell>
          <cell r="C349" t="str">
            <v>يوسف علي سيد قاسم</v>
          </cell>
          <cell r="D349" t="str">
            <v>Yousaf Ali Said Qasim</v>
          </cell>
          <cell r="E349" t="str">
            <v>C</v>
          </cell>
          <cell r="F349">
            <v>1917</v>
          </cell>
        </row>
        <row r="350">
          <cell r="A350">
            <v>2092007208</v>
          </cell>
          <cell r="B350">
            <v>4795815</v>
          </cell>
          <cell r="C350" t="str">
            <v>خالق رحمن اجار باشا</v>
          </cell>
          <cell r="D350" t="str">
            <v>Khaliq Rahman Ajar Bacha</v>
          </cell>
          <cell r="E350" t="str">
            <v>C</v>
          </cell>
          <cell r="F350">
            <v>1917</v>
          </cell>
        </row>
        <row r="351">
          <cell r="A351">
            <v>2087134231</v>
          </cell>
          <cell r="B351">
            <v>4795817</v>
          </cell>
          <cell r="C351" t="str">
            <v>مسعودالرحمن دليل الرحمن</v>
          </cell>
          <cell r="D351" t="str">
            <v>Masadour Rahman Dalilurahman</v>
          </cell>
          <cell r="E351" t="str">
            <v>C</v>
          </cell>
          <cell r="F351">
            <v>1917</v>
          </cell>
        </row>
        <row r="352">
          <cell r="A352">
            <v>2091954251</v>
          </cell>
          <cell r="B352">
            <v>4795819</v>
          </cell>
          <cell r="C352" t="str">
            <v>نذير محمد انور شاه</v>
          </cell>
          <cell r="D352" t="str">
            <v>Nazir Mohamed Anwar Shah</v>
          </cell>
          <cell r="E352" t="str">
            <v>C</v>
          </cell>
          <cell r="F352">
            <v>1917</v>
          </cell>
        </row>
        <row r="353">
          <cell r="A353">
            <v>2078013089</v>
          </cell>
          <cell r="B353">
            <v>4795820</v>
          </cell>
          <cell r="C353" t="str">
            <v>محمد شاهجيهان شمس الحق</v>
          </cell>
          <cell r="D353" t="str">
            <v>Mohamed Shajahan Shamsulhaqu</v>
          </cell>
          <cell r="E353" t="str">
            <v>C</v>
          </cell>
          <cell r="F353">
            <v>1917</v>
          </cell>
        </row>
        <row r="354">
          <cell r="A354">
            <v>2101250559</v>
          </cell>
          <cell r="B354">
            <v>4795821</v>
          </cell>
          <cell r="C354" t="str">
            <v>فلورينتينو ديلاكروز</v>
          </cell>
          <cell r="D354" t="str">
            <v>Florentino Dela Cruz</v>
          </cell>
          <cell r="E354" t="str">
            <v>C</v>
          </cell>
          <cell r="F354">
            <v>1917</v>
          </cell>
        </row>
        <row r="355">
          <cell r="A355">
            <v>2084136411</v>
          </cell>
          <cell r="B355">
            <v>4795822</v>
          </cell>
          <cell r="C355" t="str">
            <v>محمد شير شمندرروج خان</v>
          </cell>
          <cell r="D355" t="str">
            <v>Mohamed Sher Shamanroz</v>
          </cell>
          <cell r="E355" t="str">
            <v>C</v>
          </cell>
          <cell r="F355">
            <v>1917</v>
          </cell>
        </row>
        <row r="356">
          <cell r="A356">
            <v>2092960398</v>
          </cell>
          <cell r="B356">
            <v>4795825</v>
          </cell>
          <cell r="C356" t="str">
            <v>رحيم بيجاريس</v>
          </cell>
          <cell r="D356" t="str">
            <v>Rahim Bajarias</v>
          </cell>
          <cell r="E356" t="str">
            <v>C</v>
          </cell>
          <cell r="F356">
            <v>1917</v>
          </cell>
        </row>
        <row r="357">
          <cell r="A357">
            <v>2120364043</v>
          </cell>
          <cell r="B357">
            <v>4795827</v>
          </cell>
          <cell r="C357" t="str">
            <v>احمد سعيد رحمت جان</v>
          </cell>
          <cell r="D357" t="str">
            <v>Ahmed Saeed Rahmat Khan</v>
          </cell>
          <cell r="E357" t="str">
            <v>C</v>
          </cell>
          <cell r="F357">
            <v>1917</v>
          </cell>
        </row>
        <row r="358">
          <cell r="A358">
            <v>2093102859</v>
          </cell>
          <cell r="B358">
            <v>4795828</v>
          </cell>
          <cell r="C358" t="str">
            <v>عبدل حسن ناظم الدين</v>
          </cell>
          <cell r="D358" t="str">
            <v>Abdul Hassan Nazimudeen</v>
          </cell>
          <cell r="E358" t="str">
            <v>C</v>
          </cell>
          <cell r="F358">
            <v>1917</v>
          </cell>
        </row>
        <row r="359">
          <cell r="A359">
            <v>2123151199</v>
          </cell>
          <cell r="B359">
            <v>4795829</v>
          </cell>
          <cell r="C359" t="str">
            <v>شوكت علي برميزاد</v>
          </cell>
          <cell r="D359" t="str">
            <v>Shaukat Ali Beegum</v>
          </cell>
          <cell r="E359" t="str">
            <v>C</v>
          </cell>
          <cell r="F359">
            <v>1917</v>
          </cell>
        </row>
        <row r="360">
          <cell r="A360">
            <v>2129732539</v>
          </cell>
          <cell r="B360">
            <v>4795832</v>
          </cell>
          <cell r="C360" t="str">
            <v>جونيل بيريز</v>
          </cell>
          <cell r="D360" t="str">
            <v>Jonil Perez</v>
          </cell>
          <cell r="E360" t="str">
            <v>C</v>
          </cell>
          <cell r="F360">
            <v>1917</v>
          </cell>
        </row>
        <row r="361">
          <cell r="A361">
            <v>2112852294</v>
          </cell>
          <cell r="B361">
            <v>4795835</v>
          </cell>
          <cell r="C361" t="str">
            <v>جوسيليتو بيرناردينو</v>
          </cell>
          <cell r="D361" t="str">
            <v>Joselto Bernardino</v>
          </cell>
          <cell r="E361" t="str">
            <v>C</v>
          </cell>
          <cell r="F361">
            <v>1917</v>
          </cell>
        </row>
        <row r="362">
          <cell r="A362">
            <v>2119610968</v>
          </cell>
          <cell r="B362">
            <v>4795838</v>
          </cell>
          <cell r="C362" t="str">
            <v>زاهد اقبال باندا اقبال</v>
          </cell>
          <cell r="D362" t="str">
            <v>Zahid Iqbal Biland</v>
          </cell>
          <cell r="E362" t="str">
            <v>C</v>
          </cell>
          <cell r="F362">
            <v>1917</v>
          </cell>
        </row>
        <row r="363">
          <cell r="A363">
            <v>2120363912</v>
          </cell>
          <cell r="B363">
            <v>4795839</v>
          </cell>
          <cell r="C363" t="str">
            <v>سيد عليم شاه</v>
          </cell>
          <cell r="D363" t="str">
            <v>Said Aleem Shah</v>
          </cell>
          <cell r="E363" t="str">
            <v>C</v>
          </cell>
          <cell r="F363">
            <v>1917</v>
          </cell>
        </row>
        <row r="364">
          <cell r="A364">
            <v>2119284723</v>
          </cell>
          <cell r="B364">
            <v>4795840</v>
          </cell>
          <cell r="C364" t="str">
            <v>زين العابدين شاه تيمور شاه</v>
          </cell>
          <cell r="D364" t="str">
            <v>Zainul Abdin Temoor Shah</v>
          </cell>
          <cell r="E364" t="str">
            <v>C</v>
          </cell>
          <cell r="F364">
            <v>1917</v>
          </cell>
        </row>
        <row r="365">
          <cell r="A365">
            <v>2120364092</v>
          </cell>
          <cell r="B365">
            <v>4795841</v>
          </cell>
          <cell r="C365" t="str">
            <v>امير عالم خان علي شير علي</v>
          </cell>
          <cell r="D365" t="str">
            <v>Amir Alam Khan Sher Ali</v>
          </cell>
          <cell r="E365" t="str">
            <v>C</v>
          </cell>
          <cell r="F365">
            <v>1917</v>
          </cell>
        </row>
        <row r="366">
          <cell r="A366">
            <v>2119284764</v>
          </cell>
          <cell r="B366">
            <v>4795843</v>
          </cell>
          <cell r="C366" t="str">
            <v>اصغر علي سيد علي</v>
          </cell>
          <cell r="D366" t="str">
            <v>Asghar Ali Said Ali</v>
          </cell>
          <cell r="E366" t="str">
            <v>C</v>
          </cell>
          <cell r="F366">
            <v>1917</v>
          </cell>
        </row>
        <row r="367">
          <cell r="A367">
            <v>2119284699</v>
          </cell>
          <cell r="B367">
            <v>4795844</v>
          </cell>
          <cell r="C367" t="str">
            <v>مشتاق احمد محمد انور</v>
          </cell>
          <cell r="D367" t="str">
            <v>Mushtaq Ahmed Mohamed Anwar</v>
          </cell>
          <cell r="E367" t="str">
            <v>C</v>
          </cell>
          <cell r="F367">
            <v>1917</v>
          </cell>
        </row>
        <row r="368">
          <cell r="A368">
            <v>2127844443</v>
          </cell>
          <cell r="B368">
            <v>4795848</v>
          </cell>
          <cell r="C368" t="str">
            <v>خورشيد باثوري شاه مياه</v>
          </cell>
          <cell r="D368" t="str">
            <v>Khorshed Patwary Chan Miah</v>
          </cell>
          <cell r="E368" t="str">
            <v>C</v>
          </cell>
          <cell r="F368">
            <v>1917</v>
          </cell>
        </row>
        <row r="369">
          <cell r="A369">
            <v>2129732422</v>
          </cell>
          <cell r="B369">
            <v>4795849</v>
          </cell>
          <cell r="C369" t="str">
            <v>منير حسين محمد حسين</v>
          </cell>
          <cell r="D369" t="str">
            <v>Monir Hossain Ahmed</v>
          </cell>
          <cell r="E369" t="str">
            <v>C</v>
          </cell>
          <cell r="F369">
            <v>1917</v>
          </cell>
        </row>
        <row r="370">
          <cell r="A370">
            <v>2130257252</v>
          </cell>
          <cell r="B370">
            <v>4795850</v>
          </cell>
          <cell r="C370" t="str">
            <v>محمد انصاري ماجد علي</v>
          </cell>
          <cell r="D370" t="str">
            <v>Mohamed Ansar Amzad Ali</v>
          </cell>
          <cell r="E370" t="str">
            <v>C</v>
          </cell>
          <cell r="F370">
            <v>1917</v>
          </cell>
        </row>
        <row r="371">
          <cell r="A371">
            <v>2116005360</v>
          </cell>
          <cell r="B371">
            <v>4795852</v>
          </cell>
          <cell r="C371" t="str">
            <v>محمد سليم مياه محمد عبدالغفور</v>
          </cell>
          <cell r="D371" t="str">
            <v>Mohamed Salim Moahmed Abdulgafur</v>
          </cell>
          <cell r="E371" t="str">
            <v>C</v>
          </cell>
          <cell r="F371">
            <v>1917</v>
          </cell>
        </row>
        <row r="372">
          <cell r="A372">
            <v>2128286883</v>
          </cell>
          <cell r="B372">
            <v>4795853</v>
          </cell>
          <cell r="C372" t="str">
            <v>خورشيد عالم الكاسر</v>
          </cell>
          <cell r="D372" t="str">
            <v>Khorshed Alam Alkasur Rahman</v>
          </cell>
          <cell r="E372" t="str">
            <v>C</v>
          </cell>
          <cell r="F372">
            <v>1917</v>
          </cell>
        </row>
        <row r="373">
          <cell r="A373">
            <v>2131221810</v>
          </cell>
          <cell r="B373">
            <v>4795858</v>
          </cell>
          <cell r="C373" t="str">
            <v>كمال حسين ستار</v>
          </cell>
          <cell r="D373" t="str">
            <v>Kamal Hussain Satar</v>
          </cell>
          <cell r="E373" t="str">
            <v>C</v>
          </cell>
          <cell r="F373">
            <v>1917</v>
          </cell>
        </row>
        <row r="374">
          <cell r="A374">
            <v>2128287295</v>
          </cell>
          <cell r="B374">
            <v>4795859</v>
          </cell>
          <cell r="C374" t="str">
            <v>شاه عالم عبدالمنان</v>
          </cell>
          <cell r="D374" t="str">
            <v>Shah Alam Abdul Mannan</v>
          </cell>
          <cell r="E374" t="str">
            <v>C</v>
          </cell>
          <cell r="F374">
            <v>1917</v>
          </cell>
        </row>
        <row r="375">
          <cell r="A375">
            <v>2129281271</v>
          </cell>
          <cell r="B375">
            <v>4795860</v>
          </cell>
          <cell r="C375" t="str">
            <v>يوسف مياه محمد نوزامان</v>
          </cell>
          <cell r="D375" t="str">
            <v>Yousuf Miah Mohamed Nuruzzaman</v>
          </cell>
          <cell r="E375" t="str">
            <v>C</v>
          </cell>
          <cell r="F375">
            <v>1917</v>
          </cell>
        </row>
        <row r="376">
          <cell r="A376">
            <v>2129696353</v>
          </cell>
          <cell r="B376">
            <v>4795862</v>
          </cell>
          <cell r="C376" t="str">
            <v>رولاندو لمبين</v>
          </cell>
          <cell r="D376" t="str">
            <v>Rolando Limpin</v>
          </cell>
          <cell r="E376" t="str">
            <v>C</v>
          </cell>
          <cell r="F376">
            <v>1917</v>
          </cell>
        </row>
        <row r="377">
          <cell r="A377">
            <v>2127845036</v>
          </cell>
          <cell r="B377">
            <v>4795864</v>
          </cell>
          <cell r="C377" t="str">
            <v>سليمان باثوري شاه مياه</v>
          </cell>
          <cell r="D377" t="str">
            <v>Solayman Patwary Chan Miah</v>
          </cell>
          <cell r="E377" t="str">
            <v>C</v>
          </cell>
          <cell r="F377">
            <v>1917</v>
          </cell>
        </row>
        <row r="378">
          <cell r="A378">
            <v>2137520991</v>
          </cell>
          <cell r="B378">
            <v>4795866</v>
          </cell>
          <cell r="C378" t="str">
            <v>حبيب الرحمن فضل الحق جادار</v>
          </cell>
          <cell r="D378" t="str">
            <v>Habibur Rahman Fazlul Haque</v>
          </cell>
          <cell r="E378" t="str">
            <v>C</v>
          </cell>
          <cell r="F378">
            <v>1917</v>
          </cell>
        </row>
        <row r="379">
          <cell r="A379">
            <v>2127470744</v>
          </cell>
          <cell r="B379">
            <v>4795868</v>
          </cell>
          <cell r="C379" t="str">
            <v>محمد كنجو نواس</v>
          </cell>
          <cell r="D379" t="str">
            <v>Mohamed Kunju Navas</v>
          </cell>
          <cell r="E379" t="str">
            <v>C</v>
          </cell>
          <cell r="F379">
            <v>1917</v>
          </cell>
        </row>
        <row r="380">
          <cell r="A380">
            <v>2143595714</v>
          </cell>
          <cell r="B380">
            <v>4795870</v>
          </cell>
          <cell r="C380" t="str">
            <v>محمد شفيق الله</v>
          </cell>
          <cell r="D380" t="str">
            <v>Mohamed Shafiqullah</v>
          </cell>
          <cell r="E380" t="str">
            <v>C</v>
          </cell>
          <cell r="F380">
            <v>1917</v>
          </cell>
        </row>
        <row r="381">
          <cell r="A381">
            <v>2131492429</v>
          </cell>
          <cell r="B381">
            <v>4795871</v>
          </cell>
          <cell r="C381" t="str">
            <v>اكرم الحق صديق الرحمن</v>
          </cell>
          <cell r="D381" t="str">
            <v>Akramulhaque Siddiqur Rahman</v>
          </cell>
          <cell r="E381" t="str">
            <v>C</v>
          </cell>
          <cell r="F381">
            <v>1917</v>
          </cell>
        </row>
        <row r="382">
          <cell r="A382">
            <v>2144853120</v>
          </cell>
          <cell r="B382">
            <v>4795872</v>
          </cell>
          <cell r="C382" t="str">
            <v>شاجيهان مقصود علي</v>
          </cell>
          <cell r="D382" t="str">
            <v>Shahjahan Maksud Ali</v>
          </cell>
          <cell r="E382" t="str">
            <v>C</v>
          </cell>
          <cell r="F382">
            <v>1917</v>
          </cell>
        </row>
        <row r="383">
          <cell r="A383">
            <v>2137127532</v>
          </cell>
          <cell r="B383">
            <v>4795873</v>
          </cell>
          <cell r="C383" t="str">
            <v>تاج الاسلام سليم الله</v>
          </cell>
          <cell r="D383" t="str">
            <v>Tajul Islam Salimullah</v>
          </cell>
          <cell r="E383" t="str">
            <v>C</v>
          </cell>
          <cell r="F383">
            <v>1917</v>
          </cell>
        </row>
        <row r="384">
          <cell r="A384">
            <v>2120402462</v>
          </cell>
          <cell r="B384">
            <v>4795874</v>
          </cell>
          <cell r="C384" t="str">
            <v>محمد ابوالحسين عبدالستار</v>
          </cell>
          <cell r="D384" t="str">
            <v>Mohamed Abul Hossain Abdul Satar</v>
          </cell>
          <cell r="E384" t="str">
            <v>C</v>
          </cell>
          <cell r="F384">
            <v>1917</v>
          </cell>
        </row>
        <row r="385">
          <cell r="A385">
            <v>2143140222</v>
          </cell>
          <cell r="B385">
            <v>4795875</v>
          </cell>
          <cell r="C385" t="str">
            <v>غلام كريا حبيب الله</v>
          </cell>
          <cell r="D385" t="str">
            <v>Golam Kibria Habib Ullah</v>
          </cell>
          <cell r="E385" t="str">
            <v>C</v>
          </cell>
          <cell r="F385">
            <v>1917</v>
          </cell>
        </row>
        <row r="386">
          <cell r="A386">
            <v>2419810961</v>
          </cell>
          <cell r="B386">
            <v>13833579</v>
          </cell>
          <cell r="C386" t="e">
            <v>#N/A</v>
          </cell>
          <cell r="D386" t="str">
            <v>Parvin Aktar</v>
          </cell>
          <cell r="E386" t="str">
            <v>C</v>
          </cell>
          <cell r="F386">
            <v>3150</v>
          </cell>
        </row>
        <row r="387">
          <cell r="A387">
            <v>2419810979</v>
          </cell>
          <cell r="B387">
            <v>13851337</v>
          </cell>
          <cell r="C387" t="e">
            <v>#N/A</v>
          </cell>
          <cell r="D387" t="str">
            <v>Soraiya Tahsin</v>
          </cell>
          <cell r="E387" t="str">
            <v>C</v>
          </cell>
          <cell r="F387">
            <v>1917</v>
          </cell>
        </row>
        <row r="388">
          <cell r="A388">
            <v>2155582402</v>
          </cell>
          <cell r="B388">
            <v>4795877</v>
          </cell>
          <cell r="C388" t="str">
            <v>محمد شامشير شودري</v>
          </cell>
          <cell r="D388" t="str">
            <v>Mohamed Shamshir Alam Chowdry</v>
          </cell>
          <cell r="E388" t="str">
            <v>C</v>
          </cell>
          <cell r="F388">
            <v>1917</v>
          </cell>
        </row>
        <row r="389">
          <cell r="A389">
            <v>2153768797</v>
          </cell>
          <cell r="B389">
            <v>4795878</v>
          </cell>
          <cell r="C389" t="str">
            <v>يوسف حسين احمد عالم</v>
          </cell>
          <cell r="D389" t="str">
            <v>Yousif Hussain Ahmed Alam</v>
          </cell>
          <cell r="E389" t="str">
            <v>C</v>
          </cell>
          <cell r="F389">
            <v>1917</v>
          </cell>
        </row>
        <row r="390">
          <cell r="A390">
            <v>2142260799</v>
          </cell>
          <cell r="B390">
            <v>4795879</v>
          </cell>
          <cell r="C390" t="str">
            <v>محمد ابوالحسين محمد هاشم</v>
          </cell>
          <cell r="D390" t="str">
            <v>Mohamed Abul Hossain Mohamed</v>
          </cell>
          <cell r="E390" t="str">
            <v>C</v>
          </cell>
          <cell r="F390">
            <v>1917</v>
          </cell>
        </row>
        <row r="391">
          <cell r="A391">
            <v>2163415637</v>
          </cell>
          <cell r="B391">
            <v>4795882</v>
          </cell>
          <cell r="C391" t="str">
            <v>طلال غالب سيف مصلح</v>
          </cell>
          <cell r="D391" t="str">
            <v>Talal Ghaleb Saif</v>
          </cell>
          <cell r="E391" t="str">
            <v>C</v>
          </cell>
          <cell r="F391">
            <v>1917</v>
          </cell>
        </row>
        <row r="392">
          <cell r="A392">
            <v>2128794597</v>
          </cell>
          <cell r="B392">
            <v>4795883</v>
          </cell>
          <cell r="C392" t="str">
            <v>اولوجيو فيلامانيور</v>
          </cell>
          <cell r="D392" t="str">
            <v>Eulogio Villamayor</v>
          </cell>
          <cell r="E392" t="str">
            <v>C</v>
          </cell>
          <cell r="F392">
            <v>1917</v>
          </cell>
        </row>
        <row r="393">
          <cell r="A393">
            <v>2155721695</v>
          </cell>
          <cell r="B393">
            <v>4795884</v>
          </cell>
          <cell r="C393" t="str">
            <v>ذاكير صادق مياه</v>
          </cell>
          <cell r="D393" t="str">
            <v>Zakir Sadek Miah</v>
          </cell>
          <cell r="E393" t="str">
            <v>C</v>
          </cell>
          <cell r="F393">
            <v>1917</v>
          </cell>
        </row>
        <row r="394">
          <cell r="A394">
            <v>2157948734</v>
          </cell>
          <cell r="B394">
            <v>4795886</v>
          </cell>
          <cell r="C394" t="str">
            <v>معين الدين منصور علي</v>
          </cell>
          <cell r="D394" t="str">
            <v>Main Uddin Mansor Ali</v>
          </cell>
          <cell r="E394" t="str">
            <v>C</v>
          </cell>
          <cell r="F394">
            <v>1917</v>
          </cell>
        </row>
        <row r="395">
          <cell r="A395">
            <v>2157842325</v>
          </cell>
          <cell r="B395">
            <v>4795887</v>
          </cell>
          <cell r="C395" t="str">
            <v>بيلي لوجاتي</v>
          </cell>
          <cell r="D395" t="str">
            <v>Billy Bugay</v>
          </cell>
          <cell r="E395" t="str">
            <v>C</v>
          </cell>
          <cell r="F395">
            <v>1917</v>
          </cell>
        </row>
        <row r="396">
          <cell r="A396">
            <v>2145058513</v>
          </cell>
          <cell r="B396">
            <v>4795890</v>
          </cell>
          <cell r="C396" t="str">
            <v xml:space="preserve">علي احمد علي سالم </v>
          </cell>
          <cell r="D396" t="str">
            <v>Ali Ahmed Ali Salem</v>
          </cell>
          <cell r="E396" t="str">
            <v>C</v>
          </cell>
          <cell r="F396">
            <v>1917</v>
          </cell>
        </row>
        <row r="397">
          <cell r="A397">
            <v>2239992353</v>
          </cell>
          <cell r="B397">
            <v>11080715</v>
          </cell>
          <cell r="C397" t="e">
            <v>#N/A</v>
          </cell>
          <cell r="D397" t="str">
            <v>Eman Ali Ahmed Salem</v>
          </cell>
          <cell r="E397" t="str">
            <v>C</v>
          </cell>
          <cell r="F397">
            <v>1917</v>
          </cell>
        </row>
        <row r="398">
          <cell r="A398">
            <v>2239992346</v>
          </cell>
          <cell r="B398">
            <v>11080716</v>
          </cell>
          <cell r="C398" t="e">
            <v>#N/A</v>
          </cell>
          <cell r="D398" t="str">
            <v>Thikra Ali Ahmed Salem</v>
          </cell>
          <cell r="E398" t="str">
            <v>C</v>
          </cell>
          <cell r="F398">
            <v>1917</v>
          </cell>
        </row>
        <row r="399">
          <cell r="A399">
            <v>2239992338</v>
          </cell>
          <cell r="B399">
            <v>11080717</v>
          </cell>
          <cell r="C399" t="e">
            <v>#N/A</v>
          </cell>
          <cell r="D399" t="str">
            <v>Ayman Ali Ahmed Salem</v>
          </cell>
          <cell r="E399" t="str">
            <v>C</v>
          </cell>
          <cell r="F399">
            <v>1917</v>
          </cell>
        </row>
        <row r="400">
          <cell r="A400">
            <v>2143140164</v>
          </cell>
          <cell r="B400">
            <v>4795895</v>
          </cell>
          <cell r="C400" t="str">
            <v>عبدالصمد محمد صادق سركار</v>
          </cell>
          <cell r="D400" t="str">
            <v>Abdul Samad Mohamed Sadek Sarkar</v>
          </cell>
          <cell r="E400" t="str">
            <v>C</v>
          </cell>
          <cell r="F400">
            <v>1917</v>
          </cell>
        </row>
        <row r="401">
          <cell r="A401">
            <v>2191520069</v>
          </cell>
          <cell r="B401">
            <v>4795896</v>
          </cell>
          <cell r="C401" t="str">
            <v>محمد ناجي حسن</v>
          </cell>
          <cell r="D401" t="str">
            <v>Mohamed Naji Hassan Saleh</v>
          </cell>
          <cell r="E401" t="str">
            <v>C</v>
          </cell>
          <cell r="F401">
            <v>1917</v>
          </cell>
        </row>
        <row r="402">
          <cell r="A402">
            <v>2157360724</v>
          </cell>
          <cell r="B402">
            <v>4795897</v>
          </cell>
          <cell r="C402" t="str">
            <v>علي شاند مياه</v>
          </cell>
          <cell r="D402" t="str">
            <v>Ali Chan Miah</v>
          </cell>
          <cell r="E402" t="str">
            <v>C</v>
          </cell>
          <cell r="F402">
            <v>1917</v>
          </cell>
        </row>
        <row r="403">
          <cell r="A403">
            <v>2181183472</v>
          </cell>
          <cell r="B403">
            <v>4795898</v>
          </cell>
          <cell r="C403" t="str">
            <v>ياسين عبدالقادر محمد عبدالجبار</v>
          </cell>
          <cell r="D403" t="str">
            <v>Yaseen Abdulqader Mohamed</v>
          </cell>
          <cell r="E403" t="str">
            <v>C</v>
          </cell>
          <cell r="F403">
            <v>1917</v>
          </cell>
        </row>
        <row r="404">
          <cell r="A404">
            <v>2181840626</v>
          </cell>
          <cell r="B404">
            <v>4795899</v>
          </cell>
          <cell r="C404" t="str">
            <v>حسان هزاع محمد ملهي</v>
          </cell>
          <cell r="D404" t="str">
            <v>Hassan Hazaea Mohamed</v>
          </cell>
          <cell r="E404" t="str">
            <v>C</v>
          </cell>
          <cell r="F404">
            <v>1917</v>
          </cell>
        </row>
        <row r="405">
          <cell r="A405">
            <v>2163694140</v>
          </cell>
          <cell r="B405">
            <v>4795900</v>
          </cell>
          <cell r="C405" t="str">
            <v>ميزان سلكلار نيراب</v>
          </cell>
          <cell r="D405" t="str">
            <v>Mizanskander Nirab Silkdar</v>
          </cell>
          <cell r="E405" t="str">
            <v>C</v>
          </cell>
          <cell r="F405">
            <v>1917</v>
          </cell>
        </row>
        <row r="406">
          <cell r="A406">
            <v>2171049055</v>
          </cell>
          <cell r="B406">
            <v>4795901</v>
          </cell>
          <cell r="C406" t="str">
            <v>فاروق عبدالرشيد</v>
          </cell>
          <cell r="D406" t="str">
            <v>Faruk Abdul Rashid</v>
          </cell>
          <cell r="E406" t="str">
            <v>C</v>
          </cell>
          <cell r="F406">
            <v>1917</v>
          </cell>
        </row>
        <row r="407">
          <cell r="A407">
            <v>2158465167</v>
          </cell>
          <cell r="B407">
            <v>4795902</v>
          </cell>
          <cell r="C407" t="str">
            <v>محسن شودري عبداللطيف</v>
          </cell>
          <cell r="D407" t="str">
            <v>Mohasin Chwodary Abdul Latif</v>
          </cell>
          <cell r="E407" t="str">
            <v>C</v>
          </cell>
          <cell r="F407">
            <v>1917</v>
          </cell>
        </row>
        <row r="408">
          <cell r="A408">
            <v>2187737560</v>
          </cell>
          <cell r="B408">
            <v>4795903</v>
          </cell>
          <cell r="C408" t="str">
            <v>محمد كمال صعب زاده</v>
          </cell>
          <cell r="D408" t="str">
            <v>Mohamed Kamal Saheb Zada</v>
          </cell>
          <cell r="E408" t="str">
            <v>C</v>
          </cell>
          <cell r="F408">
            <v>1917</v>
          </cell>
        </row>
        <row r="409">
          <cell r="A409">
            <v>2221035849</v>
          </cell>
          <cell r="B409">
            <v>4795906</v>
          </cell>
          <cell r="C409" t="str">
            <v>اقرار علي الرحمن علي</v>
          </cell>
          <cell r="D409" t="str">
            <v>Iqrar Ali</v>
          </cell>
          <cell r="E409" t="str">
            <v>C</v>
          </cell>
          <cell r="F409">
            <v>1917</v>
          </cell>
        </row>
        <row r="410">
          <cell r="A410">
            <v>2207676772</v>
          </cell>
          <cell r="B410">
            <v>4795907</v>
          </cell>
          <cell r="C410" t="str">
            <v>محمد هلال خيرالدين</v>
          </cell>
          <cell r="D410" t="str">
            <v>Mohamed Helal Khabir Uddin</v>
          </cell>
          <cell r="E410" t="str">
            <v>C</v>
          </cell>
          <cell r="F410">
            <v>1917</v>
          </cell>
        </row>
        <row r="411">
          <cell r="A411">
            <v>2203440470</v>
          </cell>
          <cell r="B411">
            <v>4795908</v>
          </cell>
          <cell r="C411" t="str">
            <v>عبدالعزيز علي أحمد</v>
          </cell>
          <cell r="D411" t="str">
            <v>Abdul Aziz Ali Ahmed</v>
          </cell>
          <cell r="E411" t="str">
            <v>C</v>
          </cell>
          <cell r="F411">
            <v>1917</v>
          </cell>
        </row>
        <row r="412">
          <cell r="A412">
            <v>2119941165</v>
          </cell>
          <cell r="B412">
            <v>4795910</v>
          </cell>
          <cell r="C412" t="str">
            <v>محمد عمر بيباوي</v>
          </cell>
          <cell r="D412" t="str">
            <v>Mohamed Ummare Beary</v>
          </cell>
          <cell r="E412" t="str">
            <v>C</v>
          </cell>
          <cell r="F412">
            <v>1917</v>
          </cell>
        </row>
        <row r="413">
          <cell r="A413">
            <v>2204668962</v>
          </cell>
          <cell r="B413">
            <v>4795911</v>
          </cell>
          <cell r="C413" t="str">
            <v>غلام سروار حبيب الله</v>
          </cell>
          <cell r="D413" t="str">
            <v>Golam Sorwar Habib Ullah</v>
          </cell>
          <cell r="E413" t="str">
            <v>C</v>
          </cell>
          <cell r="F413">
            <v>1917</v>
          </cell>
        </row>
        <row r="414">
          <cell r="A414">
            <v>2181525870</v>
          </cell>
          <cell r="B414">
            <v>4795912</v>
          </cell>
          <cell r="C414" t="str">
            <v>سليمان جنو مياه</v>
          </cell>
          <cell r="D414" t="str">
            <v>Soleman Jano Miah</v>
          </cell>
          <cell r="E414" t="str">
            <v>C</v>
          </cell>
          <cell r="F414">
            <v>1917</v>
          </cell>
        </row>
        <row r="415">
          <cell r="A415">
            <v>2156979615</v>
          </cell>
          <cell r="B415">
            <v>4795913</v>
          </cell>
          <cell r="C415" t="str">
            <v>بدر الحسن عبد السبحان</v>
          </cell>
          <cell r="D415" t="str">
            <v>Badrul Hasan Abdul Sobhan</v>
          </cell>
          <cell r="E415" t="str">
            <v>C</v>
          </cell>
          <cell r="F415">
            <v>1917</v>
          </cell>
        </row>
        <row r="416">
          <cell r="A416">
            <v>2208784633</v>
          </cell>
          <cell r="B416">
            <v>4795914</v>
          </cell>
          <cell r="C416" t="str">
            <v>روح الامين علي حيدر</v>
          </cell>
          <cell r="D416" t="str">
            <v>Ruhul Amin Ali Hayder</v>
          </cell>
          <cell r="E416" t="str">
            <v>C</v>
          </cell>
          <cell r="F416">
            <v>1917</v>
          </cell>
        </row>
        <row r="417">
          <cell r="A417">
            <v>2188599050</v>
          </cell>
          <cell r="B417">
            <v>4795915</v>
          </cell>
          <cell r="C417" t="str">
            <v>محمد جسيم الدين احمد</v>
          </cell>
          <cell r="D417" t="str">
            <v>Mohamed Jashim Uddin Ahmed</v>
          </cell>
          <cell r="E417" t="str">
            <v>C</v>
          </cell>
          <cell r="F417">
            <v>1917</v>
          </cell>
        </row>
        <row r="418">
          <cell r="A418">
            <v>2207436276</v>
          </cell>
          <cell r="B418">
            <v>4795916</v>
          </cell>
          <cell r="C418" t="str">
            <v>ثناءالله محمد الله</v>
          </cell>
          <cell r="D418" t="str">
            <v>Sana Ullah Mohamed Ullah</v>
          </cell>
          <cell r="E418" t="str">
            <v>C</v>
          </cell>
          <cell r="F418">
            <v>1917</v>
          </cell>
        </row>
        <row r="419">
          <cell r="A419">
            <v>2197404185</v>
          </cell>
          <cell r="B419">
            <v>4795917</v>
          </cell>
          <cell r="C419" t="str">
            <v>ميزان الرحمن علي احمد</v>
          </cell>
          <cell r="D419" t="str">
            <v>Mizanur Rahman Ali Ahmed</v>
          </cell>
          <cell r="E419" t="str">
            <v>C</v>
          </cell>
          <cell r="F419">
            <v>1917</v>
          </cell>
        </row>
        <row r="420">
          <cell r="A420">
            <v>2204860395</v>
          </cell>
          <cell r="B420">
            <v>4795918</v>
          </cell>
          <cell r="C420" t="str">
            <v>سليمان محمد سالي</v>
          </cell>
          <cell r="D420" t="str">
            <v>Sulaiman Mohamed Sali</v>
          </cell>
          <cell r="E420" t="str">
            <v>C</v>
          </cell>
          <cell r="F420">
            <v>1917</v>
          </cell>
        </row>
        <row r="421">
          <cell r="A421">
            <v>2204398388</v>
          </cell>
          <cell r="B421">
            <v>4795922</v>
          </cell>
          <cell r="C421" t="str">
            <v>عبدالقدوس ميلون نور حسين</v>
          </cell>
          <cell r="D421" t="str">
            <v>Abdul Quddus Milon</v>
          </cell>
          <cell r="E421" t="str">
            <v>C</v>
          </cell>
          <cell r="F421">
            <v>1917</v>
          </cell>
        </row>
        <row r="422">
          <cell r="A422">
            <v>2189928852</v>
          </cell>
          <cell r="B422">
            <v>4795923</v>
          </cell>
          <cell r="C422" t="str">
            <v>شريف الاسلام شفيق الاسلام</v>
          </cell>
          <cell r="D422" t="str">
            <v>Shariful Islam Shafiqul Islam</v>
          </cell>
          <cell r="E422" t="str">
            <v>C</v>
          </cell>
          <cell r="F422">
            <v>1917</v>
          </cell>
        </row>
        <row r="423">
          <cell r="A423">
            <v>2212056226</v>
          </cell>
          <cell r="B423">
            <v>4795924</v>
          </cell>
          <cell r="C423" t="str">
            <v>حكيم رسينا عبدالجبار</v>
          </cell>
          <cell r="D423" t="str">
            <v>Hakkim Abdul Jabbar Raseena</v>
          </cell>
          <cell r="E423" t="str">
            <v>C</v>
          </cell>
          <cell r="F423">
            <v>1917</v>
          </cell>
        </row>
        <row r="424">
          <cell r="A424">
            <v>2185280019</v>
          </cell>
          <cell r="B424">
            <v>4795926</v>
          </cell>
          <cell r="C424" t="str">
            <v>عزت احمد محمد الموجي</v>
          </cell>
          <cell r="D424" t="str">
            <v>Ezzat Ahmed Mohamed Elmougi</v>
          </cell>
          <cell r="E424" t="str">
            <v>C</v>
          </cell>
          <cell r="F424">
            <v>1917</v>
          </cell>
        </row>
        <row r="425">
          <cell r="A425">
            <v>2198328011</v>
          </cell>
          <cell r="B425">
            <v>4795927</v>
          </cell>
          <cell r="C425" t="str">
            <v>بلال عبدالحكيم</v>
          </cell>
          <cell r="D425" t="str">
            <v>Bilal Abdul Hakim</v>
          </cell>
          <cell r="E425" t="str">
            <v>C</v>
          </cell>
          <cell r="F425">
            <v>1917</v>
          </cell>
        </row>
        <row r="426">
          <cell r="A426">
            <v>2190594537</v>
          </cell>
          <cell r="B426">
            <v>4795928</v>
          </cell>
          <cell r="C426" t="str">
            <v>يسري فراج عبدالتواب معتمد</v>
          </cell>
          <cell r="D426" t="str">
            <v>Yousry Farag Abdel Tawab</v>
          </cell>
          <cell r="E426" t="str">
            <v>C</v>
          </cell>
          <cell r="F426">
            <v>1917</v>
          </cell>
        </row>
        <row r="427">
          <cell r="A427">
            <v>2167862420</v>
          </cell>
          <cell r="B427">
            <v>4795929</v>
          </cell>
          <cell r="C427" t="str">
            <v>شيرين زمان عصمت الله</v>
          </cell>
          <cell r="D427" t="str">
            <v>Sherin Zaman Asmatullah</v>
          </cell>
          <cell r="E427" t="str">
            <v>C</v>
          </cell>
          <cell r="F427">
            <v>1917</v>
          </cell>
        </row>
        <row r="428">
          <cell r="A428">
            <v>2192191837</v>
          </cell>
          <cell r="B428">
            <v>4795931</v>
          </cell>
          <cell r="C428" t="str">
            <v>فضل محمد سعيد محمد</v>
          </cell>
          <cell r="D428" t="str">
            <v>Fadhl Mohamed Saeed</v>
          </cell>
          <cell r="E428" t="str">
            <v>C</v>
          </cell>
          <cell r="F428">
            <v>1917</v>
          </cell>
        </row>
        <row r="429">
          <cell r="A429">
            <v>2198210334</v>
          </cell>
          <cell r="B429">
            <v>4795932</v>
          </cell>
          <cell r="C429" t="str">
            <v>جهير حسين شمس الدين</v>
          </cell>
          <cell r="D429" t="str">
            <v>Jahir Hussain Samsu Theen</v>
          </cell>
          <cell r="E429" t="str">
            <v>C</v>
          </cell>
          <cell r="F429">
            <v>1917</v>
          </cell>
        </row>
        <row r="430">
          <cell r="A430">
            <v>2205640556</v>
          </cell>
          <cell r="B430">
            <v>4795933</v>
          </cell>
          <cell r="C430" t="str">
            <v>عاطف محمد عبداللطيف عمسيب</v>
          </cell>
          <cell r="D430" t="str">
            <v>Atif Mohamed Abdellatif</v>
          </cell>
          <cell r="E430" t="str">
            <v>C</v>
          </cell>
          <cell r="F430">
            <v>1917</v>
          </cell>
        </row>
        <row r="431">
          <cell r="A431">
            <v>2040531747</v>
          </cell>
          <cell r="B431">
            <v>14931445</v>
          </cell>
          <cell r="C431" t="e">
            <v>#N/A</v>
          </cell>
          <cell r="D431" t="str">
            <v>Najat Mohammed Abdulatif</v>
          </cell>
          <cell r="E431" t="str">
            <v>C</v>
          </cell>
          <cell r="F431">
            <v>1917</v>
          </cell>
        </row>
        <row r="432">
          <cell r="A432">
            <v>2229905043</v>
          </cell>
          <cell r="B432">
            <v>14931446</v>
          </cell>
          <cell r="C432" t="e">
            <v>#N/A</v>
          </cell>
          <cell r="D432" t="str">
            <v>Shahad Mustafa Othman</v>
          </cell>
          <cell r="E432" t="str">
            <v>C</v>
          </cell>
          <cell r="F432">
            <v>1917</v>
          </cell>
        </row>
        <row r="433">
          <cell r="A433">
            <v>2212603076</v>
          </cell>
          <cell r="B433">
            <v>14931447</v>
          </cell>
          <cell r="C433" t="e">
            <v>#N/A</v>
          </cell>
          <cell r="D433" t="str">
            <v>Safa Mustafa</v>
          </cell>
          <cell r="E433" t="str">
            <v>C</v>
          </cell>
          <cell r="F433">
            <v>1917</v>
          </cell>
        </row>
        <row r="434">
          <cell r="A434">
            <v>2088304742</v>
          </cell>
          <cell r="B434">
            <v>14931448</v>
          </cell>
          <cell r="C434" t="e">
            <v>#N/A</v>
          </cell>
          <cell r="D434" t="str">
            <v>Marwah Othman</v>
          </cell>
          <cell r="E434" t="str">
            <v>C</v>
          </cell>
          <cell r="F434">
            <v>1917</v>
          </cell>
        </row>
        <row r="435">
          <cell r="A435">
            <v>2212603068</v>
          </cell>
          <cell r="B435">
            <v>14931449</v>
          </cell>
          <cell r="C435" t="e">
            <v>#N/A</v>
          </cell>
          <cell r="D435" t="str">
            <v>Altayeb Mustafa</v>
          </cell>
          <cell r="E435" t="str">
            <v>C</v>
          </cell>
          <cell r="F435">
            <v>1917</v>
          </cell>
        </row>
        <row r="436">
          <cell r="A436">
            <v>2190167177</v>
          </cell>
          <cell r="B436">
            <v>4795934</v>
          </cell>
          <cell r="C436" t="str">
            <v>ايمان حسين انور الله</v>
          </cell>
          <cell r="D436" t="str">
            <v>Iman Hossain Anwarullah</v>
          </cell>
          <cell r="E436" t="str">
            <v>C</v>
          </cell>
          <cell r="F436">
            <v>1917</v>
          </cell>
        </row>
        <row r="437">
          <cell r="A437">
            <v>2184616460</v>
          </cell>
          <cell r="B437">
            <v>4795935</v>
          </cell>
          <cell r="C437" t="str">
            <v>وليد محمد عبدالرحمن عبدالعظيم</v>
          </cell>
          <cell r="D437" t="str">
            <v>Waled Mohamed Abdul Rahman</v>
          </cell>
          <cell r="E437" t="str">
            <v>C</v>
          </cell>
          <cell r="F437">
            <v>1917</v>
          </cell>
        </row>
        <row r="438">
          <cell r="A438">
            <v>2201903776</v>
          </cell>
          <cell r="B438">
            <v>4795936</v>
          </cell>
          <cell r="C438" t="str">
            <v>حبيب امين الله</v>
          </cell>
          <cell r="D438" t="str">
            <v>Habib Aminullah</v>
          </cell>
          <cell r="E438" t="str">
            <v>C</v>
          </cell>
          <cell r="F438">
            <v>1917</v>
          </cell>
        </row>
        <row r="439">
          <cell r="A439">
            <v>2186145492</v>
          </cell>
          <cell r="B439">
            <v>4795937</v>
          </cell>
          <cell r="C439" t="str">
            <v>جهانقير ابوالبشير</v>
          </cell>
          <cell r="D439" t="str">
            <v>Jahangir Abul Bashar</v>
          </cell>
          <cell r="E439" t="str">
            <v>C</v>
          </cell>
          <cell r="F439">
            <v>1917</v>
          </cell>
        </row>
        <row r="440">
          <cell r="A440">
            <v>2051136899</v>
          </cell>
          <cell r="B440">
            <v>4795938</v>
          </cell>
          <cell r="C440" t="str">
            <v>على محمد غيلان الدبعي</v>
          </cell>
          <cell r="D440" t="str">
            <v>Ali Mohamed Ghilan</v>
          </cell>
          <cell r="E440" t="str">
            <v>C</v>
          </cell>
          <cell r="F440">
            <v>1917</v>
          </cell>
        </row>
        <row r="441">
          <cell r="A441">
            <v>2117332219</v>
          </cell>
          <cell r="B441">
            <v>4795939</v>
          </cell>
          <cell r="C441" t="str">
            <v>غازي عبدالوالي مهيوب سعيد</v>
          </cell>
          <cell r="D441" t="str">
            <v>Ghazi Abdulwali Mahyoub</v>
          </cell>
          <cell r="E441" t="str">
            <v>C</v>
          </cell>
          <cell r="F441">
            <v>1917</v>
          </cell>
        </row>
        <row r="442">
          <cell r="A442">
            <v>2177383300</v>
          </cell>
          <cell r="B442">
            <v>4795940</v>
          </cell>
          <cell r="C442" t="str">
            <v>يادل حبيب الله</v>
          </cell>
          <cell r="D442" t="str">
            <v>Badal Habib Ullah</v>
          </cell>
          <cell r="E442" t="str">
            <v>C</v>
          </cell>
          <cell r="F442">
            <v>1917</v>
          </cell>
        </row>
        <row r="443">
          <cell r="A443">
            <v>2137715914</v>
          </cell>
          <cell r="B443">
            <v>4795941</v>
          </cell>
          <cell r="C443" t="str">
            <v>سهيل مياه سيف الله</v>
          </cell>
          <cell r="D443" t="str">
            <v>Shuhal Miah Soif Ullah</v>
          </cell>
          <cell r="E443" t="str">
            <v>C</v>
          </cell>
          <cell r="F443">
            <v>1917</v>
          </cell>
        </row>
        <row r="444">
          <cell r="A444">
            <v>2198455210</v>
          </cell>
          <cell r="B444">
            <v>4795943</v>
          </cell>
          <cell r="C444" t="str">
            <v>ابرول فلورنتينو</v>
          </cell>
          <cell r="D444" t="str">
            <v>Abserol Florentino</v>
          </cell>
          <cell r="E444" t="str">
            <v>C</v>
          </cell>
          <cell r="F444">
            <v>1917</v>
          </cell>
        </row>
        <row r="445">
          <cell r="A445">
            <v>2120086166</v>
          </cell>
          <cell r="B445">
            <v>4795945</v>
          </cell>
          <cell r="C445" t="str">
            <v>طلال خالد محمد احمد</v>
          </cell>
          <cell r="D445" t="str">
            <v>Talal Khaled Mohamed</v>
          </cell>
          <cell r="E445" t="str">
            <v>C</v>
          </cell>
          <cell r="F445">
            <v>1917</v>
          </cell>
        </row>
        <row r="446">
          <cell r="A446">
            <v>2380991378</v>
          </cell>
          <cell r="B446">
            <v>9948256</v>
          </cell>
          <cell r="C446" t="e">
            <v>#N/A</v>
          </cell>
          <cell r="D446" t="str">
            <v>Eilen Talal Khaled Mohamed</v>
          </cell>
          <cell r="E446" t="str">
            <v>C</v>
          </cell>
          <cell r="F446">
            <v>1917</v>
          </cell>
        </row>
        <row r="447">
          <cell r="A447">
            <v>2120581455</v>
          </cell>
          <cell r="B447">
            <v>4795947</v>
          </cell>
          <cell r="C447" t="str">
            <v>غلام مصطفى عبدالمنان</v>
          </cell>
          <cell r="D447" t="str">
            <v>Golam Mostafa Abdul Mannan</v>
          </cell>
          <cell r="E447" t="str">
            <v>C</v>
          </cell>
          <cell r="F447">
            <v>1917</v>
          </cell>
        </row>
        <row r="448">
          <cell r="A448">
            <v>2175888656</v>
          </cell>
          <cell r="B448">
            <v>4795948</v>
          </cell>
          <cell r="C448" t="str">
            <v>عبدالله غالب علي قاسم</v>
          </cell>
          <cell r="D448" t="str">
            <v>Abdullah Ghaleb Ali Qasem</v>
          </cell>
          <cell r="E448" t="str">
            <v>C</v>
          </cell>
          <cell r="F448">
            <v>1917</v>
          </cell>
        </row>
        <row r="449">
          <cell r="A449">
            <v>2065839124</v>
          </cell>
          <cell r="B449">
            <v>4795950</v>
          </cell>
          <cell r="C449" t="str">
            <v>محمد حسين باثوري</v>
          </cell>
          <cell r="D449" t="str">
            <v>Mohamed Hussain Patwary</v>
          </cell>
          <cell r="E449" t="str">
            <v>C</v>
          </cell>
          <cell r="F449">
            <v>1917</v>
          </cell>
        </row>
        <row r="450">
          <cell r="A450">
            <v>2152205908</v>
          </cell>
          <cell r="B450">
            <v>4795952</v>
          </cell>
          <cell r="C450" t="str">
            <v>ابونعمان عبدالرحمن</v>
          </cell>
          <cell r="D450" t="str">
            <v>Abu Noman Abdul Rahman</v>
          </cell>
          <cell r="E450" t="str">
            <v>C</v>
          </cell>
          <cell r="F450">
            <v>1917</v>
          </cell>
        </row>
        <row r="451">
          <cell r="A451">
            <v>2113946590</v>
          </cell>
          <cell r="B451">
            <v>4795953</v>
          </cell>
          <cell r="C451" t="str">
            <v>ملك امان محمد ملك</v>
          </cell>
          <cell r="D451" t="str">
            <v>Malk Aman Mohamed Mulk</v>
          </cell>
          <cell r="E451" t="str">
            <v>C</v>
          </cell>
          <cell r="F451">
            <v>1917</v>
          </cell>
        </row>
        <row r="452">
          <cell r="A452">
            <v>2181023884</v>
          </cell>
          <cell r="B452">
            <v>4795955</v>
          </cell>
          <cell r="C452" t="str">
            <v>مسلم خان بشير</v>
          </cell>
          <cell r="D452" t="str">
            <v>Muslim Khan Bashir</v>
          </cell>
          <cell r="E452" t="str">
            <v>C</v>
          </cell>
          <cell r="F452">
            <v>1917</v>
          </cell>
        </row>
        <row r="453">
          <cell r="A453">
            <v>2090833217</v>
          </cell>
          <cell r="B453">
            <v>4795956</v>
          </cell>
          <cell r="C453" t="str">
            <v>ويلسون ديسوزا</v>
          </cell>
          <cell r="D453" t="str">
            <v>Welson Desouza</v>
          </cell>
          <cell r="E453" t="str">
            <v>C</v>
          </cell>
          <cell r="F453">
            <v>1917</v>
          </cell>
        </row>
        <row r="454">
          <cell r="A454">
            <v>2137127342</v>
          </cell>
          <cell r="B454">
            <v>4795957</v>
          </cell>
          <cell r="C454" t="str">
            <v>عالمجير حسين نجيب الله</v>
          </cell>
          <cell r="D454" t="str">
            <v>Alamgir Hossain Nozubullah</v>
          </cell>
          <cell r="E454" t="str">
            <v>C</v>
          </cell>
          <cell r="F454">
            <v>1917</v>
          </cell>
        </row>
        <row r="455">
          <cell r="A455">
            <v>2082385499</v>
          </cell>
          <cell r="B455">
            <v>4795958</v>
          </cell>
          <cell r="C455" t="str">
            <v>محمد حنان فضل الرحمن</v>
          </cell>
          <cell r="D455" t="str">
            <v>Mohamed Hannan Fazl Rahman</v>
          </cell>
          <cell r="E455" t="str">
            <v>C</v>
          </cell>
          <cell r="F455">
            <v>1917</v>
          </cell>
        </row>
        <row r="456">
          <cell r="A456">
            <v>2042659322</v>
          </cell>
          <cell r="B456">
            <v>4795959</v>
          </cell>
          <cell r="C456" t="str">
            <v>نيك عمل خان</v>
          </cell>
          <cell r="D456" t="str">
            <v>Nek Amal Khan</v>
          </cell>
          <cell r="E456" t="str">
            <v>C</v>
          </cell>
          <cell r="F456">
            <v>1917</v>
          </cell>
        </row>
        <row r="457">
          <cell r="A457">
            <v>2209146816</v>
          </cell>
          <cell r="B457">
            <v>4795960</v>
          </cell>
          <cell r="C457" t="str">
            <v>سيد شاه محمد انوار الله</v>
          </cell>
          <cell r="D457" t="str">
            <v>Nurallah Sayed Shah</v>
          </cell>
          <cell r="E457" t="str">
            <v>C</v>
          </cell>
          <cell r="F457">
            <v>1917</v>
          </cell>
        </row>
        <row r="458">
          <cell r="A458">
            <v>2104231697</v>
          </cell>
          <cell r="B458">
            <v>4795962</v>
          </cell>
          <cell r="C458" t="str">
            <v>رسول حق عبدالغفور</v>
          </cell>
          <cell r="D458" t="str">
            <v>Rasulhaq Abdul Gafur</v>
          </cell>
          <cell r="E458" t="str">
            <v>C</v>
          </cell>
          <cell r="F458">
            <v>1917</v>
          </cell>
        </row>
        <row r="459">
          <cell r="A459">
            <v>2220179473</v>
          </cell>
          <cell r="B459">
            <v>4795964</v>
          </cell>
          <cell r="C459" t="str">
            <v>دلوار حسين ساردار مقصود</v>
          </cell>
          <cell r="D459" t="str">
            <v>Delwar Hossain Sarder</v>
          </cell>
          <cell r="E459" t="str">
            <v>C</v>
          </cell>
          <cell r="F459">
            <v>1917</v>
          </cell>
        </row>
        <row r="460">
          <cell r="A460">
            <v>2143140289</v>
          </cell>
          <cell r="B460">
            <v>4795966</v>
          </cell>
          <cell r="C460" t="str">
            <v>شاه عالم عبدالرشيد</v>
          </cell>
          <cell r="D460" t="str">
            <v>Shah Alam Abdul Rashid</v>
          </cell>
          <cell r="E460" t="str">
            <v>C</v>
          </cell>
          <cell r="F460">
            <v>1917</v>
          </cell>
        </row>
        <row r="461">
          <cell r="A461">
            <v>2188152686</v>
          </cell>
          <cell r="B461">
            <v>4795977</v>
          </cell>
          <cell r="C461" t="str">
            <v>جاشم ابراهيم باتوري</v>
          </cell>
          <cell r="D461" t="str">
            <v>Jashim Ibrahim Patawri</v>
          </cell>
          <cell r="E461" t="str">
            <v>C</v>
          </cell>
          <cell r="F461">
            <v>1917</v>
          </cell>
        </row>
        <row r="462">
          <cell r="A462">
            <v>2186055683</v>
          </cell>
          <cell r="B462">
            <v>4795978</v>
          </cell>
          <cell r="C462" t="str">
            <v>ابو حنيفه محمد سيف الله مياه</v>
          </cell>
          <cell r="D462" t="str">
            <v>Abu Hanifa Mohamed</v>
          </cell>
          <cell r="E462" t="str">
            <v>C</v>
          </cell>
          <cell r="F462">
            <v>1917</v>
          </cell>
        </row>
        <row r="463">
          <cell r="A463">
            <v>2066761194</v>
          </cell>
          <cell r="B463">
            <v>4795979</v>
          </cell>
          <cell r="C463" t="str">
            <v>محمد تيسير احمد سعيد</v>
          </cell>
          <cell r="D463" t="str">
            <v>Mohamed Tasir Ahmed</v>
          </cell>
          <cell r="E463" t="str">
            <v>C</v>
          </cell>
          <cell r="F463">
            <v>1917</v>
          </cell>
        </row>
        <row r="464">
          <cell r="A464">
            <v>2191075478</v>
          </cell>
          <cell r="B464">
            <v>4795980</v>
          </cell>
          <cell r="C464" t="str">
            <v>ظهير الاسلام نذير ظهير نذير</v>
          </cell>
          <cell r="D464" t="str">
            <v>Zahirul Islam Nazir</v>
          </cell>
          <cell r="E464" t="str">
            <v>C</v>
          </cell>
          <cell r="F464">
            <v>1917</v>
          </cell>
        </row>
        <row r="465">
          <cell r="A465">
            <v>2209503610</v>
          </cell>
          <cell r="B465">
            <v>4795981</v>
          </cell>
          <cell r="C465" t="str">
            <v>مومن الحق اسكندر مولا</v>
          </cell>
          <cell r="D465" t="str">
            <v>Mominul Haque Shakender</v>
          </cell>
          <cell r="E465" t="str">
            <v>C</v>
          </cell>
          <cell r="F465">
            <v>1917</v>
          </cell>
        </row>
        <row r="466">
          <cell r="A466">
            <v>2252443235</v>
          </cell>
          <cell r="B466">
            <v>4795986</v>
          </cell>
          <cell r="C466" t="str">
            <v>نويل كريستومو ميرندا</v>
          </cell>
          <cell r="D466" t="str">
            <v>Noel Crisostomo Miranda</v>
          </cell>
          <cell r="E466" t="str">
            <v>C</v>
          </cell>
          <cell r="F466">
            <v>1917</v>
          </cell>
        </row>
        <row r="467">
          <cell r="A467">
            <v>2205955871</v>
          </cell>
          <cell r="B467">
            <v>4814390</v>
          </cell>
          <cell r="C467" t="str">
            <v>محمد خليفه خالد عثمان</v>
          </cell>
          <cell r="D467" t="str">
            <v>Mohammed Kalifa Osman</v>
          </cell>
          <cell r="E467" t="str">
            <v>C</v>
          </cell>
          <cell r="F467">
            <v>1917</v>
          </cell>
        </row>
        <row r="468">
          <cell r="A468">
            <v>2369034687</v>
          </cell>
          <cell r="B468">
            <v>9670588</v>
          </cell>
          <cell r="C468" t="e">
            <v>#N/A</v>
          </cell>
          <cell r="D468" t="str">
            <v>Marwa Ahmed Mahmoud Hussain</v>
          </cell>
          <cell r="E468" t="str">
            <v>C</v>
          </cell>
          <cell r="F468">
            <v>3150</v>
          </cell>
        </row>
        <row r="469">
          <cell r="A469">
            <v>2369034711</v>
          </cell>
          <cell r="B469">
            <v>9670589</v>
          </cell>
          <cell r="C469" t="e">
            <v>#N/A</v>
          </cell>
          <cell r="D469" t="str">
            <v>Rahaf Mohamed Khalifaa Khaled</v>
          </cell>
          <cell r="E469" t="str">
            <v>C</v>
          </cell>
          <cell r="F469">
            <v>1917</v>
          </cell>
        </row>
        <row r="470">
          <cell r="A470">
            <v>2369034695</v>
          </cell>
          <cell r="B470">
            <v>9670590</v>
          </cell>
          <cell r="C470" t="e">
            <v>#N/A</v>
          </cell>
          <cell r="D470" t="str">
            <v>Mohaned Mohamed Khalifaa Khaled</v>
          </cell>
          <cell r="E470" t="str">
            <v>C</v>
          </cell>
          <cell r="F470">
            <v>1917</v>
          </cell>
        </row>
        <row r="471">
          <cell r="A471">
            <v>2369034703</v>
          </cell>
          <cell r="B471">
            <v>9670591</v>
          </cell>
          <cell r="C471" t="e">
            <v>#N/A</v>
          </cell>
          <cell r="D471" t="str">
            <v>Moaz Mohamed Khalifaa Khaled</v>
          </cell>
          <cell r="E471" t="str">
            <v>C</v>
          </cell>
          <cell r="F471">
            <v>1917</v>
          </cell>
        </row>
        <row r="472">
          <cell r="A472">
            <v>2369034729</v>
          </cell>
          <cell r="B472">
            <v>10675808</v>
          </cell>
          <cell r="C472" t="e">
            <v>#N/A</v>
          </cell>
          <cell r="D472" t="str">
            <v>Yaman Mohamed Khlifaa Khaled</v>
          </cell>
          <cell r="E472" t="str">
            <v>C</v>
          </cell>
          <cell r="F472">
            <v>1917</v>
          </cell>
        </row>
        <row r="473">
          <cell r="A473">
            <v>2109447405</v>
          </cell>
          <cell r="B473">
            <v>4814391</v>
          </cell>
          <cell r="C473" t="str">
            <v>بدري همت البدري همت</v>
          </cell>
          <cell r="D473" t="str">
            <v>Badri Himmat Himmat</v>
          </cell>
          <cell r="E473" t="str">
            <v>C</v>
          </cell>
          <cell r="F473">
            <v>1917</v>
          </cell>
        </row>
        <row r="474">
          <cell r="A474">
            <v>2229090036</v>
          </cell>
          <cell r="B474">
            <v>4814392</v>
          </cell>
          <cell r="C474" t="str">
            <v>غمدان ناجي</v>
          </cell>
          <cell r="D474" t="str">
            <v>Ghamdan Naji Ali Naji</v>
          </cell>
          <cell r="E474" t="str">
            <v>C</v>
          </cell>
          <cell r="F474">
            <v>1917</v>
          </cell>
        </row>
        <row r="475">
          <cell r="A475">
            <v>2129276842</v>
          </cell>
          <cell r="B475">
            <v>4814393</v>
          </cell>
          <cell r="C475" t="str">
            <v>بليغ عبده علي ملفي</v>
          </cell>
          <cell r="D475" t="str">
            <v>Baligh Abdu Ali Mulhi</v>
          </cell>
          <cell r="E475" t="str">
            <v>C</v>
          </cell>
          <cell r="F475">
            <v>1917</v>
          </cell>
        </row>
        <row r="476">
          <cell r="A476">
            <v>2112070277</v>
          </cell>
          <cell r="B476">
            <v>4814394</v>
          </cell>
          <cell r="C476" t="e">
            <v>#N/A</v>
          </cell>
          <cell r="D476" t="str">
            <v>Yasra Mohamed</v>
          </cell>
          <cell r="E476" t="str">
            <v>C</v>
          </cell>
          <cell r="F476">
            <v>3150</v>
          </cell>
        </row>
        <row r="477">
          <cell r="A477">
            <v>2205995968</v>
          </cell>
          <cell r="B477">
            <v>4814395</v>
          </cell>
          <cell r="C477" t="e">
            <v>#N/A</v>
          </cell>
          <cell r="D477" t="str">
            <v>Abdul Rahman Abdu Ali</v>
          </cell>
          <cell r="E477" t="str">
            <v>C</v>
          </cell>
          <cell r="F477">
            <v>1917</v>
          </cell>
        </row>
        <row r="478">
          <cell r="A478">
            <v>2205995950</v>
          </cell>
          <cell r="B478">
            <v>4814396</v>
          </cell>
          <cell r="C478" t="e">
            <v>#N/A</v>
          </cell>
          <cell r="D478" t="str">
            <v>Turki Baligh Abdu Ali</v>
          </cell>
          <cell r="E478" t="str">
            <v>C</v>
          </cell>
          <cell r="F478">
            <v>1917</v>
          </cell>
        </row>
        <row r="479">
          <cell r="A479">
            <v>2182415303</v>
          </cell>
          <cell r="B479">
            <v>4821903</v>
          </cell>
          <cell r="C479" t="str">
            <v>ياسر حمود مهيوب قاسم</v>
          </cell>
          <cell r="D479" t="str">
            <v>Yasir Hamoud Mahyub Qasem</v>
          </cell>
          <cell r="E479" t="str">
            <v>C</v>
          </cell>
          <cell r="F479">
            <v>1917</v>
          </cell>
        </row>
        <row r="480">
          <cell r="A480">
            <v>2182307674</v>
          </cell>
          <cell r="B480">
            <v>5309266</v>
          </cell>
          <cell r="C480" t="str">
            <v>محمد فاروق محمد أحمد</v>
          </cell>
          <cell r="D480" t="str">
            <v>Mohammed Farouk Mohammed Ahmed</v>
          </cell>
          <cell r="E480" t="str">
            <v>C</v>
          </cell>
          <cell r="F480">
            <v>1917</v>
          </cell>
        </row>
        <row r="481">
          <cell r="A481">
            <v>2051086383</v>
          </cell>
          <cell r="B481">
            <v>5358240</v>
          </cell>
          <cell r="C481" t="str">
            <v>حمود سعيد قايد قايد</v>
          </cell>
          <cell r="D481" t="str">
            <v>Hamoud Saeed Qayed</v>
          </cell>
          <cell r="E481" t="str">
            <v>C</v>
          </cell>
          <cell r="F481">
            <v>1917</v>
          </cell>
        </row>
        <row r="482">
          <cell r="A482">
            <v>2110738792</v>
          </cell>
          <cell r="B482">
            <v>5362752</v>
          </cell>
          <cell r="C482" t="e">
            <v>#N/A</v>
          </cell>
          <cell r="D482" t="str">
            <v>Faten Yehea Ahmed</v>
          </cell>
          <cell r="E482" t="str">
            <v>C</v>
          </cell>
          <cell r="F482">
            <v>3150</v>
          </cell>
        </row>
        <row r="483">
          <cell r="A483">
            <v>2164232932</v>
          </cell>
          <cell r="B483">
            <v>5362753</v>
          </cell>
          <cell r="C483" t="e">
            <v>#N/A</v>
          </cell>
          <cell r="D483" t="str">
            <v>Jehad Hamoud Saeed Qayed</v>
          </cell>
          <cell r="E483" t="str">
            <v>C</v>
          </cell>
          <cell r="F483">
            <v>1917</v>
          </cell>
        </row>
        <row r="484">
          <cell r="A484">
            <v>2235719701</v>
          </cell>
          <cell r="B484">
            <v>5362754</v>
          </cell>
          <cell r="C484" t="e">
            <v>#N/A</v>
          </cell>
          <cell r="D484" t="str">
            <v>Feras Hamoud Saeed Qayed</v>
          </cell>
          <cell r="E484" t="str">
            <v>C</v>
          </cell>
          <cell r="F484">
            <v>1917</v>
          </cell>
        </row>
        <row r="485">
          <cell r="A485">
            <v>2237062241</v>
          </cell>
          <cell r="B485">
            <v>5362755</v>
          </cell>
          <cell r="C485" t="e">
            <v>#N/A</v>
          </cell>
          <cell r="D485" t="str">
            <v>Raid Hamoud Saeed Qayed</v>
          </cell>
          <cell r="E485" t="str">
            <v>C</v>
          </cell>
          <cell r="F485">
            <v>1917</v>
          </cell>
        </row>
        <row r="486">
          <cell r="A486">
            <v>2335537169</v>
          </cell>
          <cell r="B486">
            <v>7751009</v>
          </cell>
          <cell r="C486" t="e">
            <v>#N/A</v>
          </cell>
          <cell r="D486" t="str">
            <v>Khaled Hamoud Saeed Qayed</v>
          </cell>
          <cell r="E486" t="str">
            <v>C</v>
          </cell>
          <cell r="F486">
            <v>1917</v>
          </cell>
        </row>
        <row r="487">
          <cell r="A487">
            <v>2170772368</v>
          </cell>
          <cell r="B487">
            <v>5479287</v>
          </cell>
          <cell r="C487" t="str">
            <v>فاروق أحمد محمد البجر</v>
          </cell>
          <cell r="D487" t="str">
            <v>Farook Ahmed Albagr</v>
          </cell>
          <cell r="E487" t="str">
            <v>C</v>
          </cell>
          <cell r="F487">
            <v>1917</v>
          </cell>
        </row>
        <row r="488">
          <cell r="A488">
            <v>2117595898</v>
          </cell>
          <cell r="B488">
            <v>5706759</v>
          </cell>
          <cell r="C488" t="str">
            <v>كريستو داسان كليمنت كليمنت</v>
          </cell>
          <cell r="D488" t="str">
            <v>Christudasan Clement</v>
          </cell>
          <cell r="E488" t="str">
            <v>C</v>
          </cell>
          <cell r="F488">
            <v>1917</v>
          </cell>
        </row>
        <row r="489">
          <cell r="A489">
            <v>2291156384</v>
          </cell>
          <cell r="B489">
            <v>6179249</v>
          </cell>
          <cell r="C489" t="str">
            <v>هيمايون خان خان خان</v>
          </cell>
          <cell r="D489" t="str">
            <v>Hamayun Khan Khan</v>
          </cell>
          <cell r="E489" t="str">
            <v>C</v>
          </cell>
          <cell r="F489">
            <v>1917</v>
          </cell>
        </row>
        <row r="490">
          <cell r="A490">
            <v>2057266518</v>
          </cell>
          <cell r="B490">
            <v>6519887</v>
          </cell>
          <cell r="C490" t="str">
            <v>محمد شهاب عبد الولي الدبعي</v>
          </cell>
          <cell r="D490" t="str">
            <v>Mohammed Shehab Abdulwali Aldabi</v>
          </cell>
          <cell r="E490" t="str">
            <v>C</v>
          </cell>
          <cell r="F490">
            <v>1917</v>
          </cell>
        </row>
        <row r="491">
          <cell r="A491">
            <v>2171192418</v>
          </cell>
          <cell r="B491">
            <v>6672498</v>
          </cell>
          <cell r="C491" t="str">
            <v>محمد سعيد قاسم الخامري</v>
          </cell>
          <cell r="D491" t="str">
            <v>Mohammed Saeed Qasem Al Khamiri</v>
          </cell>
          <cell r="E491" t="str">
            <v>C</v>
          </cell>
          <cell r="F491">
            <v>1917</v>
          </cell>
        </row>
        <row r="492">
          <cell r="A492">
            <v>2213247733</v>
          </cell>
          <cell r="B492">
            <v>6835743</v>
          </cell>
          <cell r="C492" t="str">
            <v>جهان باهر</v>
          </cell>
          <cell r="D492" t="str">
            <v>Bahri Mulk Bakht</v>
          </cell>
          <cell r="E492" t="str">
            <v>C</v>
          </cell>
          <cell r="F492">
            <v>1917</v>
          </cell>
        </row>
        <row r="493">
          <cell r="A493">
            <v>2246599076</v>
          </cell>
          <cell r="B493">
            <v>6846832</v>
          </cell>
          <cell r="C493" t="str">
            <v>فارمان الله سردار جهاني جهاني</v>
          </cell>
          <cell r="D493" t="str">
            <v>Farmanullah Sardarghani</v>
          </cell>
          <cell r="E493" t="str">
            <v>C</v>
          </cell>
          <cell r="F493">
            <v>1917</v>
          </cell>
        </row>
        <row r="494">
          <cell r="A494">
            <v>2228160061</v>
          </cell>
          <cell r="B494">
            <v>6896490</v>
          </cell>
          <cell r="C494" t="str">
            <v>عبد العزيز طارق ياسين محمد</v>
          </cell>
          <cell r="D494" t="str">
            <v>Abdul Aziz Tareq Yaseen Mohammed</v>
          </cell>
          <cell r="E494" t="str">
            <v>C</v>
          </cell>
          <cell r="F494">
            <v>1917</v>
          </cell>
        </row>
        <row r="495">
          <cell r="A495">
            <v>2297972347</v>
          </cell>
          <cell r="B495">
            <v>6928279</v>
          </cell>
          <cell r="C495" t="str">
            <v>فهد احمد حسين العبادي</v>
          </cell>
          <cell r="D495" t="str">
            <v>Fahd Ahmed Hussain</v>
          </cell>
          <cell r="E495" t="str">
            <v>C</v>
          </cell>
          <cell r="F495">
            <v>1917</v>
          </cell>
        </row>
        <row r="496">
          <cell r="A496">
            <v>2262998996</v>
          </cell>
          <cell r="B496">
            <v>6928280</v>
          </cell>
          <cell r="C496" t="str">
            <v>اقبال حسن غانكار اكار</v>
          </cell>
          <cell r="D496" t="str">
            <v>Iqbal Hasan Gaonkarkar</v>
          </cell>
          <cell r="E496" t="str">
            <v>C</v>
          </cell>
          <cell r="F496">
            <v>1917</v>
          </cell>
        </row>
        <row r="497">
          <cell r="A497">
            <v>2278470865</v>
          </cell>
          <cell r="B497">
            <v>6928281</v>
          </cell>
          <cell r="C497" t="str">
            <v>اسلام شاه انوار بياج</v>
          </cell>
          <cell r="D497" t="str">
            <v>Aslam Shah</v>
          </cell>
          <cell r="E497" t="str">
            <v>C</v>
          </cell>
          <cell r="F497">
            <v>1917</v>
          </cell>
        </row>
        <row r="498">
          <cell r="A498">
            <v>2310677816</v>
          </cell>
          <cell r="B498">
            <v>6928282</v>
          </cell>
          <cell r="C498" t="str">
            <v>عتيق حسين</v>
          </cell>
          <cell r="D498" t="str">
            <v>Atiq Hussain Shahid Hussain</v>
          </cell>
          <cell r="E498" t="str">
            <v>C</v>
          </cell>
          <cell r="F498">
            <v>1917</v>
          </cell>
        </row>
        <row r="499">
          <cell r="A499">
            <v>2284829211</v>
          </cell>
          <cell r="B499">
            <v>6928283</v>
          </cell>
          <cell r="C499" t="str">
            <v>علي واصف اميم ذيب</v>
          </cell>
          <cell r="D499" t="str">
            <v>Wasif Ali Amim Zeb</v>
          </cell>
          <cell r="E499" t="str">
            <v>C</v>
          </cell>
          <cell r="F499">
            <v>1917</v>
          </cell>
        </row>
        <row r="500">
          <cell r="A500">
            <v>2049302561</v>
          </cell>
          <cell r="B500">
            <v>6928284</v>
          </cell>
          <cell r="C500" t="str">
            <v>محمد عبدالرحمن حامد الطيب</v>
          </cell>
          <cell r="D500" t="str">
            <v>Mohammed Abdul Rahman Hamed</v>
          </cell>
          <cell r="E500" t="str">
            <v>C</v>
          </cell>
          <cell r="F500">
            <v>1917</v>
          </cell>
        </row>
        <row r="501">
          <cell r="A501">
            <v>2279347609</v>
          </cell>
          <cell r="B501">
            <v>6928286</v>
          </cell>
          <cell r="C501" t="str">
            <v>عمر عديل جنيد ظافر</v>
          </cell>
          <cell r="D501" t="str">
            <v>Umar Adeel Mir Junaid Zafar</v>
          </cell>
          <cell r="E501" t="str">
            <v>C</v>
          </cell>
          <cell r="F501">
            <v>1917</v>
          </cell>
        </row>
        <row r="502">
          <cell r="A502">
            <v>2052132400</v>
          </cell>
          <cell r="B502">
            <v>7072743</v>
          </cell>
          <cell r="C502" t="str">
            <v>محمد غالب سعيد الدبعي</v>
          </cell>
          <cell r="D502" t="str">
            <v>Mohammed Ghalib Saeed Saeed</v>
          </cell>
          <cell r="E502" t="str">
            <v>C</v>
          </cell>
          <cell r="F502">
            <v>1917</v>
          </cell>
        </row>
        <row r="503">
          <cell r="A503">
            <v>2088788530</v>
          </cell>
          <cell r="B503">
            <v>7072744</v>
          </cell>
          <cell r="C503" t="e">
            <v>#N/A</v>
          </cell>
          <cell r="D503" t="str">
            <v>Zainab Qasem Saif</v>
          </cell>
          <cell r="E503" t="str">
            <v>C</v>
          </cell>
          <cell r="F503">
            <v>3150</v>
          </cell>
        </row>
        <row r="504">
          <cell r="A504">
            <v>2284531130</v>
          </cell>
          <cell r="B504">
            <v>7206181</v>
          </cell>
          <cell r="C504" t="str">
            <v>سرول شاه</v>
          </cell>
          <cell r="D504" t="str">
            <v>Sarwar Ali Shah Washiq Shah</v>
          </cell>
          <cell r="E504" t="str">
            <v>C</v>
          </cell>
          <cell r="F504">
            <v>1917</v>
          </cell>
        </row>
        <row r="505">
          <cell r="A505">
            <v>2266369822</v>
          </cell>
          <cell r="B505">
            <v>7240244</v>
          </cell>
          <cell r="C505" t="str">
            <v>محمد اشفاق محمد فاروق</v>
          </cell>
          <cell r="D505" t="str">
            <v>Muhammad Ishfaq Muhammad Farooq</v>
          </cell>
          <cell r="E505" t="str">
            <v>C</v>
          </cell>
          <cell r="F505">
            <v>1917</v>
          </cell>
        </row>
        <row r="506">
          <cell r="A506">
            <v>2257231122</v>
          </cell>
          <cell r="B506">
            <v>7242309</v>
          </cell>
          <cell r="C506" t="str">
            <v>مهيب رحمن حبيب رحمن</v>
          </cell>
          <cell r="D506" t="str">
            <v>Muhib Ur Rehman Habib Ur Rehman</v>
          </cell>
          <cell r="E506" t="str">
            <v>C</v>
          </cell>
          <cell r="F506">
            <v>1917</v>
          </cell>
        </row>
        <row r="507">
          <cell r="A507">
            <v>2290396742</v>
          </cell>
          <cell r="B507">
            <v>7246522</v>
          </cell>
          <cell r="C507" t="str">
            <v>محمد ياسين محمد الدبعي</v>
          </cell>
          <cell r="D507" t="str">
            <v>Mohammed Yaseen Mohammed Aldubai</v>
          </cell>
          <cell r="E507" t="str">
            <v>C</v>
          </cell>
          <cell r="F507">
            <v>1917</v>
          </cell>
        </row>
        <row r="508">
          <cell r="A508">
            <v>2298502895</v>
          </cell>
          <cell r="B508">
            <v>7250592</v>
          </cell>
          <cell r="C508" t="str">
            <v>ادلات خان</v>
          </cell>
          <cell r="D508" t="str">
            <v>Adalat Khan Sher Ali Khan</v>
          </cell>
          <cell r="E508" t="str">
            <v>C</v>
          </cell>
          <cell r="F508">
            <v>1917</v>
          </cell>
        </row>
        <row r="509">
          <cell r="A509">
            <v>2181012085</v>
          </cell>
          <cell r="B509">
            <v>7297518</v>
          </cell>
          <cell r="C509" t="str">
            <v>باسم محمد عبده اسماعيل</v>
          </cell>
          <cell r="D509" t="str">
            <v>Basim Mohammed Abdu Ismail</v>
          </cell>
          <cell r="E509" t="str">
            <v>C</v>
          </cell>
          <cell r="F509">
            <v>1917</v>
          </cell>
        </row>
        <row r="510">
          <cell r="A510">
            <v>2278886532</v>
          </cell>
          <cell r="B510">
            <v>7395007</v>
          </cell>
          <cell r="C510" t="str">
            <v>حامد علي حسن</v>
          </cell>
          <cell r="D510" t="str">
            <v>Hamid Ali Naik Hassan</v>
          </cell>
          <cell r="E510" t="str">
            <v>C</v>
          </cell>
          <cell r="F510">
            <v>1917</v>
          </cell>
        </row>
        <row r="511">
          <cell r="A511">
            <v>2340164801</v>
          </cell>
          <cell r="B511">
            <v>7471124</v>
          </cell>
          <cell r="C511" t="e">
            <v>#N/A</v>
          </cell>
          <cell r="D511" t="str">
            <v>Norma Zabala Peruda</v>
          </cell>
          <cell r="E511" t="str">
            <v>C</v>
          </cell>
          <cell r="F511">
            <v>1917</v>
          </cell>
        </row>
        <row r="512">
          <cell r="A512">
            <v>2146571019</v>
          </cell>
          <cell r="B512">
            <v>7492627</v>
          </cell>
          <cell r="C512" t="str">
            <v>احمد عبده سيف مصلح</v>
          </cell>
          <cell r="D512" t="str">
            <v>Ahmed Abdu Saif Muslih</v>
          </cell>
          <cell r="E512" t="str">
            <v>C</v>
          </cell>
          <cell r="F512">
            <v>1917</v>
          </cell>
        </row>
        <row r="513">
          <cell r="A513">
            <v>2382048078</v>
          </cell>
          <cell r="B513">
            <v>10665966</v>
          </cell>
          <cell r="C513" t="e">
            <v>#N/A</v>
          </cell>
          <cell r="D513" t="str">
            <v>Narjis Nasser Mohammed Naif</v>
          </cell>
          <cell r="E513" t="str">
            <v>C</v>
          </cell>
          <cell r="F513">
            <v>3150</v>
          </cell>
        </row>
        <row r="514">
          <cell r="A514">
            <v>2382048086</v>
          </cell>
          <cell r="B514">
            <v>10665967</v>
          </cell>
          <cell r="C514" t="e">
            <v>#N/A</v>
          </cell>
          <cell r="D514" t="str">
            <v>Buthaynah Ahmed Abdu Saif Musleh</v>
          </cell>
          <cell r="E514" t="str">
            <v>C</v>
          </cell>
          <cell r="F514">
            <v>1917</v>
          </cell>
        </row>
        <row r="515">
          <cell r="A515">
            <v>2382048094</v>
          </cell>
          <cell r="B515">
            <v>10665968</v>
          </cell>
          <cell r="C515" t="e">
            <v>#N/A</v>
          </cell>
          <cell r="D515" t="str">
            <v>Khaldun Ahmed Abdu Saif Musleh</v>
          </cell>
          <cell r="E515" t="str">
            <v>C</v>
          </cell>
          <cell r="F515">
            <v>1917</v>
          </cell>
        </row>
        <row r="516">
          <cell r="A516">
            <v>2424481014</v>
          </cell>
          <cell r="B516">
            <v>13822946</v>
          </cell>
          <cell r="C516" t="e">
            <v>#N/A</v>
          </cell>
          <cell r="D516" t="str">
            <v>Nasser Ahmed Abdu Muslih</v>
          </cell>
          <cell r="E516" t="str">
            <v>C</v>
          </cell>
          <cell r="F516">
            <v>1917</v>
          </cell>
        </row>
        <row r="517">
          <cell r="A517">
            <v>2270946144</v>
          </cell>
          <cell r="B517">
            <v>7600359</v>
          </cell>
          <cell r="C517" t="str">
            <v>سوباش جوبلال بيلا</v>
          </cell>
          <cell r="D517" t="str">
            <v>Subash Gopala Pillai</v>
          </cell>
          <cell r="E517" t="str">
            <v>C</v>
          </cell>
          <cell r="F517">
            <v>1917</v>
          </cell>
        </row>
        <row r="518">
          <cell r="A518">
            <v>2337674606</v>
          </cell>
          <cell r="B518">
            <v>7653447</v>
          </cell>
          <cell r="C518" t="str">
            <v>عبد الباقي عبد الخالق احمد الدبعي</v>
          </cell>
          <cell r="D518" t="str">
            <v>Abdulbaki Abdulkhalek A Aldobai</v>
          </cell>
          <cell r="E518" t="str">
            <v>C</v>
          </cell>
          <cell r="F518">
            <v>1917</v>
          </cell>
        </row>
        <row r="519">
          <cell r="A519">
            <v>2193961113</v>
          </cell>
          <cell r="B519">
            <v>7666193</v>
          </cell>
          <cell r="C519" t="str">
            <v>عبدالرزاق سعيد احمد عمرو</v>
          </cell>
          <cell r="D519" t="str">
            <v>Abdul Razzaq Saeed Ahmed Amru</v>
          </cell>
          <cell r="E519" t="str">
            <v>C</v>
          </cell>
          <cell r="F519">
            <v>1917</v>
          </cell>
        </row>
        <row r="520">
          <cell r="A520">
            <v>2324649819</v>
          </cell>
          <cell r="B520">
            <v>7671164</v>
          </cell>
          <cell r="C520" t="str">
            <v>عبد الرازق توفيق عبد الرازق احمد</v>
          </cell>
          <cell r="D520" t="str">
            <v>Abdelrazek Tawfik A Ahmed</v>
          </cell>
          <cell r="E520" t="str">
            <v>C</v>
          </cell>
          <cell r="F520">
            <v>1917</v>
          </cell>
        </row>
        <row r="521">
          <cell r="A521">
            <v>2052706864</v>
          </cell>
          <cell r="B521">
            <v>7716736</v>
          </cell>
          <cell r="C521" t="str">
            <v>عبدالوارث الاصبحي</v>
          </cell>
          <cell r="D521" t="str">
            <v>Abdul Warith Alasbahi</v>
          </cell>
          <cell r="E521" t="str">
            <v>C</v>
          </cell>
          <cell r="F521">
            <v>1917</v>
          </cell>
        </row>
        <row r="522">
          <cell r="A522">
            <v>2174858320</v>
          </cell>
          <cell r="B522">
            <v>7716745</v>
          </cell>
          <cell r="C522" t="str">
            <v>فاروق عثمان محمد طه</v>
          </cell>
          <cell r="D522" t="str">
            <v>Faruq Othman Mohammed Taha</v>
          </cell>
          <cell r="E522" t="str">
            <v>C</v>
          </cell>
          <cell r="F522">
            <v>1917</v>
          </cell>
        </row>
        <row r="523">
          <cell r="A523">
            <v>2273629283</v>
          </cell>
          <cell r="B523">
            <v>7751012</v>
          </cell>
          <cell r="C523" t="str">
            <v>هيثم عبد الوكيل على ثابت</v>
          </cell>
          <cell r="D523" t="str">
            <v>Haithem Abdul Wakil Ali</v>
          </cell>
          <cell r="E523" t="str">
            <v>C</v>
          </cell>
          <cell r="F523">
            <v>1917</v>
          </cell>
        </row>
        <row r="524">
          <cell r="A524">
            <v>2088195363</v>
          </cell>
          <cell r="B524">
            <v>7751013</v>
          </cell>
          <cell r="C524" t="str">
            <v>احمد عبد التواب عبده سيف</v>
          </cell>
          <cell r="D524" t="str">
            <v>Ahmed Abdultwab Abdou Saif</v>
          </cell>
          <cell r="E524" t="str">
            <v>C</v>
          </cell>
          <cell r="F524">
            <v>1917</v>
          </cell>
        </row>
        <row r="525">
          <cell r="A525">
            <v>2151510837</v>
          </cell>
          <cell r="B525">
            <v>7751014</v>
          </cell>
          <cell r="C525" t="str">
            <v>ابو القاسم سلامة الله محمد</v>
          </cell>
          <cell r="D525" t="str">
            <v>Abul Kasham Salamat Ullah</v>
          </cell>
          <cell r="E525" t="str">
            <v>C</v>
          </cell>
          <cell r="F525">
            <v>1917</v>
          </cell>
        </row>
        <row r="526">
          <cell r="A526">
            <v>2109600821</v>
          </cell>
          <cell r="B526">
            <v>7751015</v>
          </cell>
          <cell r="C526" t="str">
            <v>ماهر سيد احمد عثمان</v>
          </cell>
          <cell r="D526" t="str">
            <v>Maher Sayed Othman</v>
          </cell>
          <cell r="E526" t="str">
            <v>C</v>
          </cell>
          <cell r="F526">
            <v>1917</v>
          </cell>
        </row>
        <row r="527">
          <cell r="A527">
            <v>2345705046</v>
          </cell>
          <cell r="B527">
            <v>7787392</v>
          </cell>
          <cell r="C527" t="e">
            <v>#N/A</v>
          </cell>
          <cell r="D527" t="str">
            <v>Vivian Paran Villarmia</v>
          </cell>
          <cell r="E527" t="str">
            <v>C</v>
          </cell>
          <cell r="F527">
            <v>1917</v>
          </cell>
        </row>
        <row r="528">
          <cell r="A528">
            <v>2319298499</v>
          </cell>
          <cell r="B528">
            <v>7793132</v>
          </cell>
          <cell r="C528" t="str">
            <v>نجاح متولي محمد متولي</v>
          </cell>
          <cell r="D528" t="str">
            <v>Nagah Mtwale Mohammed Mtwale</v>
          </cell>
          <cell r="E528" t="str">
            <v>C</v>
          </cell>
          <cell r="F528">
            <v>1917</v>
          </cell>
        </row>
        <row r="529">
          <cell r="A529">
            <v>2367158868</v>
          </cell>
          <cell r="B529">
            <v>9378299</v>
          </cell>
          <cell r="C529" t="e">
            <v>#N/A</v>
          </cell>
          <cell r="D529" t="str">
            <v>Amani Mohammed Abdul Karim</v>
          </cell>
          <cell r="E529" t="str">
            <v>C</v>
          </cell>
          <cell r="F529">
            <v>3150</v>
          </cell>
        </row>
        <row r="530">
          <cell r="A530">
            <v>2367158876</v>
          </cell>
          <cell r="B530">
            <v>9378300</v>
          </cell>
          <cell r="C530" t="e">
            <v>#N/A</v>
          </cell>
          <cell r="D530" t="str">
            <v>Gudi Nagah Mtwale Mohammed Mtwale</v>
          </cell>
          <cell r="E530" t="str">
            <v>C</v>
          </cell>
          <cell r="F530">
            <v>1917</v>
          </cell>
        </row>
        <row r="531">
          <cell r="A531">
            <v>2367158884</v>
          </cell>
          <cell r="B531">
            <v>9378301</v>
          </cell>
          <cell r="C531" t="e">
            <v>#N/A</v>
          </cell>
          <cell r="D531" t="str">
            <v>Leen Nagah Mtwale Mohammed Mtwale</v>
          </cell>
          <cell r="E531" t="str">
            <v>C</v>
          </cell>
          <cell r="F531">
            <v>1917</v>
          </cell>
        </row>
        <row r="532">
          <cell r="A532">
            <v>2405309150</v>
          </cell>
          <cell r="B532">
            <v>12375168</v>
          </cell>
          <cell r="C532" t="e">
            <v>#N/A</v>
          </cell>
          <cell r="D532" t="str">
            <v>Mohmmed Nagah Mtwale</v>
          </cell>
          <cell r="E532" t="str">
            <v>C</v>
          </cell>
          <cell r="F532">
            <v>1917</v>
          </cell>
        </row>
        <row r="533">
          <cell r="A533">
            <v>2340061155</v>
          </cell>
          <cell r="B533">
            <v>7793141</v>
          </cell>
          <cell r="C533" t="str">
            <v>حلمي عبدالله محمد راوح</v>
          </cell>
          <cell r="D533" t="str">
            <v>Helmi Abdullah Mohammed Raweh</v>
          </cell>
          <cell r="E533" t="str">
            <v>C</v>
          </cell>
          <cell r="F533">
            <v>1917</v>
          </cell>
        </row>
        <row r="534">
          <cell r="A534">
            <v>2312747849</v>
          </cell>
          <cell r="B534">
            <v>7793159</v>
          </cell>
          <cell r="C534" t="str">
            <v>واجد اقبال نورالرحمن</v>
          </cell>
          <cell r="D534" t="str">
            <v>Wajid Iqbal Noor Rahman</v>
          </cell>
          <cell r="E534" t="str">
            <v>C</v>
          </cell>
          <cell r="F534">
            <v>1917</v>
          </cell>
        </row>
        <row r="535">
          <cell r="A535">
            <v>2328105156</v>
          </cell>
          <cell r="B535">
            <v>7793176</v>
          </cell>
          <cell r="C535" t="str">
            <v>رهبر على ظفر على</v>
          </cell>
          <cell r="D535" t="str">
            <v>Rahbar Ali Zafar Ali</v>
          </cell>
          <cell r="E535" t="str">
            <v>C</v>
          </cell>
          <cell r="F535">
            <v>1917</v>
          </cell>
        </row>
        <row r="536">
          <cell r="A536">
            <v>2280117686</v>
          </cell>
          <cell r="B536">
            <v>7802834</v>
          </cell>
          <cell r="C536" t="str">
            <v>محمد موحيد</v>
          </cell>
          <cell r="D536" t="str">
            <v>Muhammad Moheed Shoaib Mian</v>
          </cell>
          <cell r="E536" t="str">
            <v>C</v>
          </cell>
          <cell r="F536">
            <v>1917</v>
          </cell>
        </row>
        <row r="537">
          <cell r="A537">
            <v>2322733292</v>
          </cell>
          <cell r="B537">
            <v>7802841</v>
          </cell>
          <cell r="C537" t="str">
            <v>جهاد احمد عبدالولي عبد الله</v>
          </cell>
          <cell r="D537" t="str">
            <v>Gehad Ahmed Abdulwali Abdullah</v>
          </cell>
          <cell r="E537" t="str">
            <v>C</v>
          </cell>
          <cell r="F537">
            <v>1917</v>
          </cell>
        </row>
        <row r="538">
          <cell r="A538">
            <v>2323837308</v>
          </cell>
          <cell r="B538">
            <v>7802938</v>
          </cell>
          <cell r="C538" t="str">
            <v>محمد اسلم امان الله خان</v>
          </cell>
          <cell r="D538" t="str">
            <v>Mohammed Aslam Amanulla Khan</v>
          </cell>
          <cell r="E538" t="str">
            <v>C</v>
          </cell>
          <cell r="F538">
            <v>1917</v>
          </cell>
        </row>
        <row r="539">
          <cell r="A539">
            <v>2307261848</v>
          </cell>
          <cell r="B539">
            <v>7803002</v>
          </cell>
          <cell r="C539" t="str">
            <v>محمد رحمن مخبور شاه</v>
          </cell>
          <cell r="D539" t="str">
            <v>Mohammed Rahman Makhboor Shah</v>
          </cell>
          <cell r="E539" t="str">
            <v>C</v>
          </cell>
          <cell r="F539">
            <v>1917</v>
          </cell>
        </row>
        <row r="540">
          <cell r="A540">
            <v>1073776567</v>
          </cell>
          <cell r="B540">
            <v>7821080</v>
          </cell>
          <cell r="C540" t="str">
            <v>سلطان محمد ناصر الشيباني</v>
          </cell>
          <cell r="D540" t="str">
            <v>Sultan Mohammed Nasser Alshebani</v>
          </cell>
          <cell r="E540" t="str">
            <v>C</v>
          </cell>
          <cell r="F540">
            <v>1917</v>
          </cell>
        </row>
        <row r="541">
          <cell r="A541">
            <v>1152164867</v>
          </cell>
          <cell r="B541">
            <v>7852053</v>
          </cell>
          <cell r="C541" t="str">
            <v>الشقحاء عبيد جربوع العتيبي</v>
          </cell>
          <cell r="D541" t="str">
            <v>Alshqhaa Obeed Garbua Alotebi</v>
          </cell>
          <cell r="E541" t="str">
            <v>C</v>
          </cell>
          <cell r="F541">
            <v>3150</v>
          </cell>
        </row>
        <row r="542">
          <cell r="A542">
            <v>2254850205</v>
          </cell>
          <cell r="B542">
            <v>7825040</v>
          </cell>
          <cell r="C542" t="str">
            <v>سوزيب حسن سوليل فريد غوني</v>
          </cell>
          <cell r="D542" t="str">
            <v>Sozib Hassansoulil</v>
          </cell>
          <cell r="E542" t="str">
            <v>C</v>
          </cell>
          <cell r="F542">
            <v>1917</v>
          </cell>
        </row>
        <row r="543">
          <cell r="A543">
            <v>2346438407</v>
          </cell>
          <cell r="B543">
            <v>7825803</v>
          </cell>
          <cell r="C543" t="e">
            <v>#N/A</v>
          </cell>
          <cell r="D543" t="str">
            <v>Jennalyn Barredo Atilano</v>
          </cell>
          <cell r="E543" t="str">
            <v>C</v>
          </cell>
          <cell r="F543">
            <v>1917</v>
          </cell>
        </row>
        <row r="544">
          <cell r="A544">
            <v>2340151527</v>
          </cell>
          <cell r="B544">
            <v>7826185</v>
          </cell>
          <cell r="C544" t="str">
            <v>محمد محمود محمد ناصر الدبعي</v>
          </cell>
          <cell r="D544" t="str">
            <v>Mohammed mahmood Mohammed Nasser Aldubai</v>
          </cell>
          <cell r="E544" t="str">
            <v>C</v>
          </cell>
          <cell r="F544">
            <v>1917</v>
          </cell>
        </row>
        <row r="545">
          <cell r="A545">
            <v>2082581550</v>
          </cell>
          <cell r="B545">
            <v>7826191</v>
          </cell>
          <cell r="C545" t="str">
            <v>فتحي عبدالرحمن عبدالعال خليل</v>
          </cell>
          <cell r="D545" t="str">
            <v>Fathi Abdulrahman Abdulaal Khalil</v>
          </cell>
          <cell r="E545" t="str">
            <v>C</v>
          </cell>
          <cell r="F545">
            <v>1917</v>
          </cell>
        </row>
        <row r="546">
          <cell r="A546">
            <v>2144125230</v>
          </cell>
          <cell r="B546">
            <v>7967736</v>
          </cell>
          <cell r="C546" t="e">
            <v>#N/A</v>
          </cell>
          <cell r="D546" t="str">
            <v>Salwa Abdul Samia Yousef</v>
          </cell>
          <cell r="E546" t="str">
            <v>C</v>
          </cell>
          <cell r="F546">
            <v>3150</v>
          </cell>
        </row>
        <row r="547">
          <cell r="A547">
            <v>2161865775</v>
          </cell>
          <cell r="B547">
            <v>7965180</v>
          </cell>
          <cell r="C547" t="e">
            <v>#N/A</v>
          </cell>
          <cell r="D547" t="str">
            <v>Nada Fathi Abdul Rahman Abdulaal</v>
          </cell>
          <cell r="E547" t="str">
            <v>C</v>
          </cell>
          <cell r="F547">
            <v>1917</v>
          </cell>
        </row>
        <row r="548">
          <cell r="A548">
            <v>2186007635</v>
          </cell>
          <cell r="B548">
            <v>7965181</v>
          </cell>
          <cell r="C548" t="e">
            <v>#N/A</v>
          </cell>
          <cell r="D548" t="str">
            <v>Mohammed Fathi Abdul Rahman Abdulaal</v>
          </cell>
          <cell r="E548" t="str">
            <v>C</v>
          </cell>
          <cell r="F548">
            <v>1917</v>
          </cell>
        </row>
        <row r="549">
          <cell r="A549">
            <v>2185974868</v>
          </cell>
          <cell r="B549">
            <v>7967737</v>
          </cell>
          <cell r="C549" t="e">
            <v>#N/A</v>
          </cell>
          <cell r="D549" t="str">
            <v>Sarah Fathi Abdul Rahman Abdulaal</v>
          </cell>
          <cell r="E549" t="str">
            <v>C</v>
          </cell>
          <cell r="F549">
            <v>1917</v>
          </cell>
        </row>
        <row r="550">
          <cell r="A550">
            <v>2388473650</v>
          </cell>
          <cell r="B550">
            <v>12554379</v>
          </cell>
          <cell r="C550" t="e">
            <v>#N/A</v>
          </cell>
          <cell r="D550" t="str">
            <v>Ahmd Fathi Abdulrahman Khalil</v>
          </cell>
          <cell r="E550" t="str">
            <v>C</v>
          </cell>
          <cell r="F550">
            <v>1917</v>
          </cell>
        </row>
        <row r="551">
          <cell r="A551">
            <v>2281214011</v>
          </cell>
          <cell r="B551">
            <v>7829256</v>
          </cell>
          <cell r="C551" t="str">
            <v>اكرام الله بخت رحمن</v>
          </cell>
          <cell r="D551" t="str">
            <v>Ikramukkah Bakht Rahman</v>
          </cell>
          <cell r="E551" t="str">
            <v>C</v>
          </cell>
          <cell r="F551">
            <v>1917</v>
          </cell>
        </row>
        <row r="552">
          <cell r="A552">
            <v>2297744720</v>
          </cell>
          <cell r="B552">
            <v>7853950</v>
          </cell>
          <cell r="C552" t="str">
            <v>زياد رضوان حميد محمد</v>
          </cell>
          <cell r="D552" t="str">
            <v>Zeyad Rzwan Hamed Mohammed</v>
          </cell>
          <cell r="E552" t="str">
            <v>C</v>
          </cell>
          <cell r="F552">
            <v>1917</v>
          </cell>
        </row>
        <row r="553">
          <cell r="A553">
            <v>2308131644</v>
          </cell>
          <cell r="B553">
            <v>7858944</v>
          </cell>
          <cell r="C553" t="str">
            <v>معين اختر سيد اختر</v>
          </cell>
          <cell r="D553" t="str">
            <v>Moeen Akhtar Syedakhtar Munir</v>
          </cell>
          <cell r="E553" t="str">
            <v>C</v>
          </cell>
          <cell r="F553">
            <v>1917</v>
          </cell>
        </row>
        <row r="554">
          <cell r="A554">
            <v>2327957656</v>
          </cell>
          <cell r="B554">
            <v>7883115</v>
          </cell>
          <cell r="C554" t="str">
            <v>محمد محمد</v>
          </cell>
          <cell r="D554" t="str">
            <v>Muhammad Waris Khog Muhammad</v>
          </cell>
          <cell r="E554" t="str">
            <v>C</v>
          </cell>
          <cell r="F554">
            <v>1917</v>
          </cell>
        </row>
        <row r="555">
          <cell r="A555">
            <v>2340234927</v>
          </cell>
          <cell r="B555">
            <v>7883130</v>
          </cell>
          <cell r="C555" t="str">
            <v>محمد علي عبده الدبعي</v>
          </cell>
          <cell r="D555" t="str">
            <v>Mohammed Ali Abdu Aldubai</v>
          </cell>
          <cell r="E555" t="str">
            <v>C</v>
          </cell>
          <cell r="F555">
            <v>1917</v>
          </cell>
        </row>
        <row r="556">
          <cell r="A556">
            <v>2330633823</v>
          </cell>
          <cell r="B556">
            <v>7883164</v>
          </cell>
          <cell r="C556" t="str">
            <v>سادر علي</v>
          </cell>
          <cell r="D556" t="str">
            <v>Sadar Ali Amir Zamin Khan</v>
          </cell>
          <cell r="E556" t="str">
            <v>C</v>
          </cell>
          <cell r="F556">
            <v>1917</v>
          </cell>
        </row>
        <row r="557">
          <cell r="A557">
            <v>2023820398</v>
          </cell>
          <cell r="B557">
            <v>7883212</v>
          </cell>
          <cell r="C557" t="str">
            <v>عصام عبدالماجد محمد</v>
          </cell>
          <cell r="D557" t="str">
            <v>Isam Abdul Maged Mohammed Mohammd</v>
          </cell>
          <cell r="E557" t="str">
            <v>C</v>
          </cell>
          <cell r="F557">
            <v>1917</v>
          </cell>
        </row>
        <row r="558">
          <cell r="A558">
            <v>2133446316</v>
          </cell>
          <cell r="B558">
            <v>7896186</v>
          </cell>
          <cell r="C558" t="e">
            <v>#N/A</v>
          </cell>
          <cell r="D558" t="str">
            <v>Amani Alturaif Mohammed</v>
          </cell>
          <cell r="E558" t="str">
            <v>C</v>
          </cell>
          <cell r="F558">
            <v>3150</v>
          </cell>
        </row>
        <row r="559">
          <cell r="A559">
            <v>2199401635</v>
          </cell>
          <cell r="B559">
            <v>7896187</v>
          </cell>
          <cell r="C559" t="e">
            <v>#N/A</v>
          </cell>
          <cell r="D559" t="str">
            <v>Akram Essam Abdul Maged</v>
          </cell>
          <cell r="E559" t="str">
            <v>C</v>
          </cell>
          <cell r="F559">
            <v>1917</v>
          </cell>
        </row>
        <row r="560">
          <cell r="A560">
            <v>2171345552</v>
          </cell>
          <cell r="B560">
            <v>7896188</v>
          </cell>
          <cell r="C560" t="e">
            <v>#N/A</v>
          </cell>
          <cell r="D560" t="str">
            <v>Areej Essam Abdul Maged</v>
          </cell>
          <cell r="E560" t="str">
            <v>C</v>
          </cell>
          <cell r="F560">
            <v>1917</v>
          </cell>
        </row>
        <row r="561">
          <cell r="A561">
            <v>2310251570</v>
          </cell>
          <cell r="B561">
            <v>11595983</v>
          </cell>
          <cell r="C561" t="e">
            <v>#N/A</v>
          </cell>
          <cell r="D561" t="str">
            <v>Mohammad Essam Abdulmajeed Mohammed</v>
          </cell>
          <cell r="E561" t="str">
            <v>C</v>
          </cell>
          <cell r="F561">
            <v>1917</v>
          </cell>
        </row>
        <row r="562">
          <cell r="A562">
            <v>2215818325</v>
          </cell>
          <cell r="B562">
            <v>14931451</v>
          </cell>
          <cell r="C562" t="e">
            <v>#N/A</v>
          </cell>
          <cell r="D562" t="str">
            <v>Afnan Isam Abdul Maged</v>
          </cell>
          <cell r="E562" t="str">
            <v>C</v>
          </cell>
          <cell r="F562">
            <v>1917</v>
          </cell>
        </row>
        <row r="563">
          <cell r="A563">
            <v>2323914909</v>
          </cell>
          <cell r="B563">
            <v>7883279</v>
          </cell>
          <cell r="C563" t="str">
            <v>عمرو محمد عبده الدسوقى</v>
          </cell>
          <cell r="D563" t="str">
            <v>Amru Mohammed Abdu Aldosuki</v>
          </cell>
          <cell r="E563" t="str">
            <v>C</v>
          </cell>
          <cell r="F563">
            <v>1917</v>
          </cell>
        </row>
        <row r="564">
          <cell r="A564">
            <v>2299041158</v>
          </cell>
          <cell r="B564">
            <v>7883309</v>
          </cell>
          <cell r="C564" t="str">
            <v>سعيد عبدالله سعيد صالح</v>
          </cell>
          <cell r="D564" t="str">
            <v>Saeed Abdullah Saeed Saleh</v>
          </cell>
          <cell r="E564" t="str">
            <v>C</v>
          </cell>
          <cell r="F564">
            <v>1917</v>
          </cell>
        </row>
        <row r="565">
          <cell r="A565">
            <v>2254947563</v>
          </cell>
          <cell r="B565">
            <v>7890229</v>
          </cell>
          <cell r="C565" t="str">
            <v>على كريم حبيب الله</v>
          </cell>
          <cell r="D565" t="str">
            <v>Ali Karem Habibullah</v>
          </cell>
          <cell r="E565" t="str">
            <v>C</v>
          </cell>
          <cell r="F565">
            <v>1917</v>
          </cell>
        </row>
        <row r="566">
          <cell r="A566">
            <v>2256530219</v>
          </cell>
          <cell r="B566">
            <v>7925359</v>
          </cell>
          <cell r="C566" t="str">
            <v xml:space="preserve">عثمان سندر علي سافيا </v>
          </cell>
          <cell r="D566" t="str">
            <v>Osman Sudar Ali Safia</v>
          </cell>
          <cell r="E566" t="str">
            <v>C</v>
          </cell>
          <cell r="F566">
            <v>1917</v>
          </cell>
        </row>
        <row r="567">
          <cell r="A567">
            <v>2242390116</v>
          </cell>
          <cell r="B567">
            <v>7925367</v>
          </cell>
          <cell r="C567" t="str">
            <v>محمد فاروق صالح</v>
          </cell>
          <cell r="D567" t="str">
            <v>Mohammed Faruk Saleh</v>
          </cell>
          <cell r="E567" t="str">
            <v>C</v>
          </cell>
          <cell r="F567">
            <v>1917</v>
          </cell>
        </row>
        <row r="568">
          <cell r="A568">
            <v>2206588408</v>
          </cell>
          <cell r="B568">
            <v>7925557</v>
          </cell>
          <cell r="C568" t="str">
            <v>ناصر بيباري</v>
          </cell>
          <cell r="D568" t="str">
            <v>Nasar Bepary</v>
          </cell>
          <cell r="E568" t="str">
            <v>C</v>
          </cell>
          <cell r="F568">
            <v>1917</v>
          </cell>
        </row>
        <row r="569">
          <cell r="A569">
            <v>2248445922</v>
          </cell>
          <cell r="B569">
            <v>7925576</v>
          </cell>
          <cell r="C569" t="str">
            <v>يوسف خان عبد السبحان</v>
          </cell>
          <cell r="D569" t="str">
            <v>Yousuf Khan Abdu Sobhan</v>
          </cell>
          <cell r="E569" t="str">
            <v>C</v>
          </cell>
          <cell r="F569">
            <v>1917</v>
          </cell>
        </row>
        <row r="570">
          <cell r="A570">
            <v>2292653033</v>
          </cell>
          <cell r="B570">
            <v>7932644</v>
          </cell>
          <cell r="C570" t="str">
            <v>شاه صادق شاه جيهان باشا</v>
          </cell>
          <cell r="D570" t="str">
            <v>Shah Sadiq Shah Jehan Basha</v>
          </cell>
          <cell r="E570" t="str">
            <v>C</v>
          </cell>
          <cell r="F570">
            <v>1917</v>
          </cell>
        </row>
        <row r="571">
          <cell r="A571">
            <v>2331847398</v>
          </cell>
          <cell r="B571">
            <v>7932655</v>
          </cell>
          <cell r="C571" t="str">
            <v>محمد نور الااسلاام محمد تاج الااسلاام</v>
          </cell>
          <cell r="D571" t="str">
            <v>Mohammad Nur Islam Mohammad Tajul Islam</v>
          </cell>
          <cell r="E571" t="str">
            <v>C</v>
          </cell>
          <cell r="F571">
            <v>1917</v>
          </cell>
        </row>
        <row r="572">
          <cell r="A572">
            <v>2242599344</v>
          </cell>
          <cell r="B572">
            <v>7935227</v>
          </cell>
          <cell r="C572" t="str">
            <v>روح الامين جاهير على</v>
          </cell>
          <cell r="D572" t="str">
            <v>Ruhul Amin Jaher Ali</v>
          </cell>
          <cell r="E572" t="str">
            <v>C</v>
          </cell>
          <cell r="F572">
            <v>1917</v>
          </cell>
        </row>
        <row r="573">
          <cell r="A573">
            <v>2212477422</v>
          </cell>
          <cell r="B573">
            <v>7935234</v>
          </cell>
          <cell r="C573" t="str">
            <v>منير احمد شيخ احمد</v>
          </cell>
          <cell r="D573" t="str">
            <v>Monir Ahmad Sheik Ahmad</v>
          </cell>
          <cell r="E573" t="str">
            <v>C</v>
          </cell>
          <cell r="F573">
            <v>1917</v>
          </cell>
        </row>
        <row r="574">
          <cell r="A574">
            <v>2247877968</v>
          </cell>
          <cell r="B574">
            <v>7935246</v>
          </cell>
          <cell r="C574" t="str">
            <v>محمد على ممتاز الدين</v>
          </cell>
          <cell r="D574" t="str">
            <v>Mohammed Ali Momtazuddin</v>
          </cell>
          <cell r="E574" t="str">
            <v>C</v>
          </cell>
          <cell r="F574">
            <v>1917</v>
          </cell>
        </row>
        <row r="575">
          <cell r="A575">
            <v>2249121860</v>
          </cell>
          <cell r="B575">
            <v>7935253</v>
          </cell>
          <cell r="C575" t="str">
            <v>محمد منير حسين محمد</v>
          </cell>
          <cell r="D575" t="str">
            <v>Mohammed Monir Hossain Mohammed</v>
          </cell>
          <cell r="E575" t="str">
            <v>C</v>
          </cell>
          <cell r="F575">
            <v>1917</v>
          </cell>
        </row>
        <row r="576">
          <cell r="A576">
            <v>2168779615</v>
          </cell>
          <cell r="B576">
            <v>7935313</v>
          </cell>
          <cell r="C576" t="str">
            <v>نور الحق هازي جوينالله</v>
          </cell>
          <cell r="D576" t="str">
            <v>Nurulhaq Hazijoyeenullah</v>
          </cell>
          <cell r="E576" t="str">
            <v>C</v>
          </cell>
          <cell r="F576">
            <v>1917</v>
          </cell>
        </row>
        <row r="577">
          <cell r="A577">
            <v>2232903811</v>
          </cell>
          <cell r="B577">
            <v>7940746</v>
          </cell>
          <cell r="C577" t="str">
            <v>كوثر ميزي مشرف ميزي</v>
          </cell>
          <cell r="D577" t="str">
            <v>Kawsar Mizi Mosharaf Mizi</v>
          </cell>
          <cell r="E577" t="str">
            <v>C</v>
          </cell>
          <cell r="F577">
            <v>1917</v>
          </cell>
        </row>
        <row r="578">
          <cell r="A578">
            <v>2338501055</v>
          </cell>
          <cell r="B578">
            <v>7940761</v>
          </cell>
          <cell r="C578" t="str">
            <v>هيرال شريف جان جان</v>
          </cell>
          <cell r="D578" t="str">
            <v>Heeralal Shereef Jan</v>
          </cell>
          <cell r="E578" t="str">
            <v>C</v>
          </cell>
          <cell r="F578">
            <v>1917</v>
          </cell>
        </row>
        <row r="579">
          <cell r="A579">
            <v>2340127964</v>
          </cell>
          <cell r="B579">
            <v>7940780</v>
          </cell>
          <cell r="C579" t="str">
            <v>افضل فايسي محمد فايسي</v>
          </cell>
          <cell r="D579" t="str">
            <v>Afsal Faisy Muhammad Faisy</v>
          </cell>
          <cell r="E579" t="str">
            <v>C</v>
          </cell>
          <cell r="F579">
            <v>1917</v>
          </cell>
        </row>
        <row r="580">
          <cell r="A580">
            <v>2323958781</v>
          </cell>
          <cell r="B580">
            <v>7940786</v>
          </cell>
          <cell r="C580" t="str">
            <v>هجير فيصل منصور ماطر</v>
          </cell>
          <cell r="D580" t="str">
            <v>Hager Faisl Mansour Mater</v>
          </cell>
          <cell r="E580" t="str">
            <v>C</v>
          </cell>
          <cell r="F580">
            <v>1917</v>
          </cell>
        </row>
        <row r="581">
          <cell r="A581">
            <v>2276010127</v>
          </cell>
          <cell r="B581">
            <v>7942249</v>
          </cell>
          <cell r="C581" t="str">
            <v>يونس سيف محمد الوهيبي</v>
          </cell>
          <cell r="D581" t="str">
            <v>Younes Saif Mohammed Alwhebi</v>
          </cell>
          <cell r="E581" t="str">
            <v>C</v>
          </cell>
          <cell r="F581">
            <v>1917</v>
          </cell>
        </row>
        <row r="582">
          <cell r="A582">
            <v>2259127930</v>
          </cell>
          <cell r="B582">
            <v>7942260</v>
          </cell>
          <cell r="C582" t="str">
            <v>موزام حسين شاه</v>
          </cell>
          <cell r="D582" t="str">
            <v>Moazzam Hussain Shah Maqbool Shah</v>
          </cell>
          <cell r="E582" t="str">
            <v>C</v>
          </cell>
          <cell r="F582">
            <v>1917</v>
          </cell>
        </row>
        <row r="583">
          <cell r="A583">
            <v>2330381571</v>
          </cell>
          <cell r="B583">
            <v>7969348</v>
          </cell>
          <cell r="C583" t="str">
            <v>عباس على شاه محبوب شاه</v>
          </cell>
          <cell r="D583" t="str">
            <v>Abbas Ali Shah Mahboob Shah</v>
          </cell>
          <cell r="E583" t="str">
            <v>C</v>
          </cell>
          <cell r="F583">
            <v>1917</v>
          </cell>
        </row>
        <row r="584">
          <cell r="A584">
            <v>2295318378</v>
          </cell>
          <cell r="B584">
            <v>7969350</v>
          </cell>
          <cell r="C584" t="str">
            <v>علي عبدالحميد علوان الدبعي</v>
          </cell>
          <cell r="D584" t="str">
            <v>Ali Abdul Hameed Alwan Aldubai</v>
          </cell>
          <cell r="E584" t="str">
            <v>C</v>
          </cell>
          <cell r="F584">
            <v>1917</v>
          </cell>
        </row>
        <row r="585">
          <cell r="A585">
            <v>2278463209</v>
          </cell>
          <cell r="B585">
            <v>7969370</v>
          </cell>
          <cell r="C585" t="str">
            <v>شايد على سود ماند</v>
          </cell>
          <cell r="D585" t="str">
            <v>Shaid Ali Sood Mand</v>
          </cell>
          <cell r="E585" t="str">
            <v>C</v>
          </cell>
          <cell r="F585">
            <v>1917</v>
          </cell>
        </row>
        <row r="586">
          <cell r="A586">
            <v>2330392842</v>
          </cell>
          <cell r="B586">
            <v>7969374</v>
          </cell>
          <cell r="C586" t="str">
            <v>شهيد على نايك امل</v>
          </cell>
          <cell r="D586" t="str">
            <v>Shahid Ali Naik Amal</v>
          </cell>
          <cell r="E586" t="str">
            <v>C</v>
          </cell>
          <cell r="F586">
            <v>1917</v>
          </cell>
        </row>
        <row r="587">
          <cell r="A587">
            <v>2188245175</v>
          </cell>
          <cell r="B587">
            <v>7979814</v>
          </cell>
          <cell r="C587" t="str">
            <v>غالب قايد علي غالب</v>
          </cell>
          <cell r="D587" t="str">
            <v>Ghaleb Qayed Ali Ghaleb</v>
          </cell>
          <cell r="E587" t="str">
            <v>C</v>
          </cell>
          <cell r="F587">
            <v>1917</v>
          </cell>
        </row>
        <row r="588">
          <cell r="A588">
            <v>2330122967</v>
          </cell>
          <cell r="B588">
            <v>7979829</v>
          </cell>
          <cell r="C588" t="str">
            <v>اقبال حسين احسان الدين</v>
          </cell>
          <cell r="D588" t="str">
            <v>Iqbal Hussain Ihsan Uddin</v>
          </cell>
          <cell r="E588" t="str">
            <v>C</v>
          </cell>
          <cell r="F588">
            <v>1917</v>
          </cell>
        </row>
        <row r="589">
          <cell r="A589">
            <v>2336108051</v>
          </cell>
          <cell r="B589">
            <v>7985055</v>
          </cell>
          <cell r="C589" t="str">
            <v>محمد ناجي محمد أحمد يحيى</v>
          </cell>
          <cell r="D589" t="str">
            <v>Mohammed Nagi Mohammed Ahmed</v>
          </cell>
          <cell r="E589" t="str">
            <v>C</v>
          </cell>
          <cell r="F589">
            <v>1917</v>
          </cell>
        </row>
        <row r="590">
          <cell r="A590">
            <v>2335529778</v>
          </cell>
          <cell r="B590">
            <v>7985058</v>
          </cell>
          <cell r="C590" t="str">
            <v>صلاح احمد فارع سعيد الزكري</v>
          </cell>
          <cell r="D590" t="str">
            <v>Slah Ahmed Farea Saeed</v>
          </cell>
          <cell r="E590" t="str">
            <v>C</v>
          </cell>
          <cell r="F590">
            <v>1917</v>
          </cell>
        </row>
        <row r="591">
          <cell r="A591">
            <v>2086433766</v>
          </cell>
          <cell r="B591">
            <v>7992557</v>
          </cell>
          <cell r="C591" t="str">
            <v>بهادير حنيف مياه</v>
          </cell>
          <cell r="D591" t="str">
            <v>Bahder Hanif Miah</v>
          </cell>
          <cell r="E591" t="str">
            <v>C</v>
          </cell>
          <cell r="F591">
            <v>1917</v>
          </cell>
        </row>
        <row r="592">
          <cell r="A592">
            <v>2327552226</v>
          </cell>
          <cell r="B592">
            <v>7995837</v>
          </cell>
          <cell r="C592" t="str">
            <v>سمين هاك</v>
          </cell>
          <cell r="D592" t="str">
            <v>Saminul Haq Sirajul Haq</v>
          </cell>
          <cell r="E592" t="str">
            <v>C</v>
          </cell>
          <cell r="F592">
            <v>1917</v>
          </cell>
        </row>
        <row r="593">
          <cell r="A593">
            <v>2339826105</v>
          </cell>
          <cell r="B593">
            <v>7995838</v>
          </cell>
          <cell r="C593" t="str">
            <v>اكرم فضل عبده الوجيه</v>
          </cell>
          <cell r="D593" t="str">
            <v>Akram Fadhl Abdu Alwageh</v>
          </cell>
          <cell r="E593" t="str">
            <v>C</v>
          </cell>
          <cell r="F593">
            <v>1917</v>
          </cell>
        </row>
        <row r="594">
          <cell r="A594">
            <v>2340955281</v>
          </cell>
          <cell r="B594">
            <v>7995841</v>
          </cell>
          <cell r="C594" t="str">
            <v>راس سعيد الرحمن</v>
          </cell>
          <cell r="D594" t="str">
            <v>Raees Khan Saeed Ur Rahman</v>
          </cell>
          <cell r="E594" t="str">
            <v>C</v>
          </cell>
          <cell r="F594">
            <v>1917</v>
          </cell>
        </row>
        <row r="595">
          <cell r="A595">
            <v>2317197883</v>
          </cell>
          <cell r="B595">
            <v>7997249</v>
          </cell>
          <cell r="C595" t="str">
            <v>عدنان خان عبيد الله</v>
          </cell>
          <cell r="D595" t="str">
            <v>Adnan Khan Obaidullah</v>
          </cell>
          <cell r="E595" t="str">
            <v>C</v>
          </cell>
          <cell r="F595">
            <v>1917</v>
          </cell>
        </row>
        <row r="596">
          <cell r="A596">
            <v>2169140924</v>
          </cell>
          <cell r="B596">
            <v>8007630</v>
          </cell>
          <cell r="C596" t="str">
            <v>شاكر حسين على احمد</v>
          </cell>
          <cell r="D596" t="str">
            <v>Sakir Hossain Late Ahamad</v>
          </cell>
          <cell r="E596" t="str">
            <v>C</v>
          </cell>
          <cell r="F596">
            <v>1917</v>
          </cell>
        </row>
        <row r="597">
          <cell r="A597">
            <v>2287093526</v>
          </cell>
          <cell r="B597">
            <v>8007635</v>
          </cell>
          <cell r="C597" t="str">
            <v>ظفر الله فضل الله</v>
          </cell>
          <cell r="D597" t="str">
            <v>Zafarullah Fazalullah</v>
          </cell>
          <cell r="E597" t="str">
            <v>C</v>
          </cell>
          <cell r="F597">
            <v>1917</v>
          </cell>
        </row>
        <row r="598">
          <cell r="A598">
            <v>2324976550</v>
          </cell>
          <cell r="B598">
            <v>8007643</v>
          </cell>
          <cell r="C598" t="str">
            <v>مشير عبدالدائم عبدالوارث مهيوب</v>
          </cell>
          <cell r="D598" t="str">
            <v>Mosher Abdul Daem Abdul Wareth Mahyub</v>
          </cell>
          <cell r="E598" t="str">
            <v>C</v>
          </cell>
          <cell r="F598">
            <v>1917</v>
          </cell>
        </row>
        <row r="599">
          <cell r="A599">
            <v>2040338804</v>
          </cell>
          <cell r="B599">
            <v>8007652</v>
          </cell>
          <cell r="C599" t="str">
            <v>احمد عبده سيف قاسم</v>
          </cell>
          <cell r="D599" t="str">
            <v>Ahmed Abdu Saif Qasim</v>
          </cell>
          <cell r="E599" t="str">
            <v>C</v>
          </cell>
          <cell r="F599">
            <v>5748</v>
          </cell>
        </row>
        <row r="600">
          <cell r="A600">
            <v>2059504247</v>
          </cell>
          <cell r="B600">
            <v>8159166</v>
          </cell>
          <cell r="C600" t="e">
            <v>#N/A</v>
          </cell>
          <cell r="D600" t="str">
            <v>Mona Mohammed Hamoud</v>
          </cell>
          <cell r="E600" t="str">
            <v>C</v>
          </cell>
          <cell r="F600">
            <v>3150</v>
          </cell>
        </row>
        <row r="601">
          <cell r="A601">
            <v>2203886276</v>
          </cell>
          <cell r="B601">
            <v>13311962</v>
          </cell>
          <cell r="C601" t="e">
            <v>#N/A</v>
          </cell>
          <cell r="D601" t="str">
            <v>Hayam Aldabi</v>
          </cell>
          <cell r="E601" t="str">
            <v>C</v>
          </cell>
          <cell r="F601">
            <v>1917</v>
          </cell>
        </row>
        <row r="602">
          <cell r="A602">
            <v>2214816080</v>
          </cell>
          <cell r="B602">
            <v>13312037</v>
          </cell>
          <cell r="C602" t="e">
            <v>#N/A</v>
          </cell>
          <cell r="D602" t="str">
            <v>Turki Fawaz</v>
          </cell>
          <cell r="E602" t="str">
            <v>C</v>
          </cell>
          <cell r="F602">
            <v>1917</v>
          </cell>
        </row>
        <row r="603">
          <cell r="A603">
            <v>2350652612</v>
          </cell>
          <cell r="B603">
            <v>13312089</v>
          </cell>
          <cell r="C603" t="e">
            <v>#N/A</v>
          </cell>
          <cell r="D603" t="str">
            <v>Yaihi Fawaz Ahmed Saif</v>
          </cell>
          <cell r="E603" t="str">
            <v>C</v>
          </cell>
          <cell r="F603">
            <v>1917</v>
          </cell>
        </row>
        <row r="604">
          <cell r="A604">
            <v>2242875256</v>
          </cell>
          <cell r="B604">
            <v>13312219</v>
          </cell>
          <cell r="C604" t="e">
            <v>#N/A</v>
          </cell>
          <cell r="D604" t="str">
            <v>Waleed Fawaz Ahmed Saif</v>
          </cell>
          <cell r="E604" t="str">
            <v>C</v>
          </cell>
          <cell r="F604">
            <v>1917</v>
          </cell>
        </row>
        <row r="605">
          <cell r="A605">
            <v>2413581741</v>
          </cell>
          <cell r="B605">
            <v>13312529</v>
          </cell>
          <cell r="C605" t="e">
            <v>#N/A</v>
          </cell>
          <cell r="D605" t="str">
            <v>Fawaz Fawaz Ahmed Saif</v>
          </cell>
          <cell r="E605" t="str">
            <v>C</v>
          </cell>
          <cell r="F605">
            <v>1917</v>
          </cell>
        </row>
        <row r="606">
          <cell r="A606">
            <v>2327998619</v>
          </cell>
          <cell r="B606">
            <v>8034081</v>
          </cell>
          <cell r="C606" t="str">
            <v>دوالت خان شمس الدين</v>
          </cell>
          <cell r="D606" t="str">
            <v>Daulat Khan Shamsuddin</v>
          </cell>
          <cell r="E606" t="str">
            <v>C</v>
          </cell>
          <cell r="F606">
            <v>1917</v>
          </cell>
        </row>
        <row r="607">
          <cell r="A607">
            <v>2238865949</v>
          </cell>
          <cell r="B607">
            <v>8043167</v>
          </cell>
          <cell r="C607" t="str">
            <v>مشتاق احمد شودري مقبل</v>
          </cell>
          <cell r="D607" t="str">
            <v>Moshtak Ahmed Chowdhuryhury Makbul</v>
          </cell>
          <cell r="E607" t="str">
            <v>C</v>
          </cell>
          <cell r="F607">
            <v>1917</v>
          </cell>
        </row>
        <row r="608">
          <cell r="A608">
            <v>2264177417</v>
          </cell>
          <cell r="B608">
            <v>8100830</v>
          </cell>
          <cell r="C608" t="str">
            <v>عبد الباسط علي محمد الحاج</v>
          </cell>
          <cell r="D608" t="str">
            <v>Abdulbaset Ali Mohammed Hajjal</v>
          </cell>
          <cell r="E608" t="str">
            <v>C</v>
          </cell>
          <cell r="F608">
            <v>1917</v>
          </cell>
        </row>
        <row r="609">
          <cell r="A609">
            <v>2230897809</v>
          </cell>
          <cell r="B609">
            <v>8144370</v>
          </cell>
          <cell r="C609" t="str">
            <v>صفوان احمد امين مجاهد</v>
          </cell>
          <cell r="D609" t="str">
            <v>Safwan Ahmed Ameen Mugahed</v>
          </cell>
          <cell r="E609" t="str">
            <v>C</v>
          </cell>
          <cell r="F609">
            <v>1917</v>
          </cell>
        </row>
        <row r="610">
          <cell r="A610">
            <v>2307150991</v>
          </cell>
          <cell r="B610">
            <v>8150985</v>
          </cell>
          <cell r="C610" t="str">
            <v>عبد الرؤف حمد محمد عبدون</v>
          </cell>
          <cell r="D610" t="str">
            <v>Abdelrouf Abdon</v>
          </cell>
          <cell r="E610" t="str">
            <v>C</v>
          </cell>
          <cell r="F610">
            <v>1917</v>
          </cell>
        </row>
        <row r="611">
          <cell r="A611">
            <v>2178730814</v>
          </cell>
          <cell r="B611">
            <v>8159177</v>
          </cell>
          <cell r="C611" t="str">
            <v>أحمد على نعمان عبده</v>
          </cell>
          <cell r="D611" t="str">
            <v>Ahmed Ali Numan Abdu</v>
          </cell>
          <cell r="E611" t="str">
            <v>C</v>
          </cell>
          <cell r="F611">
            <v>1917</v>
          </cell>
        </row>
        <row r="612">
          <cell r="A612">
            <v>2252576356</v>
          </cell>
          <cell r="B612">
            <v>8159189</v>
          </cell>
          <cell r="C612" t="str">
            <v>أرنيل جومابون هيسبان</v>
          </cell>
          <cell r="D612" t="str">
            <v>Arnel Gumabon Hicban</v>
          </cell>
          <cell r="E612" t="str">
            <v>C</v>
          </cell>
          <cell r="F612">
            <v>1917</v>
          </cell>
        </row>
        <row r="613">
          <cell r="A613">
            <v>2324434477</v>
          </cell>
          <cell r="B613">
            <v>8159193</v>
          </cell>
          <cell r="C613" t="str">
            <v>قاسم محمد بافليك</v>
          </cell>
          <cell r="D613" t="str">
            <v>Kasim Mohammed Paivalike</v>
          </cell>
          <cell r="E613" t="str">
            <v>C</v>
          </cell>
          <cell r="F613">
            <v>1917</v>
          </cell>
        </row>
        <row r="614">
          <cell r="A614">
            <v>2298889029</v>
          </cell>
          <cell r="B614">
            <v>8172236</v>
          </cell>
          <cell r="C614" t="str">
            <v>مدحت عثمان عبد الفتاح محمد</v>
          </cell>
          <cell r="D614" t="str">
            <v>Medhat Osman Abdelfatah Mohammed</v>
          </cell>
          <cell r="E614" t="str">
            <v>C</v>
          </cell>
          <cell r="F614">
            <v>1917</v>
          </cell>
        </row>
        <row r="615">
          <cell r="A615">
            <v>2253249284</v>
          </cell>
          <cell r="B615">
            <v>8172238</v>
          </cell>
          <cell r="C615" t="str">
            <v>محمد هلال الدين محمد</v>
          </cell>
          <cell r="D615" t="str">
            <v>Mohammd Hilaluddin Mohammed</v>
          </cell>
          <cell r="E615" t="str">
            <v>C</v>
          </cell>
          <cell r="F615">
            <v>1917</v>
          </cell>
        </row>
        <row r="616">
          <cell r="A616">
            <v>2294742248</v>
          </cell>
          <cell r="B616">
            <v>8172239</v>
          </cell>
          <cell r="C616" t="str">
            <v>كريم الله شاه زبير شاه</v>
          </cell>
          <cell r="D616" t="str">
            <v>Karimullah Shah Zubair Shah</v>
          </cell>
          <cell r="E616" t="str">
            <v>C</v>
          </cell>
          <cell r="F616">
            <v>1917</v>
          </cell>
        </row>
        <row r="617">
          <cell r="A617">
            <v>2349136735</v>
          </cell>
          <cell r="B617">
            <v>8177991</v>
          </cell>
          <cell r="C617" t="str">
            <v>ونيس عادل سيدو نور علي</v>
          </cell>
          <cell r="D617" t="str">
            <v>Wanes Aadel Sedu Noor Ali</v>
          </cell>
          <cell r="E617" t="str">
            <v>C</v>
          </cell>
          <cell r="F617">
            <v>1917</v>
          </cell>
        </row>
        <row r="618">
          <cell r="A618">
            <v>2246036400</v>
          </cell>
          <cell r="B618">
            <v>8181120</v>
          </cell>
          <cell r="C618" t="str">
            <v>محمد نور الحق عبد</v>
          </cell>
          <cell r="D618" t="str">
            <v>Mohammad Nurul Hoque Abdur</v>
          </cell>
          <cell r="E618" t="str">
            <v>C</v>
          </cell>
          <cell r="F618">
            <v>1917</v>
          </cell>
        </row>
        <row r="619">
          <cell r="A619">
            <v>2259342547</v>
          </cell>
          <cell r="B619">
            <v>8182795</v>
          </cell>
          <cell r="C619" t="str">
            <v>عبدل وسيم الدين</v>
          </cell>
          <cell r="D619" t="str">
            <v>Abdul Wasimuddin</v>
          </cell>
          <cell r="E619" t="str">
            <v>C</v>
          </cell>
          <cell r="F619">
            <v>1917</v>
          </cell>
        </row>
        <row r="620">
          <cell r="A620">
            <v>2103298663</v>
          </cell>
          <cell r="B620">
            <v>8182803</v>
          </cell>
          <cell r="C620" t="str">
            <v>انتاج على منهاج</v>
          </cell>
          <cell r="D620" t="str">
            <v>Entaj Ali Mainahajl</v>
          </cell>
          <cell r="E620" t="str">
            <v>C</v>
          </cell>
          <cell r="F620">
            <v>1917</v>
          </cell>
        </row>
        <row r="621">
          <cell r="A621">
            <v>2305666808</v>
          </cell>
          <cell r="B621">
            <v>8196746</v>
          </cell>
          <cell r="C621" t="str">
            <v>حامد حسين أمير الملك</v>
          </cell>
          <cell r="D621" t="str">
            <v>Hamid Hussain Amir Ulmulk</v>
          </cell>
          <cell r="E621" t="str">
            <v>C</v>
          </cell>
          <cell r="F621">
            <v>1917</v>
          </cell>
        </row>
        <row r="622">
          <cell r="A622">
            <v>2239761121</v>
          </cell>
          <cell r="B622">
            <v>8241642</v>
          </cell>
          <cell r="C622" t="str">
            <v>وحيد شهيد الله</v>
          </cell>
          <cell r="D622" t="str">
            <v>Ohid Shohid Ullah</v>
          </cell>
          <cell r="E622" t="str">
            <v>C</v>
          </cell>
          <cell r="F622">
            <v>1917</v>
          </cell>
        </row>
        <row r="623">
          <cell r="A623">
            <v>2153424045</v>
          </cell>
          <cell r="B623">
            <v>8241646</v>
          </cell>
          <cell r="C623" t="str">
            <v>سالم محمد عبيد المخزومي</v>
          </cell>
          <cell r="D623" t="str">
            <v>Salem Mohammed Obaid Almakhzumi</v>
          </cell>
          <cell r="E623" t="str">
            <v>C</v>
          </cell>
          <cell r="F623">
            <v>1917</v>
          </cell>
        </row>
        <row r="624">
          <cell r="A624">
            <v>2179884206</v>
          </cell>
          <cell r="B624">
            <v>8241647</v>
          </cell>
          <cell r="C624" t="e">
            <v>#N/A</v>
          </cell>
          <cell r="D624" t="str">
            <v>Maryam Al Haj Obaid Almakhzumi</v>
          </cell>
          <cell r="E624" t="str">
            <v>C</v>
          </cell>
          <cell r="F624">
            <v>3150</v>
          </cell>
        </row>
        <row r="625">
          <cell r="A625">
            <v>2328975269</v>
          </cell>
          <cell r="B625">
            <v>8242548</v>
          </cell>
          <cell r="C625" t="str">
            <v>محمد هزاع عبدالله محمد الدبعي</v>
          </cell>
          <cell r="D625" t="str">
            <v>Mohammed Hazaa Abdullah Mohammed Aldubai</v>
          </cell>
          <cell r="E625" t="str">
            <v>C</v>
          </cell>
          <cell r="F625">
            <v>1917</v>
          </cell>
        </row>
        <row r="626">
          <cell r="A626">
            <v>2318633480</v>
          </cell>
          <cell r="B626">
            <v>8242549</v>
          </cell>
          <cell r="C626" t="str">
            <v>بكر ناجي محمد احمد يحي</v>
          </cell>
          <cell r="D626" t="str">
            <v>Baker Naje Mohammed Ahmed Yahya</v>
          </cell>
          <cell r="E626" t="str">
            <v>C</v>
          </cell>
          <cell r="F626">
            <v>1917</v>
          </cell>
        </row>
        <row r="627">
          <cell r="A627">
            <v>2320216019</v>
          </cell>
          <cell r="B627">
            <v>8242550</v>
          </cell>
          <cell r="C627" t="str">
            <v>نجيب الله عبد الستار</v>
          </cell>
          <cell r="D627" t="str">
            <v>Najeebullah Abdul Satar</v>
          </cell>
          <cell r="E627" t="str">
            <v>C</v>
          </cell>
          <cell r="F627">
            <v>1917</v>
          </cell>
        </row>
        <row r="628">
          <cell r="A628">
            <v>2339715399</v>
          </cell>
          <cell r="B628">
            <v>8242551</v>
          </cell>
          <cell r="C628" t="str">
            <v>احتشام الحق فضل ربي</v>
          </cell>
          <cell r="D628" t="str">
            <v>Ihtshamul Haq Fazal Rabi</v>
          </cell>
          <cell r="E628" t="str">
            <v>C</v>
          </cell>
          <cell r="F628">
            <v>1917</v>
          </cell>
        </row>
        <row r="629">
          <cell r="A629">
            <v>2292419922</v>
          </cell>
          <cell r="B629">
            <v>8242552</v>
          </cell>
          <cell r="C629" t="str">
            <v>صالح محمد هادي خان</v>
          </cell>
          <cell r="D629" t="str">
            <v>Saleh Muhammad Hadi Khan</v>
          </cell>
          <cell r="E629" t="str">
            <v>C</v>
          </cell>
          <cell r="F629">
            <v>1917</v>
          </cell>
        </row>
        <row r="630">
          <cell r="A630">
            <v>2144267206</v>
          </cell>
          <cell r="B630">
            <v>8242553</v>
          </cell>
          <cell r="C630" t="str">
            <v>محمد علي محمد فايد</v>
          </cell>
          <cell r="D630" t="str">
            <v>Mohammed Ali Mohammed Faed</v>
          </cell>
          <cell r="E630" t="str">
            <v>C</v>
          </cell>
          <cell r="F630">
            <v>1917</v>
          </cell>
        </row>
        <row r="631">
          <cell r="A631">
            <v>2160647604</v>
          </cell>
          <cell r="B631">
            <v>8242554</v>
          </cell>
          <cell r="C631" t="str">
            <v>زهير محمد عبدالرب قاسم</v>
          </cell>
          <cell r="D631" t="str">
            <v>Zuheer Mohammed Abdul Rab Qasim</v>
          </cell>
          <cell r="E631" t="str">
            <v>C</v>
          </cell>
          <cell r="F631">
            <v>1917</v>
          </cell>
        </row>
        <row r="632">
          <cell r="A632">
            <v>2242508261</v>
          </cell>
          <cell r="B632">
            <v>8242555</v>
          </cell>
          <cell r="C632" t="str">
            <v>عبد المنان ديلا مياه</v>
          </cell>
          <cell r="D632" t="str">
            <v>Abadul Mannan Dela Miah</v>
          </cell>
          <cell r="E632" t="str">
            <v>C</v>
          </cell>
          <cell r="F632">
            <v>1917</v>
          </cell>
        </row>
        <row r="633">
          <cell r="A633">
            <v>2310734948</v>
          </cell>
          <cell r="B633">
            <v>8242557</v>
          </cell>
          <cell r="C633" t="str">
            <v>محمد اياز خان شير زمان</v>
          </cell>
          <cell r="D633" t="str">
            <v>Muhammad Ayaz Khan Sher Zaman</v>
          </cell>
          <cell r="E633" t="str">
            <v>C</v>
          </cell>
          <cell r="F633">
            <v>1917</v>
          </cell>
        </row>
        <row r="634">
          <cell r="A634">
            <v>2167648811</v>
          </cell>
          <cell r="B634">
            <v>8242558</v>
          </cell>
          <cell r="C634" t="str">
            <v>جاشيم الدين جليل</v>
          </cell>
          <cell r="D634" t="str">
            <v>Jashim Jalil</v>
          </cell>
          <cell r="E634" t="str">
            <v>C</v>
          </cell>
          <cell r="F634">
            <v>1917</v>
          </cell>
        </row>
        <row r="635">
          <cell r="A635">
            <v>2220787481</v>
          </cell>
          <cell r="B635">
            <v>8242559</v>
          </cell>
          <cell r="C635" t="str">
            <v>محمد ابو الكلام سلامت الله</v>
          </cell>
          <cell r="D635" t="str">
            <v>Mohammed Abul Kalam Sale</v>
          </cell>
          <cell r="E635" t="str">
            <v>C</v>
          </cell>
          <cell r="F635">
            <v>1917</v>
          </cell>
        </row>
        <row r="636">
          <cell r="A636">
            <v>2200573323</v>
          </cell>
          <cell r="B636">
            <v>8242560</v>
          </cell>
          <cell r="C636" t="str">
            <v>علي امسحم عوض مدرنه</v>
          </cell>
          <cell r="D636" t="str">
            <v>Ali Amshm Awad Madrnh</v>
          </cell>
          <cell r="E636" t="str">
            <v>C</v>
          </cell>
          <cell r="F636">
            <v>1917</v>
          </cell>
        </row>
        <row r="637">
          <cell r="A637">
            <v>2305403160</v>
          </cell>
          <cell r="B637">
            <v>8242961</v>
          </cell>
          <cell r="C637" t="str">
            <v>حسن عمر احمد صيام</v>
          </cell>
          <cell r="D637" t="str">
            <v>Hassan Omar Ahmed Syam</v>
          </cell>
          <cell r="E637" t="str">
            <v>C</v>
          </cell>
          <cell r="F637">
            <v>1917</v>
          </cell>
        </row>
        <row r="638">
          <cell r="A638">
            <v>2117861712</v>
          </cell>
          <cell r="B638">
            <v>11647955</v>
          </cell>
          <cell r="C638" t="e">
            <v>#N/A</v>
          </cell>
          <cell r="D638" t="str">
            <v>Najah Siyam</v>
          </cell>
          <cell r="E638" t="str">
            <v>C</v>
          </cell>
          <cell r="F638">
            <v>3150</v>
          </cell>
        </row>
        <row r="639">
          <cell r="A639">
            <v>2395651090</v>
          </cell>
          <cell r="B639">
            <v>11647956</v>
          </cell>
          <cell r="C639" t="e">
            <v>#N/A</v>
          </cell>
          <cell r="D639" t="str">
            <v>Firas Hasan Omar Siyam</v>
          </cell>
          <cell r="E639" t="str">
            <v>C</v>
          </cell>
          <cell r="F639">
            <v>1917</v>
          </cell>
        </row>
        <row r="640">
          <cell r="A640">
            <v>2395651082</v>
          </cell>
          <cell r="B640">
            <v>11647957</v>
          </cell>
          <cell r="C640" t="e">
            <v>#N/A</v>
          </cell>
          <cell r="D640" t="str">
            <v>Muhnad Hasan Omar Siyam</v>
          </cell>
          <cell r="E640" t="str">
            <v>C</v>
          </cell>
          <cell r="F640">
            <v>1917</v>
          </cell>
        </row>
        <row r="641">
          <cell r="A641">
            <v>2195075706</v>
          </cell>
          <cell r="B641">
            <v>8243135</v>
          </cell>
          <cell r="C641" t="str">
            <v>ابو ناشر دانا مياه</v>
          </cell>
          <cell r="D641" t="str">
            <v>Abu Nacher Dana Miah</v>
          </cell>
          <cell r="E641" t="str">
            <v>C</v>
          </cell>
          <cell r="F641">
            <v>1917</v>
          </cell>
        </row>
        <row r="642">
          <cell r="A642">
            <v>2185879687</v>
          </cell>
          <cell r="B642">
            <v>8243153</v>
          </cell>
          <cell r="C642" t="str">
            <v>انور مقبل عثمان سعيد</v>
          </cell>
          <cell r="D642" t="str">
            <v>Anwar Moqbel Osman Saeed</v>
          </cell>
          <cell r="E642" t="str">
            <v>C</v>
          </cell>
          <cell r="F642">
            <v>1917</v>
          </cell>
        </row>
        <row r="643">
          <cell r="A643">
            <v>2275788293</v>
          </cell>
          <cell r="B643">
            <v>8243212</v>
          </cell>
          <cell r="C643" t="str">
            <v>محمد اسرافيل عبد المتين</v>
          </cell>
          <cell r="D643" t="str">
            <v>Mohammed Israfil Abdul Motin</v>
          </cell>
          <cell r="E643" t="str">
            <v>C</v>
          </cell>
          <cell r="F643">
            <v>1917</v>
          </cell>
        </row>
        <row r="644">
          <cell r="A644">
            <v>2329808261</v>
          </cell>
          <cell r="B644">
            <v>8243220</v>
          </cell>
          <cell r="C644" t="str">
            <v>فينود كومار جوبالاكريشنان</v>
          </cell>
          <cell r="D644" t="str">
            <v>Vinod Kumar Gopal Akrishnan Nair</v>
          </cell>
          <cell r="E644" t="str">
            <v>C</v>
          </cell>
          <cell r="F644">
            <v>1917</v>
          </cell>
        </row>
        <row r="645">
          <cell r="A645">
            <v>2049079516</v>
          </cell>
          <cell r="B645">
            <v>8243229</v>
          </cell>
          <cell r="C645" t="str">
            <v>منذر علي مقبل نعمان</v>
          </cell>
          <cell r="D645" t="str">
            <v>Munzer Ali Moqbel Noman</v>
          </cell>
          <cell r="E645" t="str">
            <v>C</v>
          </cell>
          <cell r="F645">
            <v>1917</v>
          </cell>
        </row>
        <row r="646">
          <cell r="A646">
            <v>2213981950</v>
          </cell>
          <cell r="B646">
            <v>8243234</v>
          </cell>
          <cell r="C646" t="str">
            <v>بابول حسين</v>
          </cell>
          <cell r="D646" t="str">
            <v>Babul Hossain</v>
          </cell>
          <cell r="E646" t="str">
            <v>C</v>
          </cell>
          <cell r="F646">
            <v>1917</v>
          </cell>
        </row>
        <row r="647">
          <cell r="A647">
            <v>2342683030</v>
          </cell>
          <cell r="B647">
            <v>8243286</v>
          </cell>
          <cell r="C647" t="str">
            <v>معاذ عبده محمد الدبعي</v>
          </cell>
          <cell r="D647" t="str">
            <v>Moaz Abdu Mohammed Aldubai</v>
          </cell>
          <cell r="E647" t="str">
            <v>C</v>
          </cell>
          <cell r="F647">
            <v>1917</v>
          </cell>
        </row>
        <row r="648">
          <cell r="A648">
            <v>2326227507</v>
          </cell>
          <cell r="B648">
            <v>8268634</v>
          </cell>
          <cell r="C648" t="str">
            <v>سادات على شاه محمد صادق</v>
          </cell>
          <cell r="D648" t="str">
            <v>Sadat Ali Shah Mohammed Sadiq</v>
          </cell>
          <cell r="E648" t="str">
            <v>C</v>
          </cell>
          <cell r="F648">
            <v>1917</v>
          </cell>
        </row>
        <row r="649">
          <cell r="A649">
            <v>2154279950</v>
          </cell>
          <cell r="B649">
            <v>8268645</v>
          </cell>
          <cell r="C649" t="e">
            <v>#N/A</v>
          </cell>
          <cell r="D649" t="str">
            <v>Mofizurrahman Abdul Jabar</v>
          </cell>
          <cell r="E649" t="str">
            <v>C</v>
          </cell>
          <cell r="F649">
            <v>1917</v>
          </cell>
        </row>
        <row r="650">
          <cell r="A650">
            <v>2247347087</v>
          </cell>
          <cell r="B650">
            <v>8271977</v>
          </cell>
          <cell r="C650" t="str">
            <v>نيشاد ناجور ميرا</v>
          </cell>
          <cell r="D650" t="str">
            <v>Nishad Nagoormeera</v>
          </cell>
          <cell r="E650" t="str">
            <v>C</v>
          </cell>
          <cell r="F650">
            <v>1917</v>
          </cell>
        </row>
        <row r="651">
          <cell r="A651">
            <v>2263622157</v>
          </cell>
          <cell r="B651">
            <v>8271997</v>
          </cell>
          <cell r="C651" t="str">
            <v>دلاور شاه ظهور شاه</v>
          </cell>
          <cell r="D651" t="str">
            <v>Dilawar Shah Zahoor Shah</v>
          </cell>
          <cell r="E651" t="str">
            <v>C</v>
          </cell>
          <cell r="F651">
            <v>1917</v>
          </cell>
        </row>
        <row r="652">
          <cell r="A652">
            <v>2343759292</v>
          </cell>
          <cell r="B652">
            <v>8272001</v>
          </cell>
          <cell r="C652" t="str">
            <v>عاطف محمد حاديث محمد</v>
          </cell>
          <cell r="D652" t="str">
            <v>Atif Mohammed Hadis Mohammed</v>
          </cell>
          <cell r="E652" t="str">
            <v>C</v>
          </cell>
          <cell r="F652">
            <v>1917</v>
          </cell>
        </row>
        <row r="653">
          <cell r="A653">
            <v>2347514370</v>
          </cell>
          <cell r="B653">
            <v>8272017</v>
          </cell>
          <cell r="C653" t="str">
            <v>عرفان الله محمد رفيق</v>
          </cell>
          <cell r="D653" t="str">
            <v>Irfan Ullah Mohammed Rafiq</v>
          </cell>
          <cell r="E653" t="str">
            <v>C</v>
          </cell>
          <cell r="F653">
            <v>1917</v>
          </cell>
        </row>
        <row r="654">
          <cell r="A654">
            <v>2233500566</v>
          </cell>
          <cell r="B654">
            <v>8280915</v>
          </cell>
          <cell r="C654" t="str">
            <v>ذاكير حسين روح الامين</v>
          </cell>
          <cell r="D654" t="str">
            <v>Zakir Hossain Ruhul Amin</v>
          </cell>
          <cell r="E654" t="str">
            <v>C</v>
          </cell>
          <cell r="F654">
            <v>1917</v>
          </cell>
        </row>
        <row r="655">
          <cell r="A655">
            <v>2268759368</v>
          </cell>
          <cell r="B655">
            <v>8280916</v>
          </cell>
          <cell r="C655" t="str">
            <v>نياز الله شاه ايز الله شاه</v>
          </cell>
          <cell r="D655" t="str">
            <v>Niaz Ullah Shah Ayaz Ullah Shah</v>
          </cell>
          <cell r="E655" t="str">
            <v>C</v>
          </cell>
          <cell r="F655">
            <v>1917</v>
          </cell>
        </row>
        <row r="656">
          <cell r="A656">
            <v>2220889162</v>
          </cell>
          <cell r="B656">
            <v>8280917</v>
          </cell>
          <cell r="C656" t="str">
            <v>ايوب رحيم الله خان</v>
          </cell>
          <cell r="D656" t="str">
            <v>Ayub Rahimullah Khan</v>
          </cell>
          <cell r="E656" t="str">
            <v>C</v>
          </cell>
          <cell r="F656">
            <v>1917</v>
          </cell>
        </row>
        <row r="657">
          <cell r="A657">
            <v>2151071723</v>
          </cell>
          <cell r="B657">
            <v>8280918</v>
          </cell>
          <cell r="C657" t="str">
            <v>زولفا مياه احمد</v>
          </cell>
          <cell r="D657" t="str">
            <v>Zulfumaih Ahmad</v>
          </cell>
          <cell r="E657" t="str">
            <v>C</v>
          </cell>
          <cell r="F657">
            <v>1917</v>
          </cell>
        </row>
        <row r="658">
          <cell r="A658">
            <v>2233596416</v>
          </cell>
          <cell r="B658">
            <v>8280920</v>
          </cell>
          <cell r="C658" t="str">
            <v>بلال عبد الرب</v>
          </cell>
          <cell r="D658" t="str">
            <v>Bilal Abdul Rab</v>
          </cell>
          <cell r="E658" t="str">
            <v>C</v>
          </cell>
          <cell r="F658">
            <v>1917</v>
          </cell>
        </row>
        <row r="659">
          <cell r="A659">
            <v>2263895084</v>
          </cell>
          <cell r="B659">
            <v>8280921</v>
          </cell>
          <cell r="C659" t="str">
            <v>فارهاد على زهير شاه</v>
          </cell>
          <cell r="D659" t="str">
            <v>Farhad Ali Zahir Shah</v>
          </cell>
          <cell r="E659" t="str">
            <v>C</v>
          </cell>
          <cell r="F659">
            <v>1917</v>
          </cell>
        </row>
        <row r="660">
          <cell r="A660">
            <v>2328819798</v>
          </cell>
          <cell r="B660">
            <v>8280922</v>
          </cell>
          <cell r="C660" t="str">
            <v>عبد الجبار جلال حفظ الله علي</v>
          </cell>
          <cell r="D660" t="str">
            <v>Abdul Gabar Hifzullah Ali</v>
          </cell>
          <cell r="E660" t="str">
            <v>C</v>
          </cell>
          <cell r="F660">
            <v>1917</v>
          </cell>
        </row>
        <row r="661">
          <cell r="A661">
            <v>2326793227</v>
          </cell>
          <cell r="B661">
            <v>8280923</v>
          </cell>
          <cell r="C661" t="str">
            <v>خان وحيد عبد الوحيد</v>
          </cell>
          <cell r="D661" t="str">
            <v>Khan Waheed Abdul Waheed</v>
          </cell>
          <cell r="E661" t="str">
            <v>C</v>
          </cell>
          <cell r="F661">
            <v>1917</v>
          </cell>
        </row>
        <row r="662">
          <cell r="A662">
            <v>2346921006</v>
          </cell>
          <cell r="B662">
            <v>8286449</v>
          </cell>
          <cell r="C662" t="str">
            <v>محمد معيز الاسلام شودري محمد</v>
          </cell>
          <cell r="D662" t="str">
            <v>Mohammed Moeez Aslam Chaudhry Mohammed</v>
          </cell>
          <cell r="E662" t="str">
            <v>C</v>
          </cell>
          <cell r="F662">
            <v>1917</v>
          </cell>
        </row>
        <row r="663">
          <cell r="A663">
            <v>2331858452</v>
          </cell>
          <cell r="B663">
            <v>8286451</v>
          </cell>
          <cell r="C663" t="str">
            <v>كمال حسين شاه شمس</v>
          </cell>
          <cell r="D663" t="str">
            <v>Kamal Hussain Shah Shams Tabraiz</v>
          </cell>
          <cell r="E663" t="str">
            <v>C</v>
          </cell>
          <cell r="F663">
            <v>1917</v>
          </cell>
        </row>
        <row r="664">
          <cell r="A664">
            <v>2245950494</v>
          </cell>
          <cell r="B664">
            <v>8286453</v>
          </cell>
          <cell r="C664" t="str">
            <v>عبد الجليل سكندر على</v>
          </cell>
          <cell r="D664" t="str">
            <v>Abduljalil Sekandar Ali</v>
          </cell>
          <cell r="E664" t="str">
            <v>C</v>
          </cell>
          <cell r="F664">
            <v>1917</v>
          </cell>
        </row>
        <row r="665">
          <cell r="A665">
            <v>2270258458</v>
          </cell>
          <cell r="B665">
            <v>8303153</v>
          </cell>
          <cell r="C665" t="str">
            <v>ارشاد على محمد اكبر</v>
          </cell>
          <cell r="D665" t="str">
            <v>Arshid Ali Mohammed Akbar</v>
          </cell>
          <cell r="E665" t="str">
            <v>C</v>
          </cell>
          <cell r="F665">
            <v>1917</v>
          </cell>
        </row>
        <row r="666">
          <cell r="A666">
            <v>2345998930</v>
          </cell>
          <cell r="B666">
            <v>8303155</v>
          </cell>
          <cell r="C666" t="str">
            <v>نافيد على شاه روم</v>
          </cell>
          <cell r="D666" t="str">
            <v>Naveed Ali Shah Room</v>
          </cell>
          <cell r="E666" t="str">
            <v>C</v>
          </cell>
          <cell r="F666">
            <v>1917</v>
          </cell>
        </row>
        <row r="667">
          <cell r="A667">
            <v>2339349140</v>
          </cell>
          <cell r="B667">
            <v>8337384</v>
          </cell>
          <cell r="C667" t="str">
            <v>صلاح علي احمد سيف</v>
          </cell>
          <cell r="D667" t="str">
            <v>Salah Ali Ahmed Saif</v>
          </cell>
          <cell r="E667" t="str">
            <v>C</v>
          </cell>
          <cell r="F667">
            <v>1917</v>
          </cell>
        </row>
        <row r="668">
          <cell r="A668">
            <v>2110363757</v>
          </cell>
          <cell r="B668">
            <v>8372136</v>
          </cell>
          <cell r="C668" t="str">
            <v>عادل محمد الحاج</v>
          </cell>
          <cell r="D668" t="str">
            <v>Aadel Mohammed Alhaj</v>
          </cell>
          <cell r="E668" t="str">
            <v>C</v>
          </cell>
          <cell r="F668">
            <v>1917</v>
          </cell>
        </row>
        <row r="669">
          <cell r="A669">
            <v>2304900927</v>
          </cell>
          <cell r="B669">
            <v>8387450</v>
          </cell>
          <cell r="C669" t="str">
            <v>أسلام محمد زياده السيد</v>
          </cell>
          <cell r="D669" t="str">
            <v>Islam Mohammed Zyadh Alsayed</v>
          </cell>
          <cell r="E669" t="str">
            <v>C</v>
          </cell>
          <cell r="F669">
            <v>1917</v>
          </cell>
        </row>
        <row r="670">
          <cell r="A670">
            <v>2330662517</v>
          </cell>
          <cell r="B670">
            <v>8396896</v>
          </cell>
          <cell r="C670" t="str">
            <v>اصف حسين فضل رزاق</v>
          </cell>
          <cell r="D670" t="str">
            <v>Asif Hussain Fazal Raziq</v>
          </cell>
          <cell r="E670" t="str">
            <v>C</v>
          </cell>
          <cell r="F670">
            <v>1917</v>
          </cell>
        </row>
        <row r="671">
          <cell r="A671">
            <v>2348489838</v>
          </cell>
          <cell r="B671">
            <v>8399115</v>
          </cell>
          <cell r="C671" t="str">
            <v>محمد عثمان عكاشة علي</v>
          </cell>
          <cell r="D671" t="str">
            <v>Mohammed Osman Oukasha Ali</v>
          </cell>
          <cell r="E671" t="str">
            <v>C</v>
          </cell>
          <cell r="F671">
            <v>1917</v>
          </cell>
        </row>
        <row r="672">
          <cell r="A672">
            <v>2079287922</v>
          </cell>
          <cell r="B672">
            <v>8423429</v>
          </cell>
          <cell r="C672" t="str">
            <v>عبدالله ياسين</v>
          </cell>
          <cell r="D672" t="str">
            <v>Abdullah Yaseen</v>
          </cell>
          <cell r="E672" t="str">
            <v>C</v>
          </cell>
          <cell r="F672">
            <v>1917</v>
          </cell>
        </row>
        <row r="673">
          <cell r="A673">
            <v>2195616970</v>
          </cell>
          <cell r="B673">
            <v>8578103</v>
          </cell>
          <cell r="C673" t="str">
            <v>عبد الرحمن شهاب عبد الولي الدبعي</v>
          </cell>
          <cell r="D673" t="str">
            <v>Abdul Rahman Shehab Abdul Wali Aldubai</v>
          </cell>
          <cell r="E673" t="str">
            <v>C</v>
          </cell>
          <cell r="F673">
            <v>1917</v>
          </cell>
        </row>
        <row r="674">
          <cell r="A674">
            <v>2237213950</v>
          </cell>
          <cell r="B674">
            <v>8745312</v>
          </cell>
          <cell r="C674" t="str">
            <v>احمد عمر احمد صيام</v>
          </cell>
          <cell r="D674" t="str">
            <v>Ahmed Omar Ahmed Siyam</v>
          </cell>
          <cell r="E674" t="str">
            <v>C</v>
          </cell>
          <cell r="F674">
            <v>1917</v>
          </cell>
        </row>
        <row r="675">
          <cell r="A675">
            <v>2182523056</v>
          </cell>
          <cell r="B675">
            <v>8792514</v>
          </cell>
          <cell r="C675" t="str">
            <v>أحمد جميل محمد سيف</v>
          </cell>
          <cell r="D675" t="str">
            <v>Ahmed Jamil Mohammed Saif</v>
          </cell>
          <cell r="E675" t="str">
            <v>C</v>
          </cell>
          <cell r="F675">
            <v>1917</v>
          </cell>
        </row>
        <row r="676">
          <cell r="A676">
            <v>2215587300</v>
          </cell>
          <cell r="B676">
            <v>8982089</v>
          </cell>
          <cell r="C676" t="str">
            <v>ياسر صبري عبدالعزيز عبدالفتاح</v>
          </cell>
          <cell r="D676" t="str">
            <v>Yasir Sabri Abdulazizi Abdulfatah</v>
          </cell>
          <cell r="E676" t="str">
            <v>C</v>
          </cell>
          <cell r="F676">
            <v>1917</v>
          </cell>
        </row>
        <row r="677">
          <cell r="A677">
            <v>2244187155</v>
          </cell>
          <cell r="B677">
            <v>9001978</v>
          </cell>
          <cell r="C677" t="e">
            <v>#N/A</v>
          </cell>
          <cell r="D677" t="str">
            <v>Heba Shawki Mohamed Ali</v>
          </cell>
          <cell r="E677" t="str">
            <v>C</v>
          </cell>
          <cell r="F677">
            <v>3150</v>
          </cell>
        </row>
        <row r="678">
          <cell r="A678">
            <v>2253114629</v>
          </cell>
          <cell r="B678">
            <v>9001979</v>
          </cell>
          <cell r="C678" t="e">
            <v>#N/A</v>
          </cell>
          <cell r="D678" t="str">
            <v>Hajar Yasir Sabri Abdulfatah</v>
          </cell>
          <cell r="E678" t="str">
            <v>C</v>
          </cell>
          <cell r="F678">
            <v>1917</v>
          </cell>
        </row>
        <row r="679">
          <cell r="A679">
            <v>2244187163</v>
          </cell>
          <cell r="B679">
            <v>9001980</v>
          </cell>
          <cell r="C679" t="e">
            <v>#N/A</v>
          </cell>
          <cell r="D679" t="str">
            <v>Basmalah Yasir Sabri</v>
          </cell>
          <cell r="E679" t="str">
            <v>C</v>
          </cell>
          <cell r="F679">
            <v>1917</v>
          </cell>
        </row>
        <row r="680">
          <cell r="A680">
            <v>2299796967</v>
          </cell>
          <cell r="B680">
            <v>9001981</v>
          </cell>
          <cell r="C680" t="e">
            <v>#N/A</v>
          </cell>
          <cell r="D680" t="str">
            <v>Habebah Yasir Sabri</v>
          </cell>
          <cell r="E680" t="str">
            <v>C</v>
          </cell>
          <cell r="F680">
            <v>1917</v>
          </cell>
        </row>
        <row r="681">
          <cell r="A681">
            <v>2160581225</v>
          </cell>
          <cell r="B681">
            <v>8982229</v>
          </cell>
          <cell r="C681" t="str">
            <v>معتز مصطفي عباس قرشي</v>
          </cell>
          <cell r="D681" t="str">
            <v>Mutaz Mustafa Abbas Quashi</v>
          </cell>
          <cell r="E681" t="str">
            <v>C</v>
          </cell>
          <cell r="F681">
            <v>1917</v>
          </cell>
        </row>
        <row r="682">
          <cell r="A682">
            <v>2374332076</v>
          </cell>
          <cell r="B682">
            <v>9932579</v>
          </cell>
          <cell r="C682" t="e">
            <v>#N/A</v>
          </cell>
          <cell r="D682" t="str">
            <v>Sara Hussain Mohammed Ibrahim</v>
          </cell>
          <cell r="E682" t="str">
            <v>C</v>
          </cell>
          <cell r="F682">
            <v>3150</v>
          </cell>
        </row>
        <row r="683">
          <cell r="A683">
            <v>2374332084</v>
          </cell>
          <cell r="B683">
            <v>9932580</v>
          </cell>
          <cell r="C683" t="e">
            <v>#N/A</v>
          </cell>
          <cell r="D683" t="str">
            <v>Shhd Moataz Mustafa</v>
          </cell>
          <cell r="E683" t="str">
            <v>C</v>
          </cell>
          <cell r="F683">
            <v>1917</v>
          </cell>
        </row>
        <row r="684">
          <cell r="A684">
            <v>2374332092</v>
          </cell>
          <cell r="B684">
            <v>9932581</v>
          </cell>
          <cell r="C684" t="e">
            <v>#N/A</v>
          </cell>
          <cell r="D684" t="str">
            <v>Ragad Moataz Mostafa</v>
          </cell>
          <cell r="E684" t="str">
            <v>C</v>
          </cell>
          <cell r="F684">
            <v>1917</v>
          </cell>
        </row>
        <row r="685">
          <cell r="A685">
            <v>2434560021</v>
          </cell>
          <cell r="B685">
            <v>14120253</v>
          </cell>
          <cell r="C685" t="e">
            <v>#N/A</v>
          </cell>
          <cell r="D685" t="str">
            <v>Rasha Mutaz Mustafa Abbas Qurashi</v>
          </cell>
          <cell r="E685" t="str">
            <v>C</v>
          </cell>
          <cell r="F685">
            <v>1917</v>
          </cell>
        </row>
        <row r="686">
          <cell r="A686">
            <v>2181797370</v>
          </cell>
          <cell r="B686">
            <v>8991708</v>
          </cell>
          <cell r="C686" t="str">
            <v>محمد انوار خان</v>
          </cell>
          <cell r="D686" t="str">
            <v>Mohammed Anwar Khan</v>
          </cell>
          <cell r="E686" t="str">
            <v>C</v>
          </cell>
          <cell r="F686">
            <v>1917</v>
          </cell>
        </row>
        <row r="687">
          <cell r="A687">
            <v>2357369020</v>
          </cell>
          <cell r="B687">
            <v>9053038</v>
          </cell>
          <cell r="C687" t="str">
            <v>محمد فيصل عبدالفتاح محمد</v>
          </cell>
          <cell r="D687" t="str">
            <v>Mohammed Faisal Abdulfatah Mohammed</v>
          </cell>
          <cell r="E687" t="str">
            <v>C</v>
          </cell>
          <cell r="F687">
            <v>1917</v>
          </cell>
        </row>
        <row r="688">
          <cell r="A688">
            <v>2264138385</v>
          </cell>
          <cell r="B688">
            <v>9053042</v>
          </cell>
          <cell r="C688" t="str">
            <v>مامون محمد احمد الوجية</v>
          </cell>
          <cell r="D688" t="str">
            <v>Maamon Mohammed Ahmed Alwajih</v>
          </cell>
          <cell r="E688" t="str">
            <v>C</v>
          </cell>
          <cell r="F688">
            <v>1917</v>
          </cell>
        </row>
        <row r="689">
          <cell r="A689">
            <v>2306552007</v>
          </cell>
          <cell r="B689">
            <v>9056555</v>
          </cell>
          <cell r="C689" t="str">
            <v>شكيب هائل عقلان قاسم</v>
          </cell>
          <cell r="D689" t="str">
            <v>Shakib Hail Aqlan Qasim</v>
          </cell>
          <cell r="E689" t="str">
            <v>C</v>
          </cell>
          <cell r="F689">
            <v>1917</v>
          </cell>
        </row>
        <row r="690">
          <cell r="A690">
            <v>2058226396</v>
          </cell>
          <cell r="B690">
            <v>9056556</v>
          </cell>
          <cell r="C690" t="str">
            <v>اسامه محمد سعيد حسن</v>
          </cell>
          <cell r="D690" t="str">
            <v>Osama Mohammed Saeed Hassan</v>
          </cell>
          <cell r="E690" t="str">
            <v>C</v>
          </cell>
          <cell r="F690">
            <v>1917</v>
          </cell>
        </row>
        <row r="691">
          <cell r="A691">
            <v>2227117161</v>
          </cell>
          <cell r="B691">
            <v>9088154</v>
          </cell>
          <cell r="C691" t="str">
            <v>وائل محمد الشحات بدوى</v>
          </cell>
          <cell r="D691" t="str">
            <v>Wael Mohammed Alshahat Mohammed Badawi</v>
          </cell>
          <cell r="E691" t="str">
            <v>C</v>
          </cell>
          <cell r="F691">
            <v>1917</v>
          </cell>
        </row>
        <row r="692">
          <cell r="A692">
            <v>2302985615</v>
          </cell>
          <cell r="B692">
            <v>9088155</v>
          </cell>
          <cell r="C692" t="e">
            <v>#N/A</v>
          </cell>
          <cell r="D692" t="str">
            <v>Noura Mohammed Zyadah Elsayed</v>
          </cell>
          <cell r="E692" t="str">
            <v>C</v>
          </cell>
          <cell r="F692">
            <v>3150</v>
          </cell>
        </row>
        <row r="693">
          <cell r="A693">
            <v>2319710410</v>
          </cell>
          <cell r="B693">
            <v>9088156</v>
          </cell>
          <cell r="C693" t="e">
            <v>#N/A</v>
          </cell>
          <cell r="D693" t="str">
            <v>Mohammed Wael Mohammed Badawi</v>
          </cell>
          <cell r="E693" t="str">
            <v>C</v>
          </cell>
          <cell r="F693">
            <v>1917</v>
          </cell>
        </row>
        <row r="694">
          <cell r="A694">
            <v>2365997267</v>
          </cell>
          <cell r="B694">
            <v>9392631</v>
          </cell>
          <cell r="C694" t="e">
            <v>#N/A</v>
          </cell>
          <cell r="D694" t="str">
            <v>Roudina Wael Mohammed Badwi</v>
          </cell>
          <cell r="E694" t="str">
            <v>C</v>
          </cell>
          <cell r="F694">
            <v>1917</v>
          </cell>
        </row>
        <row r="695">
          <cell r="A695">
            <v>2199866613</v>
          </cell>
          <cell r="B695">
            <v>9088158</v>
          </cell>
          <cell r="C695" t="str">
            <v>محمد زمان سعيد حسن</v>
          </cell>
          <cell r="D695" t="str">
            <v>Mohammed Zaman Said Hassan</v>
          </cell>
          <cell r="E695" t="str">
            <v>C</v>
          </cell>
          <cell r="F695">
            <v>1917</v>
          </cell>
        </row>
        <row r="696">
          <cell r="A696">
            <v>2116345170</v>
          </cell>
          <cell r="B696">
            <v>9094895</v>
          </cell>
          <cell r="C696" t="str">
            <v>محمد عثمان محمد محمود</v>
          </cell>
          <cell r="D696" t="str">
            <v>Mohammed Osman Mohammed Mahmoud</v>
          </cell>
          <cell r="E696" t="str">
            <v>C</v>
          </cell>
          <cell r="F696">
            <v>1917</v>
          </cell>
        </row>
        <row r="697">
          <cell r="A697">
            <v>2262476266</v>
          </cell>
          <cell r="B697">
            <v>9187533</v>
          </cell>
          <cell r="C697" t="str">
            <v>عيسى علي عبده الدبعي</v>
          </cell>
          <cell r="D697" t="str">
            <v>Eissa Ali Abdo Aldubai</v>
          </cell>
          <cell r="E697" t="str">
            <v>C</v>
          </cell>
          <cell r="F697">
            <v>1917</v>
          </cell>
        </row>
        <row r="698">
          <cell r="A698">
            <v>2161751702</v>
          </cell>
          <cell r="B698">
            <v>13669784</v>
          </cell>
          <cell r="C698" t="e">
            <v>#N/A</v>
          </cell>
          <cell r="D698" t="str">
            <v>Abrar Amin</v>
          </cell>
          <cell r="E698" t="str">
            <v>C</v>
          </cell>
          <cell r="F698">
            <v>3150</v>
          </cell>
        </row>
        <row r="699">
          <cell r="A699">
            <v>2177970536</v>
          </cell>
          <cell r="B699">
            <v>9187536</v>
          </cell>
          <cell r="C699" t="str">
            <v>محمد حسين علي الوحيشي</v>
          </cell>
          <cell r="D699" t="str">
            <v>Mohammed Hussain Ali Alwahishi</v>
          </cell>
          <cell r="E699" t="str">
            <v>C</v>
          </cell>
          <cell r="F699">
            <v>1917</v>
          </cell>
        </row>
        <row r="700">
          <cell r="A700">
            <v>2279099077</v>
          </cell>
          <cell r="B700">
            <v>9187540</v>
          </cell>
          <cell r="C700" t="str">
            <v>محمد سعد عمر عمر</v>
          </cell>
          <cell r="D700" t="str">
            <v>Mohammed Saad Omar Omar</v>
          </cell>
          <cell r="E700" t="str">
            <v>C</v>
          </cell>
          <cell r="F700">
            <v>1917</v>
          </cell>
        </row>
        <row r="701">
          <cell r="A701">
            <v>2140963949</v>
          </cell>
          <cell r="B701">
            <v>9192971</v>
          </cell>
          <cell r="C701" t="str">
            <v>تاج الااسلاام عبد الوهاب</v>
          </cell>
          <cell r="D701" t="str">
            <v>Tajulislam Abdul Wahab</v>
          </cell>
          <cell r="E701" t="str">
            <v>C</v>
          </cell>
          <cell r="F701">
            <v>1917</v>
          </cell>
        </row>
        <row r="702">
          <cell r="A702">
            <v>2363595543</v>
          </cell>
          <cell r="B702">
            <v>9321822</v>
          </cell>
          <cell r="C702" t="str">
            <v>مصطفى محمد الهادى مسعد</v>
          </cell>
          <cell r="D702" t="str">
            <v>Moustafa Mohammed Elhadi Mossad</v>
          </cell>
          <cell r="E702" t="str">
            <v>C</v>
          </cell>
          <cell r="F702">
            <v>1917</v>
          </cell>
        </row>
        <row r="703">
          <cell r="A703">
            <v>2391310139</v>
          </cell>
          <cell r="B703">
            <v>11247340</v>
          </cell>
          <cell r="C703" t="e">
            <v>#N/A</v>
          </cell>
          <cell r="D703" t="str">
            <v>Esraa Adel Rezk Ahmed</v>
          </cell>
          <cell r="E703" t="str">
            <v>C</v>
          </cell>
          <cell r="F703">
            <v>3150</v>
          </cell>
        </row>
        <row r="704">
          <cell r="A704">
            <v>2391310147</v>
          </cell>
          <cell r="B704">
            <v>11247341</v>
          </cell>
          <cell r="C704" t="e">
            <v>#N/A</v>
          </cell>
          <cell r="D704" t="str">
            <v>Mohaned Mostafa Mohammed Elhady</v>
          </cell>
          <cell r="E704" t="str">
            <v>C</v>
          </cell>
          <cell r="F704">
            <v>1917</v>
          </cell>
        </row>
        <row r="705">
          <cell r="A705">
            <v>2419627357</v>
          </cell>
          <cell r="B705">
            <v>13325063</v>
          </cell>
          <cell r="C705" t="e">
            <v>#N/A</v>
          </cell>
          <cell r="D705" t="str">
            <v>Mohamed Moustafa Mohamed Elhadi</v>
          </cell>
          <cell r="E705" t="str">
            <v>C</v>
          </cell>
          <cell r="F705">
            <v>1917</v>
          </cell>
        </row>
        <row r="706">
          <cell r="A706">
            <v>2348055670</v>
          </cell>
          <cell r="B706">
            <v>9343505</v>
          </cell>
          <cell r="C706" t="str">
            <v>محمد سامح طه عبدالحى</v>
          </cell>
          <cell r="D706" t="str">
            <v>Mohammed Sameh Taha Abdulhai</v>
          </cell>
          <cell r="E706" t="str">
            <v>C</v>
          </cell>
          <cell r="F706">
            <v>1917</v>
          </cell>
        </row>
        <row r="707">
          <cell r="A707">
            <v>2235179799</v>
          </cell>
          <cell r="B707">
            <v>9393109</v>
          </cell>
          <cell r="C707" t="str">
            <v xml:space="preserve">كمال خادم حلص عبدالله </v>
          </cell>
          <cell r="D707" t="str">
            <v>Kamal Khadim Halas Abuabdullah</v>
          </cell>
          <cell r="E707" t="str">
            <v>C</v>
          </cell>
          <cell r="F707">
            <v>1917</v>
          </cell>
        </row>
        <row r="708">
          <cell r="A708">
            <v>2194604027</v>
          </cell>
          <cell r="B708">
            <v>9408952</v>
          </cell>
          <cell r="C708" t="str">
            <v>احمد خالد</v>
          </cell>
          <cell r="D708" t="str">
            <v>Ahmed Khalid</v>
          </cell>
          <cell r="E708" t="str">
            <v>C</v>
          </cell>
          <cell r="F708">
            <v>1917</v>
          </cell>
        </row>
        <row r="709">
          <cell r="A709">
            <v>2360388249</v>
          </cell>
          <cell r="B709">
            <v>9443233</v>
          </cell>
          <cell r="C709" t="str">
            <v>مجيب ناجي محمد احمد يحيى</v>
          </cell>
          <cell r="D709" t="str">
            <v>Mageb Naji Mohammed Ahmed Yahya</v>
          </cell>
          <cell r="E709" t="str">
            <v>C</v>
          </cell>
          <cell r="F709">
            <v>1917</v>
          </cell>
        </row>
        <row r="710">
          <cell r="A710">
            <v>2348297900</v>
          </cell>
          <cell r="B710">
            <v>9443251</v>
          </cell>
          <cell r="C710" t="str">
            <v>عبد الرحمن زاهد حسين</v>
          </cell>
          <cell r="D710" t="str">
            <v>Abdul Rahman Zahid Hussain</v>
          </cell>
          <cell r="E710" t="str">
            <v>C</v>
          </cell>
          <cell r="F710">
            <v>1917</v>
          </cell>
        </row>
        <row r="711">
          <cell r="A711">
            <v>2242578116</v>
          </cell>
          <cell r="B711">
            <v>9464596</v>
          </cell>
          <cell r="C711" t="str">
            <v>احمد الحسن رجب محمد محمد</v>
          </cell>
          <cell r="D711" t="str">
            <v>Ahmed Elhassan Ragab Mohammed</v>
          </cell>
          <cell r="E711" t="str">
            <v>C</v>
          </cell>
          <cell r="F711">
            <v>1917</v>
          </cell>
        </row>
        <row r="712">
          <cell r="A712">
            <v>1072081704</v>
          </cell>
          <cell r="B712">
            <v>9464597</v>
          </cell>
          <cell r="C712" t="e">
            <v>#N/A</v>
          </cell>
          <cell r="D712" t="str">
            <v>Mona Kilani Mosbah Mohammed</v>
          </cell>
          <cell r="E712" t="str">
            <v>C</v>
          </cell>
          <cell r="F712">
            <v>3150</v>
          </cell>
        </row>
        <row r="713">
          <cell r="A713">
            <v>2340831938</v>
          </cell>
          <cell r="B713">
            <v>9464598</v>
          </cell>
          <cell r="C713" t="e">
            <v>#N/A</v>
          </cell>
          <cell r="D713" t="str">
            <v>Rancy Ahmed Elhassan Mohammed</v>
          </cell>
          <cell r="E713" t="str">
            <v>C</v>
          </cell>
          <cell r="F713">
            <v>1917</v>
          </cell>
        </row>
        <row r="714">
          <cell r="A714">
            <v>2376545204</v>
          </cell>
          <cell r="B714">
            <v>10133040</v>
          </cell>
          <cell r="C714" t="e">
            <v>#N/A</v>
          </cell>
          <cell r="D714" t="str">
            <v>Mohammed Ahmed Elhassan Mohamed</v>
          </cell>
          <cell r="E714" t="str">
            <v>C</v>
          </cell>
          <cell r="F714">
            <v>1917</v>
          </cell>
        </row>
        <row r="715">
          <cell r="A715">
            <v>2197416049</v>
          </cell>
          <cell r="B715">
            <v>9635392</v>
          </cell>
          <cell r="C715" t="str">
            <v>بخت كمال خان على</v>
          </cell>
          <cell r="D715" t="str">
            <v>Bakht Kamal Khan Ali</v>
          </cell>
          <cell r="E715" t="str">
            <v>C</v>
          </cell>
          <cell r="F715">
            <v>1917</v>
          </cell>
        </row>
        <row r="716">
          <cell r="A716">
            <v>2352536532</v>
          </cell>
          <cell r="B716">
            <v>9635397</v>
          </cell>
          <cell r="C716" t="str">
            <v>مروان انور محمد احمد الحمادي</v>
          </cell>
          <cell r="D716" t="str">
            <v>Marwan Anwar Mohammed Ahmed Alhamadi</v>
          </cell>
          <cell r="E716" t="str">
            <v>C</v>
          </cell>
          <cell r="F716">
            <v>1917</v>
          </cell>
        </row>
        <row r="717">
          <cell r="A717">
            <v>2354561215</v>
          </cell>
          <cell r="B717">
            <v>9659567</v>
          </cell>
          <cell r="C717" t="str">
            <v>ادريس حميد عثمان الحمادي</v>
          </cell>
          <cell r="D717" t="str">
            <v>Eddris Osman Hamed</v>
          </cell>
          <cell r="E717" t="str">
            <v>C</v>
          </cell>
          <cell r="F717">
            <v>1917</v>
          </cell>
        </row>
        <row r="718">
          <cell r="A718">
            <v>2196999508</v>
          </cell>
          <cell r="B718">
            <v>9683426</v>
          </cell>
          <cell r="C718" t="str">
            <v>سيف الدين عوض عبدالرحمن فضل</v>
          </cell>
          <cell r="D718" t="str">
            <v>Sayfuldeen Awadh Abdulrahman Fadel</v>
          </cell>
          <cell r="E718" t="str">
            <v>C</v>
          </cell>
          <cell r="F718">
            <v>1917</v>
          </cell>
        </row>
        <row r="719">
          <cell r="A719">
            <v>2332681457</v>
          </cell>
          <cell r="B719">
            <v>9743828</v>
          </cell>
          <cell r="C719" t="str">
            <v>عثمان محمد مختار فضل</v>
          </cell>
          <cell r="D719" t="str">
            <v>Osman Mohammed Mokhtar Fadel</v>
          </cell>
          <cell r="E719" t="str">
            <v>C</v>
          </cell>
          <cell r="F719">
            <v>1917</v>
          </cell>
        </row>
        <row r="720">
          <cell r="A720">
            <v>2371081635</v>
          </cell>
          <cell r="B720">
            <v>9743846</v>
          </cell>
          <cell r="C720" t="e">
            <v>#N/A</v>
          </cell>
          <cell r="D720" t="str">
            <v>Marilou Gabriel Ceredon</v>
          </cell>
          <cell r="E720" t="str">
            <v>C</v>
          </cell>
          <cell r="F720">
            <v>1917</v>
          </cell>
        </row>
        <row r="721">
          <cell r="A721">
            <v>2339403913</v>
          </cell>
          <cell r="B721">
            <v>9743849</v>
          </cell>
          <cell r="C721" t="str">
            <v>ابرار الحق شاه دوران</v>
          </cell>
          <cell r="D721" t="str">
            <v>Ibrar Ulhaq Shah Dawran</v>
          </cell>
          <cell r="E721" t="str">
            <v>C</v>
          </cell>
          <cell r="F721">
            <v>1917</v>
          </cell>
        </row>
        <row r="722">
          <cell r="A722">
            <v>2287890277</v>
          </cell>
          <cell r="B722">
            <v>9746704</v>
          </cell>
          <cell r="C722" t="str">
            <v>علاء عادل عبدالله احمد</v>
          </cell>
          <cell r="D722" t="str">
            <v>Alaa Adel Abdullah Ahmed</v>
          </cell>
          <cell r="E722" t="str">
            <v>C</v>
          </cell>
          <cell r="F722">
            <v>1917</v>
          </cell>
        </row>
        <row r="723">
          <cell r="A723">
            <v>2194604019</v>
          </cell>
          <cell r="B723">
            <v>13898043</v>
          </cell>
          <cell r="C723" t="e">
            <v>#N/A</v>
          </cell>
          <cell r="D723" t="str">
            <v>Manal Khalid Khalid</v>
          </cell>
          <cell r="E723" t="str">
            <v>C</v>
          </cell>
          <cell r="F723">
            <v>3150</v>
          </cell>
        </row>
        <row r="724">
          <cell r="A724">
            <v>2435486887</v>
          </cell>
          <cell r="B724">
            <v>14931452</v>
          </cell>
          <cell r="C724" t="e">
            <v>#N/A</v>
          </cell>
          <cell r="D724" t="str">
            <v>Lial Ala Adel Ahmed</v>
          </cell>
          <cell r="E724" t="str">
            <v>C</v>
          </cell>
          <cell r="F724">
            <v>1917</v>
          </cell>
        </row>
        <row r="725">
          <cell r="A725">
            <v>2365510615</v>
          </cell>
          <cell r="B725">
            <v>9766572</v>
          </cell>
          <cell r="C725" t="str">
            <v>عبده غالب احمد علي</v>
          </cell>
          <cell r="D725" t="str">
            <v>Abdo Ghaleb Ahmed Ali</v>
          </cell>
          <cell r="E725" t="str">
            <v>C</v>
          </cell>
          <cell r="F725">
            <v>1917</v>
          </cell>
        </row>
        <row r="726">
          <cell r="A726">
            <v>2184874671</v>
          </cell>
          <cell r="B726">
            <v>9766573</v>
          </cell>
          <cell r="C726" t="str">
            <v>احسان خان</v>
          </cell>
          <cell r="D726" t="str">
            <v>Ahsan Khan</v>
          </cell>
          <cell r="E726" t="str">
            <v>C</v>
          </cell>
          <cell r="F726">
            <v>1917</v>
          </cell>
        </row>
        <row r="727">
          <cell r="A727">
            <v>2339076271</v>
          </cell>
          <cell r="B727">
            <v>9767523</v>
          </cell>
          <cell r="C727" t="str">
            <v>سولفيان ادوارد ارولبان</v>
          </cell>
          <cell r="D727" t="str">
            <v>Siluvayyan Edward Arulappan</v>
          </cell>
          <cell r="E727" t="str">
            <v>C</v>
          </cell>
          <cell r="F727">
            <v>1917</v>
          </cell>
        </row>
        <row r="728">
          <cell r="A728">
            <v>2109597217</v>
          </cell>
          <cell r="B728">
            <v>9771704</v>
          </cell>
          <cell r="C728" t="str">
            <v>مهدي محمد بهلولي</v>
          </cell>
          <cell r="D728" t="str">
            <v>Madhy Bahlouli</v>
          </cell>
          <cell r="E728" t="str">
            <v>C</v>
          </cell>
          <cell r="F728">
            <v>1917</v>
          </cell>
        </row>
        <row r="729">
          <cell r="A729">
            <v>2264164662</v>
          </cell>
          <cell r="B729">
            <v>9820352</v>
          </cell>
          <cell r="C729" t="str">
            <v>جابر عبدالوهاب نعمان علي</v>
          </cell>
          <cell r="D729" t="str">
            <v>Gaber Abdulwhab Noman Ali</v>
          </cell>
          <cell r="E729" t="str">
            <v>C</v>
          </cell>
          <cell r="F729">
            <v>1917</v>
          </cell>
        </row>
        <row r="730">
          <cell r="A730">
            <v>2371248101</v>
          </cell>
          <cell r="B730">
            <v>9832690</v>
          </cell>
          <cell r="C730" t="str">
            <v>كامل عبدالرحمن علي نعمان</v>
          </cell>
          <cell r="D730" t="str">
            <v>Kamel Abdulrhman Ali Noman</v>
          </cell>
          <cell r="E730" t="str">
            <v>C</v>
          </cell>
          <cell r="F730">
            <v>1917</v>
          </cell>
        </row>
        <row r="731">
          <cell r="A731">
            <v>2243647464</v>
          </cell>
          <cell r="B731">
            <v>9866495</v>
          </cell>
          <cell r="C731" t="str">
            <v>محمد جسيم الدين</v>
          </cell>
          <cell r="D731" t="str">
            <v>Mohammed Joshim Uddin</v>
          </cell>
          <cell r="E731" t="str">
            <v>C</v>
          </cell>
          <cell r="F731">
            <v>1917</v>
          </cell>
        </row>
        <row r="732">
          <cell r="A732">
            <v>2051890552</v>
          </cell>
          <cell r="B732">
            <v>9912030</v>
          </cell>
          <cell r="C732" t="str">
            <v>احمد فيصل احمد الذبحاني</v>
          </cell>
          <cell r="D732" t="str">
            <v>Ahmed Faisal Ahmed Aldhubhani</v>
          </cell>
          <cell r="E732" t="str">
            <v>C</v>
          </cell>
          <cell r="F732">
            <v>1917</v>
          </cell>
        </row>
        <row r="733">
          <cell r="A733">
            <v>2323163275</v>
          </cell>
          <cell r="B733">
            <v>9912031</v>
          </cell>
          <cell r="C733" t="e">
            <v>#N/A</v>
          </cell>
          <cell r="D733" t="str">
            <v>Raghdah Adnan Abdullah Moqbel</v>
          </cell>
          <cell r="E733" t="str">
            <v>C</v>
          </cell>
          <cell r="F733">
            <v>3150</v>
          </cell>
        </row>
        <row r="734">
          <cell r="A734">
            <v>2323163283</v>
          </cell>
          <cell r="B734">
            <v>9912032</v>
          </cell>
          <cell r="C734" t="e">
            <v>#N/A</v>
          </cell>
          <cell r="D734" t="str">
            <v>Ritag Ahmed Faisal Ahmed</v>
          </cell>
          <cell r="E734" t="str">
            <v>C</v>
          </cell>
          <cell r="F734">
            <v>1917</v>
          </cell>
        </row>
        <row r="735">
          <cell r="A735">
            <v>2383137888</v>
          </cell>
          <cell r="B735">
            <v>10672633</v>
          </cell>
          <cell r="C735" t="e">
            <v>#N/A</v>
          </cell>
          <cell r="D735" t="str">
            <v>Faisal Ahmed Faisal Aldhubhani</v>
          </cell>
          <cell r="E735" t="str">
            <v>C</v>
          </cell>
          <cell r="F735">
            <v>1917</v>
          </cell>
        </row>
        <row r="736">
          <cell r="A736">
            <v>2375542814</v>
          </cell>
          <cell r="B736">
            <v>9990695</v>
          </cell>
          <cell r="C736" t="e">
            <v>#N/A</v>
          </cell>
          <cell r="D736" t="str">
            <v>Erina Bravo Manglicmot</v>
          </cell>
          <cell r="E736" t="str">
            <v>C</v>
          </cell>
          <cell r="F736">
            <v>1917</v>
          </cell>
        </row>
        <row r="737">
          <cell r="A737">
            <v>2179998725</v>
          </cell>
          <cell r="B737">
            <v>10101971</v>
          </cell>
          <cell r="C737" t="str">
            <v>شهاب سيف أحمد الدبعي</v>
          </cell>
          <cell r="D737" t="str">
            <v>Shehab Saif Ahmed Aldabi</v>
          </cell>
          <cell r="E737" t="str">
            <v>C</v>
          </cell>
          <cell r="F737">
            <v>1917</v>
          </cell>
        </row>
        <row r="738">
          <cell r="A738">
            <v>1127220372</v>
          </cell>
          <cell r="B738">
            <v>10486697</v>
          </cell>
          <cell r="C738" t="str">
            <v>عبد الله مهيدي كساب العنزي</v>
          </cell>
          <cell r="D738" t="str">
            <v>Abdullah Lhedi Kasab Alanzi</v>
          </cell>
          <cell r="E738" t="str">
            <v>C</v>
          </cell>
          <cell r="F738">
            <v>1917</v>
          </cell>
        </row>
        <row r="739">
          <cell r="A739">
            <v>2264300373</v>
          </cell>
          <cell r="B739">
            <v>10486857</v>
          </cell>
          <cell r="C739" t="str">
            <v>محمد طه محمد البري</v>
          </cell>
          <cell r="D739" t="str">
            <v>Mohamed Taha Mohamed Elbary</v>
          </cell>
          <cell r="E739" t="str">
            <v>C</v>
          </cell>
          <cell r="F739">
            <v>1917</v>
          </cell>
        </row>
        <row r="740">
          <cell r="A740">
            <v>2242885362</v>
          </cell>
          <cell r="B740">
            <v>10487057</v>
          </cell>
          <cell r="C740" t="str">
            <v>عمر احمد على ابراهيم</v>
          </cell>
          <cell r="D740" t="str">
            <v>Omar Ahmed Ali Ibrahi</v>
          </cell>
          <cell r="E740" t="str">
            <v>C</v>
          </cell>
          <cell r="F740">
            <v>1917</v>
          </cell>
        </row>
        <row r="741">
          <cell r="A741">
            <v>2263773331</v>
          </cell>
          <cell r="B741">
            <v>10938865</v>
          </cell>
          <cell r="C741" t="str">
            <v>بابكر محمد احمد عثمان</v>
          </cell>
          <cell r="D741" t="str">
            <v>Babker Mohmmed Ahmed Osman</v>
          </cell>
          <cell r="E741" t="str">
            <v>C</v>
          </cell>
          <cell r="F741">
            <v>1917</v>
          </cell>
        </row>
        <row r="742">
          <cell r="A742">
            <v>2257089249</v>
          </cell>
          <cell r="B742">
            <v>10946792</v>
          </cell>
          <cell r="C742" t="str">
            <v>اسلام محمد اسماعيل بسيوني</v>
          </cell>
          <cell r="D742" t="str">
            <v>Islam Mohamed Ismail Bassyouni</v>
          </cell>
          <cell r="E742" t="str">
            <v>C</v>
          </cell>
          <cell r="F742">
            <v>1917</v>
          </cell>
        </row>
        <row r="743">
          <cell r="A743">
            <v>2301491698</v>
          </cell>
          <cell r="B743">
            <v>10946793</v>
          </cell>
          <cell r="C743" t="e">
            <v>#N/A</v>
          </cell>
          <cell r="D743" t="str">
            <v>Shimaa Ahmed Mohamed Elsawy</v>
          </cell>
          <cell r="E743" t="str">
            <v>C</v>
          </cell>
          <cell r="F743">
            <v>3150</v>
          </cell>
        </row>
        <row r="744">
          <cell r="A744">
            <v>2367858301</v>
          </cell>
          <cell r="B744">
            <v>10946794</v>
          </cell>
          <cell r="C744" t="e">
            <v>#N/A</v>
          </cell>
          <cell r="D744" t="str">
            <v>Adam Islam Mohamed Bassyouni</v>
          </cell>
          <cell r="E744" t="str">
            <v>C</v>
          </cell>
          <cell r="F744">
            <v>1917</v>
          </cell>
        </row>
        <row r="745">
          <cell r="A745">
            <v>2328313685</v>
          </cell>
          <cell r="B745">
            <v>10946795</v>
          </cell>
          <cell r="C745" t="e">
            <v>#N/A</v>
          </cell>
          <cell r="D745" t="str">
            <v>Arwa Islam Mohamed Bassyouni</v>
          </cell>
          <cell r="E745" t="str">
            <v>C</v>
          </cell>
          <cell r="F745">
            <v>1917</v>
          </cell>
        </row>
        <row r="746">
          <cell r="A746">
            <v>2257089249</v>
          </cell>
          <cell r="B746">
            <v>14931453</v>
          </cell>
          <cell r="C746" t="str">
            <v>اسلام محمد اسماعيل بسيوني</v>
          </cell>
          <cell r="D746" t="str">
            <v>Aysel Islam Mohamed Ismail</v>
          </cell>
          <cell r="E746" t="str">
            <v>C</v>
          </cell>
          <cell r="F746">
            <v>1917</v>
          </cell>
        </row>
        <row r="747">
          <cell r="A747">
            <v>2237828799</v>
          </cell>
          <cell r="B747">
            <v>10964128</v>
          </cell>
          <cell r="C747" t="str">
            <v>خليل علي سيف عبدالجليل</v>
          </cell>
          <cell r="D747" t="str">
            <v>Khalil Ali Saif Abduljalil</v>
          </cell>
          <cell r="E747" t="str">
            <v>C</v>
          </cell>
          <cell r="F747">
            <v>1917</v>
          </cell>
        </row>
        <row r="748">
          <cell r="A748">
            <v>2328463753</v>
          </cell>
          <cell r="B748">
            <v>10964129</v>
          </cell>
          <cell r="C748" t="str">
            <v>علاء مجدى السيد حسن منصور</v>
          </cell>
          <cell r="D748" t="str">
            <v>Alaa Magdi Elsayed Hassan Mansour</v>
          </cell>
          <cell r="E748" t="str">
            <v>C</v>
          </cell>
          <cell r="F748">
            <v>1917</v>
          </cell>
        </row>
        <row r="749">
          <cell r="A749">
            <v>2150179667</v>
          </cell>
          <cell r="B749">
            <v>10991336</v>
          </cell>
          <cell r="C749" t="str">
            <v>محمد اليك</v>
          </cell>
          <cell r="D749" t="str">
            <v>Mohamed Alek</v>
          </cell>
          <cell r="E749" t="str">
            <v>C</v>
          </cell>
          <cell r="F749">
            <v>1917</v>
          </cell>
        </row>
        <row r="750">
          <cell r="A750">
            <v>2157530862</v>
          </cell>
          <cell r="B750">
            <v>10991371</v>
          </cell>
          <cell r="C750" t="str">
            <v>ابو البشير ابو الخير</v>
          </cell>
          <cell r="D750" t="str">
            <v>Abulbasher Abulkhair</v>
          </cell>
          <cell r="E750" t="str">
            <v>C</v>
          </cell>
          <cell r="F750">
            <v>1917</v>
          </cell>
        </row>
        <row r="751">
          <cell r="A751">
            <v>2384363194</v>
          </cell>
          <cell r="B751">
            <v>10992446</v>
          </cell>
          <cell r="C751" t="str">
            <v>نعيم نعيم زامين خان</v>
          </cell>
          <cell r="D751" t="str">
            <v>Naeem Naeem Zamin Khan</v>
          </cell>
          <cell r="E751" t="str">
            <v>C</v>
          </cell>
          <cell r="F751">
            <v>1917</v>
          </cell>
        </row>
        <row r="752">
          <cell r="A752">
            <v>2385102542</v>
          </cell>
          <cell r="B752">
            <v>10996992</v>
          </cell>
          <cell r="C752" t="str">
            <v>حكيم الله قمر زمان</v>
          </cell>
          <cell r="D752" t="str">
            <v>Hakim Ullah Qamar Zaman</v>
          </cell>
          <cell r="E752" t="str">
            <v>C</v>
          </cell>
          <cell r="F752">
            <v>1917</v>
          </cell>
        </row>
        <row r="753">
          <cell r="A753">
            <v>2140504206</v>
          </cell>
          <cell r="B753">
            <v>11080727</v>
          </cell>
          <cell r="C753" t="str">
            <v xml:space="preserve">محمد عبدالله فتيني دعبوس </v>
          </cell>
          <cell r="D753" t="str">
            <v>Mohammed Dabous</v>
          </cell>
          <cell r="E753" t="str">
            <v>C</v>
          </cell>
          <cell r="F753">
            <v>1917</v>
          </cell>
        </row>
        <row r="754">
          <cell r="A754">
            <v>2388513570</v>
          </cell>
          <cell r="B754">
            <v>11111334</v>
          </cell>
          <cell r="C754" t="e">
            <v>#N/A</v>
          </cell>
          <cell r="D754" t="str">
            <v>Aynalem Dubero</v>
          </cell>
          <cell r="E754" t="str">
            <v>C</v>
          </cell>
          <cell r="F754">
            <v>1917</v>
          </cell>
        </row>
        <row r="755">
          <cell r="A755">
            <v>2332368386</v>
          </cell>
          <cell r="B755">
            <v>11115867</v>
          </cell>
          <cell r="C755" t="str">
            <v>شاه رحمن غاني الرحمن</v>
          </cell>
          <cell r="D755" t="str">
            <v>Shah Zur Rehman Ghani Ur Rehman</v>
          </cell>
          <cell r="E755" t="str">
            <v>C</v>
          </cell>
          <cell r="F755">
            <v>1917</v>
          </cell>
        </row>
        <row r="756">
          <cell r="A756">
            <v>2035333190</v>
          </cell>
          <cell r="B756">
            <v>11165779</v>
          </cell>
          <cell r="C756" t="str">
            <v>مايكل محمد بهلولي هلولي</v>
          </cell>
          <cell r="D756" t="str">
            <v>Michel Mohammed Bahlul</v>
          </cell>
          <cell r="E756" t="str">
            <v>C</v>
          </cell>
          <cell r="F756">
            <v>1917</v>
          </cell>
        </row>
        <row r="757">
          <cell r="A757">
            <v>2286361650</v>
          </cell>
          <cell r="B757">
            <v>11235767</v>
          </cell>
          <cell r="C757" t="str">
            <v>عماد حسين محمد ظاهر شاه</v>
          </cell>
          <cell r="D757" t="str">
            <v>Emad Hussain Muhammad Zahir Shah</v>
          </cell>
          <cell r="E757" t="str">
            <v>C</v>
          </cell>
          <cell r="F757">
            <v>1917</v>
          </cell>
        </row>
        <row r="758">
          <cell r="A758">
            <v>2175530035</v>
          </cell>
          <cell r="B758">
            <v>11237593</v>
          </cell>
          <cell r="C758" t="str">
            <v>رضوان حميد سيف علي</v>
          </cell>
          <cell r="D758" t="str">
            <v>Radwan Hameed Saif Ali</v>
          </cell>
          <cell r="E758" t="str">
            <v>C</v>
          </cell>
          <cell r="F758">
            <v>1917</v>
          </cell>
        </row>
        <row r="759">
          <cell r="A759">
            <v>2170143198</v>
          </cell>
          <cell r="B759">
            <v>11884695</v>
          </cell>
          <cell r="C759" t="str">
            <v>حاتم محمد رزق يوسف</v>
          </cell>
          <cell r="D759" t="str">
            <v>Hatim Mohammed Rizq Yousef</v>
          </cell>
          <cell r="E759" t="str">
            <v>C</v>
          </cell>
          <cell r="F759">
            <v>1917</v>
          </cell>
        </row>
        <row r="760">
          <cell r="A760">
            <v>2184389449</v>
          </cell>
          <cell r="B760">
            <v>11884696</v>
          </cell>
          <cell r="C760" t="e">
            <v>#N/A</v>
          </cell>
          <cell r="D760" t="str">
            <v>Samaa Atiah Ahmed Mohammed Albadawi</v>
          </cell>
          <cell r="E760" t="str">
            <v>C</v>
          </cell>
          <cell r="F760">
            <v>3150</v>
          </cell>
        </row>
        <row r="761">
          <cell r="A761">
            <v>2216163481</v>
          </cell>
          <cell r="B761">
            <v>11884697</v>
          </cell>
          <cell r="C761" t="e">
            <v>#N/A</v>
          </cell>
          <cell r="D761" t="str">
            <v>Rawa Hatim Rizq Mohammed</v>
          </cell>
          <cell r="E761" t="str">
            <v>C</v>
          </cell>
          <cell r="F761">
            <v>1917</v>
          </cell>
        </row>
        <row r="762">
          <cell r="A762">
            <v>2265738282</v>
          </cell>
          <cell r="B762">
            <v>11884698</v>
          </cell>
          <cell r="C762" t="e">
            <v>#N/A</v>
          </cell>
          <cell r="D762" t="str">
            <v>Renad Hatim Mohammed Rizq</v>
          </cell>
          <cell r="E762" t="str">
            <v>C</v>
          </cell>
          <cell r="F762">
            <v>1917</v>
          </cell>
        </row>
        <row r="763">
          <cell r="A763">
            <v>2203357559</v>
          </cell>
          <cell r="B763">
            <v>12001206</v>
          </cell>
          <cell r="C763" t="e">
            <v>#N/A</v>
          </cell>
          <cell r="D763" t="str">
            <v>Marwan Hatim Mohammed Rizq</v>
          </cell>
          <cell r="E763" t="str">
            <v>C</v>
          </cell>
          <cell r="F763">
            <v>1917</v>
          </cell>
        </row>
        <row r="764">
          <cell r="A764">
            <v>2257901252</v>
          </cell>
          <cell r="B764">
            <v>11886228</v>
          </cell>
          <cell r="C764" t="str">
            <v>عبد الله فيصل غالب الدبعي</v>
          </cell>
          <cell r="D764" t="str">
            <v>Abdullah Faisal Ghaleb Dubaial</v>
          </cell>
          <cell r="E764" t="str">
            <v>C</v>
          </cell>
          <cell r="F764">
            <v>1917</v>
          </cell>
        </row>
        <row r="765">
          <cell r="A765">
            <v>2194517427</v>
          </cell>
          <cell r="B765">
            <v>11886265</v>
          </cell>
          <cell r="C765" t="str">
            <v>ديسروسو شينج</v>
          </cell>
          <cell r="D765" t="str">
            <v>Decoroso Ching</v>
          </cell>
          <cell r="E765" t="str">
            <v>C</v>
          </cell>
          <cell r="F765">
            <v>1917</v>
          </cell>
        </row>
        <row r="766">
          <cell r="A766">
            <v>2059504270</v>
          </cell>
          <cell r="B766">
            <v>12000229</v>
          </cell>
          <cell r="C766" t="str">
            <v>فائز احمد عبده سيف قاسم</v>
          </cell>
          <cell r="D766" t="str">
            <v>Faez Ahmed Obduh Saif Qasem</v>
          </cell>
          <cell r="E766" t="str">
            <v>C</v>
          </cell>
          <cell r="F766">
            <v>1917</v>
          </cell>
        </row>
        <row r="767">
          <cell r="A767">
            <v>2203886144</v>
          </cell>
          <cell r="B767">
            <v>12000230</v>
          </cell>
          <cell r="C767" t="e">
            <v>#N/A</v>
          </cell>
          <cell r="D767" t="str">
            <v>Afrah Abdulaziz</v>
          </cell>
          <cell r="E767" t="str">
            <v>C</v>
          </cell>
          <cell r="F767">
            <v>3150</v>
          </cell>
        </row>
        <row r="768">
          <cell r="A768">
            <v>2214816601</v>
          </cell>
          <cell r="B768">
            <v>12000231</v>
          </cell>
          <cell r="C768" t="e">
            <v>#N/A</v>
          </cell>
          <cell r="D768" t="str">
            <v>Raad Faez Ahmed Abdo</v>
          </cell>
          <cell r="E768" t="str">
            <v>C</v>
          </cell>
          <cell r="F768">
            <v>1917</v>
          </cell>
        </row>
        <row r="769">
          <cell r="A769">
            <v>2234405120</v>
          </cell>
          <cell r="B769">
            <v>12000232</v>
          </cell>
          <cell r="C769" t="e">
            <v>#N/A</v>
          </cell>
          <cell r="D769" t="str">
            <v>Raniya Faez Ahmed Saif</v>
          </cell>
          <cell r="E769" t="str">
            <v>C</v>
          </cell>
          <cell r="F769">
            <v>1917</v>
          </cell>
        </row>
        <row r="770">
          <cell r="A770">
            <v>2350746232</v>
          </cell>
          <cell r="B770">
            <v>12000233</v>
          </cell>
          <cell r="C770" t="e">
            <v>#N/A</v>
          </cell>
          <cell r="D770" t="str">
            <v>Mona Faez Ahmed Obduh Qasem</v>
          </cell>
          <cell r="E770" t="str">
            <v>C</v>
          </cell>
          <cell r="F770">
            <v>1917</v>
          </cell>
        </row>
        <row r="771">
          <cell r="A771">
            <v>2262129246</v>
          </cell>
          <cell r="B771">
            <v>12005115</v>
          </cell>
          <cell r="C771" t="str">
            <v xml:space="preserve">احمد عبدالرحمن قاسم الدبعي </v>
          </cell>
          <cell r="D771" t="str">
            <v>Ahmed Abdulrahman Qasem Al Dubai</v>
          </cell>
          <cell r="E771" t="str">
            <v>C</v>
          </cell>
          <cell r="F771">
            <v>1917</v>
          </cell>
        </row>
        <row r="772">
          <cell r="A772">
            <v>2194645046</v>
          </cell>
          <cell r="B772">
            <v>12005116</v>
          </cell>
          <cell r="C772" t="e">
            <v>#N/A</v>
          </cell>
          <cell r="D772" t="str">
            <v>Hanan Mohammed Qasem Ali</v>
          </cell>
          <cell r="E772" t="str">
            <v>C</v>
          </cell>
          <cell r="F772">
            <v>3150</v>
          </cell>
        </row>
        <row r="773">
          <cell r="A773">
            <v>2336299082</v>
          </cell>
          <cell r="B773">
            <v>12005117</v>
          </cell>
          <cell r="C773" t="e">
            <v>#N/A</v>
          </cell>
          <cell r="D773" t="str">
            <v>Abdulrhmen Ahmed Abdulrahman Dubaial</v>
          </cell>
          <cell r="E773" t="str">
            <v>C</v>
          </cell>
          <cell r="F773">
            <v>1917</v>
          </cell>
        </row>
        <row r="774">
          <cell r="A774">
            <v>2180380673</v>
          </cell>
          <cell r="B774">
            <v>12005753</v>
          </cell>
          <cell r="C774" t="str">
            <v xml:space="preserve">محمد السيد سعد على رمضان </v>
          </cell>
          <cell r="D774" t="str">
            <v>Mohammed Alsayed Saad Ramadan</v>
          </cell>
          <cell r="E774" t="str">
            <v>C</v>
          </cell>
          <cell r="F774">
            <v>1917</v>
          </cell>
        </row>
        <row r="775">
          <cell r="A775">
            <v>2348675535</v>
          </cell>
          <cell r="B775">
            <v>12005754</v>
          </cell>
          <cell r="C775" t="e">
            <v>#N/A</v>
          </cell>
          <cell r="D775" t="str">
            <v>Mona Awadh Mohammed Alhaddad</v>
          </cell>
          <cell r="E775" t="str">
            <v>C</v>
          </cell>
          <cell r="F775">
            <v>3150</v>
          </cell>
        </row>
        <row r="776">
          <cell r="A776">
            <v>2348675543</v>
          </cell>
          <cell r="B776">
            <v>12005755</v>
          </cell>
          <cell r="C776" t="e">
            <v>#N/A</v>
          </cell>
          <cell r="D776" t="str">
            <v>Abdulrahman Mohammed Alsayed Ramadan</v>
          </cell>
          <cell r="E776" t="str">
            <v>C</v>
          </cell>
          <cell r="F776">
            <v>1917</v>
          </cell>
        </row>
        <row r="777">
          <cell r="A777">
            <v>2396190767</v>
          </cell>
          <cell r="B777">
            <v>12005756</v>
          </cell>
          <cell r="C777" t="e">
            <v>#N/A</v>
          </cell>
          <cell r="D777" t="str">
            <v>Isel Mohammed Elsayed Saad Ramadan</v>
          </cell>
          <cell r="E777" t="str">
            <v>C</v>
          </cell>
          <cell r="F777">
            <v>1917</v>
          </cell>
        </row>
        <row r="778">
          <cell r="A778">
            <v>2362155760</v>
          </cell>
          <cell r="B778">
            <v>12005797</v>
          </cell>
          <cell r="C778" t="str">
            <v>احمد مهباش الكنيفذ</v>
          </cell>
          <cell r="D778" t="str">
            <v>Ahmad Mohbash Alknifaz</v>
          </cell>
          <cell r="E778" t="str">
            <v>C</v>
          </cell>
          <cell r="F778">
            <v>1917</v>
          </cell>
        </row>
        <row r="779">
          <cell r="A779">
            <v>2396123651</v>
          </cell>
          <cell r="B779">
            <v>12005837</v>
          </cell>
          <cell r="C779" t="str">
            <v>امير كرم احمد محمد</v>
          </cell>
          <cell r="D779" t="str">
            <v>Amir Karam Ahmed Mohamed</v>
          </cell>
          <cell r="E779" t="str">
            <v>C</v>
          </cell>
          <cell r="F779">
            <v>1917</v>
          </cell>
        </row>
        <row r="780">
          <cell r="A780">
            <v>2161599309</v>
          </cell>
          <cell r="B780">
            <v>12006513</v>
          </cell>
          <cell r="C780" t="str">
            <v>احمد السيد غريب حسن عبدالهادي</v>
          </cell>
          <cell r="D780" t="str">
            <v>Ahmed Alsayed Q Abdulhadi</v>
          </cell>
          <cell r="E780" t="str">
            <v>C</v>
          </cell>
          <cell r="F780">
            <v>1917</v>
          </cell>
        </row>
        <row r="781">
          <cell r="A781">
            <v>2231966264</v>
          </cell>
          <cell r="B781">
            <v>12091565</v>
          </cell>
          <cell r="C781" t="e">
            <v>#N/A</v>
          </cell>
          <cell r="D781" t="str">
            <v>Amane Ahmed Hassan Abd Elhade</v>
          </cell>
          <cell r="E781" t="str">
            <v>C</v>
          </cell>
          <cell r="F781">
            <v>3150</v>
          </cell>
        </row>
        <row r="782">
          <cell r="A782">
            <v>2244694465</v>
          </cell>
          <cell r="B782">
            <v>12091566</v>
          </cell>
          <cell r="C782" t="e">
            <v>#N/A</v>
          </cell>
          <cell r="D782" t="str">
            <v>Mohammed Ahmed Ghareeb</v>
          </cell>
          <cell r="E782" t="str">
            <v>C</v>
          </cell>
          <cell r="F782">
            <v>1917</v>
          </cell>
        </row>
        <row r="783">
          <cell r="A783">
            <v>2367292006</v>
          </cell>
          <cell r="B783">
            <v>12091567</v>
          </cell>
          <cell r="C783" t="e">
            <v>#N/A</v>
          </cell>
          <cell r="D783" t="str">
            <v>Abdulrahman Ahmed Alsayed Abdulhadi</v>
          </cell>
          <cell r="E783" t="str">
            <v>C</v>
          </cell>
          <cell r="F783">
            <v>1917</v>
          </cell>
        </row>
        <row r="784">
          <cell r="A784">
            <v>2316677497</v>
          </cell>
          <cell r="B784">
            <v>12006771</v>
          </cell>
          <cell r="C784" t="str">
            <v xml:space="preserve">محمود محمد شوقي محمد الخادم </v>
          </cell>
          <cell r="D784" t="str">
            <v>Mahmoud Mohamedshawky Mo Hamed Elkhadem</v>
          </cell>
          <cell r="E784" t="str">
            <v>C</v>
          </cell>
          <cell r="F784">
            <v>1917</v>
          </cell>
        </row>
        <row r="785">
          <cell r="A785">
            <v>2053910523</v>
          </cell>
          <cell r="B785">
            <v>12012199</v>
          </cell>
          <cell r="C785" t="str">
            <v>جلال احمد احمد الحاج</v>
          </cell>
          <cell r="D785" t="str">
            <v>Jalal Ahmed Al Haj</v>
          </cell>
          <cell r="E785" t="str">
            <v>C</v>
          </cell>
          <cell r="F785">
            <v>1917</v>
          </cell>
        </row>
        <row r="786">
          <cell r="A786">
            <v>2274692868</v>
          </cell>
          <cell r="B786">
            <v>12142697</v>
          </cell>
          <cell r="C786" t="e">
            <v>#N/A</v>
          </cell>
          <cell r="D786" t="str">
            <v>Samar Ali Abdo Alwazer</v>
          </cell>
          <cell r="E786" t="str">
            <v>C</v>
          </cell>
          <cell r="F786">
            <v>3150</v>
          </cell>
        </row>
        <row r="787">
          <cell r="A787">
            <v>2311067678</v>
          </cell>
          <cell r="B787">
            <v>12142698</v>
          </cell>
          <cell r="C787" t="e">
            <v>#N/A</v>
          </cell>
          <cell r="D787" t="str">
            <v>R Jalal Ahmed Al Haj</v>
          </cell>
          <cell r="E787" t="str">
            <v>C</v>
          </cell>
          <cell r="F787">
            <v>1917</v>
          </cell>
        </row>
        <row r="788">
          <cell r="A788">
            <v>2287945782</v>
          </cell>
          <cell r="B788">
            <v>12142699</v>
          </cell>
          <cell r="C788" t="e">
            <v>#N/A</v>
          </cell>
          <cell r="D788" t="str">
            <v>Adi Jalal Ahmed Al Haj</v>
          </cell>
          <cell r="E788" t="str">
            <v>C</v>
          </cell>
          <cell r="F788">
            <v>1917</v>
          </cell>
        </row>
        <row r="789">
          <cell r="A789">
            <v>2404009207</v>
          </cell>
          <cell r="B789">
            <v>12510474</v>
          </cell>
          <cell r="C789" t="e">
            <v>#N/A</v>
          </cell>
          <cell r="D789" t="str">
            <v>Yazen Jalal Ahmed Al Haj</v>
          </cell>
          <cell r="E789" t="str">
            <v>C</v>
          </cell>
          <cell r="F789">
            <v>1917</v>
          </cell>
        </row>
        <row r="790">
          <cell r="A790">
            <v>2239042431</v>
          </cell>
          <cell r="B790">
            <v>12101256</v>
          </cell>
          <cell r="C790" t="str">
            <v>محمد جابر محمد الغندور</v>
          </cell>
          <cell r="D790" t="str">
            <v>Mohammed Jaber Mohammed Alghundur</v>
          </cell>
          <cell r="E790" t="str">
            <v>C</v>
          </cell>
          <cell r="F790">
            <v>1917</v>
          </cell>
        </row>
        <row r="791">
          <cell r="A791">
            <v>2379462142</v>
          </cell>
          <cell r="B791">
            <v>12101257</v>
          </cell>
          <cell r="C791" t="e">
            <v>#N/A</v>
          </cell>
          <cell r="D791" t="str">
            <v>Iman Mohamed Rezk Elkhouli</v>
          </cell>
          <cell r="E791" t="str">
            <v>C</v>
          </cell>
          <cell r="F791">
            <v>3150</v>
          </cell>
        </row>
        <row r="792">
          <cell r="A792">
            <v>2325437891</v>
          </cell>
          <cell r="B792">
            <v>12101258</v>
          </cell>
          <cell r="C792" t="e">
            <v>#N/A</v>
          </cell>
          <cell r="D792" t="str">
            <v>Goslein Mohamed Gaber Elghandour</v>
          </cell>
          <cell r="E792" t="str">
            <v>C</v>
          </cell>
          <cell r="F792">
            <v>1917</v>
          </cell>
        </row>
        <row r="793">
          <cell r="A793">
            <v>2325437909</v>
          </cell>
          <cell r="B793">
            <v>12101259</v>
          </cell>
          <cell r="C793" t="e">
            <v>#N/A</v>
          </cell>
          <cell r="D793" t="str">
            <v>Nesma Mohamed Gaber Elghandour</v>
          </cell>
          <cell r="E793" t="str">
            <v>C</v>
          </cell>
          <cell r="F793">
            <v>1917</v>
          </cell>
        </row>
        <row r="794">
          <cell r="A794">
            <v>2413108578</v>
          </cell>
          <cell r="B794">
            <v>13101742</v>
          </cell>
          <cell r="C794" t="e">
            <v>#N/A</v>
          </cell>
          <cell r="D794" t="str">
            <v>Yousef Mohammed Jaber Alghundur</v>
          </cell>
          <cell r="E794" t="str">
            <v>C</v>
          </cell>
          <cell r="F794">
            <v>1917</v>
          </cell>
        </row>
        <row r="795">
          <cell r="A795">
            <v>2359426323</v>
          </cell>
          <cell r="B795">
            <v>12101476</v>
          </cell>
          <cell r="C795" t="str">
            <v xml:space="preserve">ابوبكر سعيد رواح الشرجبي </v>
          </cell>
          <cell r="D795" t="str">
            <v>Abobakr Saeed Raweh Alshargabi</v>
          </cell>
          <cell r="E795" t="str">
            <v>C</v>
          </cell>
          <cell r="F795">
            <v>1917</v>
          </cell>
        </row>
        <row r="796">
          <cell r="A796">
            <v>1091807923</v>
          </cell>
          <cell r="B796">
            <v>12112029</v>
          </cell>
          <cell r="C796" t="str">
            <v>أحلام سالم عثمان المالكي</v>
          </cell>
          <cell r="D796" t="str">
            <v>Ahlam Salim Othman Almaliky</v>
          </cell>
          <cell r="E796" t="str">
            <v>C</v>
          </cell>
          <cell r="F796">
            <v>1917</v>
          </cell>
        </row>
        <row r="797">
          <cell r="A797">
            <v>1045400346</v>
          </cell>
          <cell r="B797">
            <v>12117280</v>
          </cell>
          <cell r="C797" t="str">
            <v>هند عوض مشعان العتيبي</v>
          </cell>
          <cell r="D797" t="str">
            <v>Hind Awadh Mashan Alotaibi</v>
          </cell>
          <cell r="E797" t="str">
            <v>C</v>
          </cell>
          <cell r="F797">
            <v>1917</v>
          </cell>
        </row>
        <row r="798">
          <cell r="A798">
            <v>2353940030</v>
          </cell>
          <cell r="B798">
            <v>12125162</v>
          </cell>
          <cell r="C798" t="str">
            <v xml:space="preserve">اكرم محمد احمد ناصر </v>
          </cell>
          <cell r="D798" t="str">
            <v>Akram Mohammed Ahmed Nasser</v>
          </cell>
          <cell r="E798" t="str">
            <v>C</v>
          </cell>
          <cell r="F798">
            <v>1917</v>
          </cell>
        </row>
        <row r="799">
          <cell r="A799">
            <v>2297263671</v>
          </cell>
          <cell r="B799">
            <v>12170402</v>
          </cell>
          <cell r="C799" t="str">
            <v xml:space="preserve">عبدالغني عبدالحميد ابراهيم الرفاعي </v>
          </cell>
          <cell r="D799" t="str">
            <v>Abdelgane Abdelhamed Ebrahem Elrfaaae</v>
          </cell>
          <cell r="E799" t="str">
            <v>C</v>
          </cell>
          <cell r="F799">
            <v>1917</v>
          </cell>
        </row>
        <row r="800">
          <cell r="A800">
            <v>2020902850</v>
          </cell>
          <cell r="B800">
            <v>12170950</v>
          </cell>
          <cell r="C800" t="str">
            <v xml:space="preserve">عبدالرحيم علاء الدين عبدالرحيم احمد </v>
          </cell>
          <cell r="D800" t="str">
            <v>Abdulrahim A Ahmed</v>
          </cell>
          <cell r="E800" t="str">
            <v>C</v>
          </cell>
          <cell r="F800">
            <v>1917</v>
          </cell>
        </row>
        <row r="801">
          <cell r="A801">
            <v>2276713928</v>
          </cell>
          <cell r="B801">
            <v>12170956</v>
          </cell>
          <cell r="C801" t="str">
            <v xml:space="preserve">عمار مختار الصغير الشيباني </v>
          </cell>
          <cell r="D801" t="str">
            <v>Ammar Mokhtar Alsagheer Alshaibani</v>
          </cell>
          <cell r="E801" t="str">
            <v>C</v>
          </cell>
          <cell r="F801">
            <v>1917</v>
          </cell>
        </row>
        <row r="802">
          <cell r="A802">
            <v>2301865321</v>
          </cell>
          <cell r="B802">
            <v>12223417</v>
          </cell>
          <cell r="C802" t="str">
            <v xml:space="preserve">عبدالمنعم عادل السيد عبدالمنعم عباس </v>
          </cell>
          <cell r="D802" t="str">
            <v>Abdelmoneim Adel Elsayed Abbas</v>
          </cell>
          <cell r="E802" t="str">
            <v>C</v>
          </cell>
          <cell r="F802">
            <v>1917</v>
          </cell>
        </row>
        <row r="803">
          <cell r="A803">
            <v>2271466860</v>
          </cell>
          <cell r="B803">
            <v>12239003</v>
          </cell>
          <cell r="C803" t="str">
            <v xml:space="preserve">أحمد حسن ابراهيم يوسف </v>
          </cell>
          <cell r="D803" t="str">
            <v>Ahmed Hassan Ibrahim Youssef</v>
          </cell>
          <cell r="E803" t="str">
            <v>C</v>
          </cell>
          <cell r="F803">
            <v>1917</v>
          </cell>
        </row>
        <row r="804">
          <cell r="A804">
            <v>2432709539</v>
          </cell>
          <cell r="B804">
            <v>14931454</v>
          </cell>
          <cell r="C804" t="e">
            <v>#N/A</v>
          </cell>
          <cell r="D804" t="str">
            <v>Esraa Fathy Abdelhakm Elsayed Arab</v>
          </cell>
          <cell r="E804" t="str">
            <v>C</v>
          </cell>
          <cell r="F804">
            <v>3150</v>
          </cell>
        </row>
        <row r="805">
          <cell r="A805">
            <v>2180498202</v>
          </cell>
          <cell r="B805">
            <v>12268811</v>
          </cell>
          <cell r="C805" t="str">
            <v xml:space="preserve">علام عبدالمجيد عبدالمقصود علام </v>
          </cell>
          <cell r="D805" t="str">
            <v>Allam Abdulmajeed Abdulmaqsud Allam</v>
          </cell>
          <cell r="E805" t="str">
            <v>C</v>
          </cell>
          <cell r="F805">
            <v>1917</v>
          </cell>
        </row>
        <row r="806">
          <cell r="A806">
            <v>2406560264</v>
          </cell>
          <cell r="B806">
            <v>12410857</v>
          </cell>
          <cell r="C806" t="e">
            <v>#N/A</v>
          </cell>
          <cell r="D806" t="str">
            <v>Jay Anne Jay Anne Frilles Gabion</v>
          </cell>
          <cell r="E806" t="str">
            <v>C</v>
          </cell>
          <cell r="F806">
            <v>1917</v>
          </cell>
        </row>
        <row r="807">
          <cell r="A807">
            <v>2135643399</v>
          </cell>
          <cell r="B807">
            <v>12873643</v>
          </cell>
          <cell r="C807" t="e">
            <v>#N/A</v>
          </cell>
          <cell r="D807" t="str">
            <v>Haitham Mohammed Abdulwahab</v>
          </cell>
          <cell r="E807" t="str">
            <v>c</v>
          </cell>
          <cell r="F807">
            <v>1917</v>
          </cell>
        </row>
        <row r="808">
          <cell r="A808">
            <v>2188863480</v>
          </cell>
          <cell r="B808">
            <v>12873644</v>
          </cell>
          <cell r="C808" t="e">
            <v>#N/A</v>
          </cell>
          <cell r="D808" t="str">
            <v>Enas Mohammed Saif Ahmed</v>
          </cell>
          <cell r="E808" t="str">
            <v>C</v>
          </cell>
          <cell r="F808">
            <v>3150</v>
          </cell>
        </row>
        <row r="809">
          <cell r="A809">
            <v>2210910614</v>
          </cell>
          <cell r="B809">
            <v>12873645</v>
          </cell>
          <cell r="C809" t="e">
            <v>#N/A</v>
          </cell>
          <cell r="D809" t="str">
            <v>Adi Haitham</v>
          </cell>
          <cell r="E809" t="str">
            <v>C</v>
          </cell>
          <cell r="F809">
            <v>1917</v>
          </cell>
        </row>
        <row r="810">
          <cell r="A810">
            <v>2241552153</v>
          </cell>
          <cell r="B810">
            <v>12873646</v>
          </cell>
          <cell r="C810" t="e">
            <v>#N/A</v>
          </cell>
          <cell r="D810" t="str">
            <v>Wadyan Haitham Mohammed Abdulwahab</v>
          </cell>
          <cell r="E810" t="str">
            <v>C</v>
          </cell>
          <cell r="F810">
            <v>1917</v>
          </cell>
        </row>
        <row r="811">
          <cell r="A811">
            <v>2198828267</v>
          </cell>
          <cell r="B811">
            <v>12873647</v>
          </cell>
          <cell r="C811" t="e">
            <v>#N/A</v>
          </cell>
          <cell r="D811" t="str">
            <v>Wejdan Haitham</v>
          </cell>
          <cell r="E811" t="str">
            <v>C</v>
          </cell>
          <cell r="F811">
            <v>1917</v>
          </cell>
        </row>
        <row r="812">
          <cell r="A812">
            <v>2310619057</v>
          </cell>
          <cell r="B812">
            <v>12873648</v>
          </cell>
          <cell r="C812" t="e">
            <v>#N/A</v>
          </cell>
          <cell r="D812" t="str">
            <v>Gasa Haitham Mohammed Abdulwahab</v>
          </cell>
          <cell r="E812" t="str">
            <v>C</v>
          </cell>
          <cell r="F812">
            <v>1917</v>
          </cell>
        </row>
        <row r="813">
          <cell r="A813">
            <v>2188863498</v>
          </cell>
          <cell r="B813">
            <v>13992531</v>
          </cell>
          <cell r="C813" t="e">
            <v>#N/A</v>
          </cell>
          <cell r="D813" t="str">
            <v>Ahmed Haitham Abdulwahab Abdulwahab</v>
          </cell>
          <cell r="E813" t="str">
            <v>C</v>
          </cell>
          <cell r="F813">
            <v>1917</v>
          </cell>
        </row>
        <row r="814">
          <cell r="A814">
            <v>2417398142</v>
          </cell>
          <cell r="B814">
            <v>13225094</v>
          </cell>
          <cell r="C814" t="e">
            <v>#N/A</v>
          </cell>
          <cell r="D814" t="str">
            <v>Annamari Palenzuela Nazaria</v>
          </cell>
          <cell r="E814" t="str">
            <v>C</v>
          </cell>
          <cell r="F814">
            <v>1917</v>
          </cell>
        </row>
        <row r="815">
          <cell r="A815">
            <v>1108459718</v>
          </cell>
          <cell r="B815">
            <v>13232682</v>
          </cell>
          <cell r="C815" t="str">
            <v>عمر رايح يحيى سحاري</v>
          </cell>
          <cell r="D815" t="str">
            <v>Omar Rayih Bin Yahya Sahhari</v>
          </cell>
          <cell r="E815" t="str">
            <v>C</v>
          </cell>
          <cell r="F815">
            <v>1917</v>
          </cell>
        </row>
        <row r="816">
          <cell r="A816">
            <v>1039250582</v>
          </cell>
          <cell r="B816">
            <v>13238949</v>
          </cell>
          <cell r="C816" t="str">
            <v>ساميه خليف ضاهرالسبيعي العنزي</v>
          </cell>
          <cell r="D816" t="str">
            <v>Samiyah Khelaif D Alanazi</v>
          </cell>
          <cell r="E816" t="str">
            <v>C</v>
          </cell>
          <cell r="F816">
            <v>1917</v>
          </cell>
        </row>
        <row r="817">
          <cell r="A817">
            <v>1086347729</v>
          </cell>
          <cell r="B817">
            <v>13239289</v>
          </cell>
          <cell r="C817" t="str">
            <v xml:space="preserve">مزنه شبيب عثمان العتيبي </v>
          </cell>
          <cell r="D817" t="str">
            <v>Mezna Shbaib Othman Alotaibi</v>
          </cell>
          <cell r="E817" t="str">
            <v>C</v>
          </cell>
          <cell r="F817">
            <v>1917</v>
          </cell>
        </row>
        <row r="818">
          <cell r="A818">
            <v>1023643198</v>
          </cell>
          <cell r="B818">
            <v>13239530</v>
          </cell>
          <cell r="C818" t="str">
            <v>مريم عزيز براهيم الشمري</v>
          </cell>
          <cell r="D818" t="str">
            <v>Maryam Aziz Ibrahim Alshammari</v>
          </cell>
          <cell r="E818" t="str">
            <v>C</v>
          </cell>
          <cell r="F818">
            <v>1917</v>
          </cell>
        </row>
        <row r="819">
          <cell r="A819">
            <v>1020244289</v>
          </cell>
          <cell r="B819">
            <v>13239549</v>
          </cell>
          <cell r="C819" t="str">
            <v>رباب ياسين يحى حوباني</v>
          </cell>
          <cell r="D819" t="str">
            <v>Rabab Yasen Yahya Hobani</v>
          </cell>
          <cell r="E819" t="str">
            <v>C</v>
          </cell>
          <cell r="F819">
            <v>3150</v>
          </cell>
        </row>
        <row r="820">
          <cell r="A820">
            <v>1081941229</v>
          </cell>
          <cell r="B820">
            <v>13240024</v>
          </cell>
          <cell r="C820" t="str">
            <v>وداد حسن فيصل الحقباني</v>
          </cell>
          <cell r="D820" t="str">
            <v>Wedad Hasan Faisal Alhakbany</v>
          </cell>
          <cell r="E820" t="str">
            <v>C</v>
          </cell>
          <cell r="F820">
            <v>1917</v>
          </cell>
        </row>
        <row r="821">
          <cell r="A821">
            <v>2345814095</v>
          </cell>
          <cell r="B821">
            <v>13306072</v>
          </cell>
          <cell r="C821" t="str">
            <v>محمود احمد محمد ابراهيم</v>
          </cell>
          <cell r="D821" t="str">
            <v>Muhammad Ahmad Muhammad Ibrahim</v>
          </cell>
          <cell r="E821" t="str">
            <v>C</v>
          </cell>
          <cell r="F821">
            <v>1917</v>
          </cell>
        </row>
        <row r="822">
          <cell r="A822">
            <v>2404265999</v>
          </cell>
          <cell r="B822">
            <v>13664884</v>
          </cell>
          <cell r="C822" t="str">
            <v>احسان الله رياض شاه</v>
          </cell>
          <cell r="D822" t="str">
            <v>Ihsan Ullah Riaz Ullah Shah</v>
          </cell>
          <cell r="E822" t="str">
            <v>C</v>
          </cell>
          <cell r="F822">
            <v>1917</v>
          </cell>
        </row>
        <row r="823">
          <cell r="A823">
            <v>2404244168</v>
          </cell>
          <cell r="B823">
            <v>13664885</v>
          </cell>
          <cell r="C823" t="str">
            <v>ساجد حسين مونفاريك شاه</v>
          </cell>
          <cell r="D823" t="str">
            <v>Sajad Hussain Munfariq Shah</v>
          </cell>
          <cell r="E823" t="str">
            <v>C</v>
          </cell>
          <cell r="F823">
            <v>1917</v>
          </cell>
        </row>
        <row r="824">
          <cell r="A824">
            <v>2324908900</v>
          </cell>
          <cell r="B824">
            <v>13664886</v>
          </cell>
          <cell r="C824" t="str">
            <v xml:space="preserve">قريب الله سيد محمد اشق </v>
          </cell>
          <cell r="D824" t="str">
            <v>Qarib Ullah Said Muhammad Ishaq</v>
          </cell>
          <cell r="E824" t="str">
            <v>C</v>
          </cell>
          <cell r="F824">
            <v>1917</v>
          </cell>
        </row>
        <row r="825">
          <cell r="A825">
            <v>2090231768</v>
          </cell>
          <cell r="B825">
            <v>13664887</v>
          </cell>
          <cell r="C825" t="str">
            <v xml:space="preserve">عبدالرحمن محمد فاروق جميل </v>
          </cell>
          <cell r="D825" t="str">
            <v>Abdulrahman Muhammad Farooq Jameel</v>
          </cell>
          <cell r="E825" t="str">
            <v>C</v>
          </cell>
          <cell r="F825">
            <v>1917</v>
          </cell>
        </row>
        <row r="826">
          <cell r="A826">
            <v>2400503138</v>
          </cell>
          <cell r="B826">
            <v>13664888</v>
          </cell>
          <cell r="C826" t="str">
            <v>ميسره النور صبر النور بلال</v>
          </cell>
          <cell r="D826" t="str">
            <v>Maisara Elnour Saberelnour Bilal</v>
          </cell>
          <cell r="E826" t="str">
            <v>C</v>
          </cell>
          <cell r="F826">
            <v>1917</v>
          </cell>
        </row>
        <row r="827">
          <cell r="A827">
            <v>2397250982</v>
          </cell>
          <cell r="B827">
            <v>13664889</v>
          </cell>
          <cell r="C827" t="str">
            <v>حليم رشيد هارون رشيد</v>
          </cell>
          <cell r="D827" t="str">
            <v>Haleem Ur Rashid Haroon Ur Rashid</v>
          </cell>
          <cell r="E827" t="str">
            <v>C</v>
          </cell>
          <cell r="F827">
            <v>1917</v>
          </cell>
        </row>
        <row r="828">
          <cell r="A828">
            <v>2405254166</v>
          </cell>
          <cell r="B828">
            <v>13664890</v>
          </cell>
          <cell r="C828" t="str">
            <v xml:space="preserve">نعمان خالق نعمت خالق </v>
          </cell>
          <cell r="D828" t="str">
            <v>Numan Khaliq Niamat Khaliq</v>
          </cell>
          <cell r="E828" t="str">
            <v>C</v>
          </cell>
          <cell r="F828">
            <v>1917</v>
          </cell>
        </row>
        <row r="829">
          <cell r="A829">
            <v>2183308929</v>
          </cell>
          <cell r="B829">
            <v>13664891</v>
          </cell>
          <cell r="C829" t="str">
            <v>عماد ياسين عبدالمجيد حسن</v>
          </cell>
          <cell r="D829" t="str">
            <v>Emad Yaseen Abdulmajeed Hassan</v>
          </cell>
          <cell r="E829" t="str">
            <v>C</v>
          </cell>
          <cell r="F829">
            <v>1917</v>
          </cell>
        </row>
        <row r="830">
          <cell r="A830">
            <v>2102024839</v>
          </cell>
          <cell r="B830">
            <v>13664892</v>
          </cell>
          <cell r="C830" t="str">
            <v>خالد جواد محمد احمد</v>
          </cell>
          <cell r="D830" t="str">
            <v>Khaled Gawad Mohammed Ahmed</v>
          </cell>
          <cell r="E830" t="str">
            <v>C</v>
          </cell>
          <cell r="F830">
            <v>1917</v>
          </cell>
        </row>
        <row r="831">
          <cell r="A831">
            <v>2257542783</v>
          </cell>
          <cell r="B831">
            <v>13664893</v>
          </cell>
          <cell r="C831" t="str">
            <v>روبل شاهد برودان</v>
          </cell>
          <cell r="D831" t="str">
            <v>Robel Shahid Prodan</v>
          </cell>
          <cell r="E831" t="str">
            <v>C</v>
          </cell>
          <cell r="F831">
            <v>1917</v>
          </cell>
        </row>
        <row r="832">
          <cell r="A832">
            <v>2254239292</v>
          </cell>
          <cell r="B832">
            <v>13664894</v>
          </cell>
          <cell r="C832" t="str">
            <v>عصام محمد نعمان الرفيد</v>
          </cell>
          <cell r="D832" t="str">
            <v>Esam Mohammed Noman Alrufaid</v>
          </cell>
          <cell r="E832" t="str">
            <v>C</v>
          </cell>
          <cell r="F832">
            <v>1917</v>
          </cell>
        </row>
        <row r="833">
          <cell r="A833">
            <v>2063230052</v>
          </cell>
          <cell r="B833">
            <v>13898026</v>
          </cell>
          <cell r="C833" t="e">
            <v>#N/A</v>
          </cell>
          <cell r="D833" t="str">
            <v>Arwa Ahmed Shamsan Shamsan</v>
          </cell>
          <cell r="E833" t="str">
            <v>C</v>
          </cell>
          <cell r="F833">
            <v>3150</v>
          </cell>
        </row>
        <row r="834">
          <cell r="A834">
            <v>2262083740</v>
          </cell>
          <cell r="B834">
            <v>13898027</v>
          </cell>
          <cell r="C834" t="e">
            <v>#N/A</v>
          </cell>
          <cell r="D834" t="str">
            <v>Layan Essam Alrufaid Alrufaid</v>
          </cell>
          <cell r="E834" t="str">
            <v>C</v>
          </cell>
          <cell r="F834">
            <v>1917</v>
          </cell>
        </row>
        <row r="835">
          <cell r="A835">
            <v>2413836038</v>
          </cell>
          <cell r="B835">
            <v>13898028</v>
          </cell>
          <cell r="C835" t="e">
            <v>#N/A</v>
          </cell>
          <cell r="D835" t="str">
            <v>Naif Esam Alrufaid Alrufaid</v>
          </cell>
          <cell r="E835" t="str">
            <v>C</v>
          </cell>
          <cell r="F835">
            <v>1917</v>
          </cell>
        </row>
        <row r="836">
          <cell r="A836">
            <v>2301136566</v>
          </cell>
          <cell r="B836">
            <v>13898029</v>
          </cell>
          <cell r="C836" t="e">
            <v>#N/A</v>
          </cell>
          <cell r="D836" t="str">
            <v>Maram Esam Alrufaid Alrufaid</v>
          </cell>
          <cell r="E836" t="str">
            <v>C</v>
          </cell>
          <cell r="F836">
            <v>1917</v>
          </cell>
        </row>
        <row r="837">
          <cell r="A837">
            <v>2413836046</v>
          </cell>
          <cell r="B837">
            <v>13898030</v>
          </cell>
          <cell r="C837" t="e">
            <v>#N/A</v>
          </cell>
          <cell r="D837" t="str">
            <v>Rema Esam Alrufaid Alrufaid</v>
          </cell>
          <cell r="E837" t="str">
            <v>C</v>
          </cell>
          <cell r="F837">
            <v>1917</v>
          </cell>
        </row>
        <row r="838">
          <cell r="A838">
            <v>2360879973</v>
          </cell>
          <cell r="B838">
            <v>13898031</v>
          </cell>
          <cell r="C838" t="e">
            <v>#N/A</v>
          </cell>
          <cell r="D838" t="str">
            <v>Danah Esam Alrufaid Alrufaid</v>
          </cell>
          <cell r="E838" t="str">
            <v>C</v>
          </cell>
          <cell r="F838">
            <v>1917</v>
          </cell>
        </row>
        <row r="839">
          <cell r="A839">
            <v>2361256205</v>
          </cell>
          <cell r="B839">
            <v>13664895</v>
          </cell>
          <cell r="C839" t="str">
            <v>محمود طلبه طلبه عتمان</v>
          </cell>
          <cell r="D839" t="str">
            <v>Mahmoud Tolba Tolba Etman</v>
          </cell>
          <cell r="E839" t="str">
            <v>C</v>
          </cell>
          <cell r="F839">
            <v>1917</v>
          </cell>
        </row>
        <row r="840">
          <cell r="A840">
            <v>2413462777</v>
          </cell>
          <cell r="B840">
            <v>13664896</v>
          </cell>
          <cell r="C840" t="str">
            <v>خطاب ادريس محمد علي</v>
          </cell>
          <cell r="D840" t="str">
            <v>Khatab Idris Mohamed Ali</v>
          </cell>
          <cell r="E840" t="str">
            <v>C</v>
          </cell>
          <cell r="F840">
            <v>1917</v>
          </cell>
        </row>
        <row r="841">
          <cell r="A841">
            <v>2408722771</v>
          </cell>
          <cell r="B841">
            <v>13664897</v>
          </cell>
          <cell r="C841" t="str">
            <v>احمد عادل محمد عثمان</v>
          </cell>
          <cell r="D841" t="str">
            <v>Ahmed Aadil Mohamed Osman</v>
          </cell>
          <cell r="E841" t="str">
            <v>C</v>
          </cell>
          <cell r="F841">
            <v>1917</v>
          </cell>
        </row>
        <row r="842">
          <cell r="A842">
            <v>2054413204</v>
          </cell>
          <cell r="B842">
            <v>13664898</v>
          </cell>
          <cell r="C842" t="str">
            <v>عبدالحكيم محمد احمد الدبعي</v>
          </cell>
          <cell r="D842" t="str">
            <v>Abdulhakim Aldabi</v>
          </cell>
          <cell r="E842" t="str">
            <v>C</v>
          </cell>
          <cell r="F842">
            <v>1917</v>
          </cell>
        </row>
        <row r="843">
          <cell r="A843">
            <v>2101225627</v>
          </cell>
          <cell r="B843">
            <v>14049177</v>
          </cell>
          <cell r="C843" t="e">
            <v>#N/A</v>
          </cell>
          <cell r="D843" t="str">
            <v>Hana Saeed Saeed</v>
          </cell>
          <cell r="E843" t="str">
            <v>C</v>
          </cell>
          <cell r="F843">
            <v>3150</v>
          </cell>
        </row>
        <row r="844">
          <cell r="A844">
            <v>2206427821</v>
          </cell>
          <cell r="B844">
            <v>14049178</v>
          </cell>
          <cell r="C844" t="e">
            <v>#N/A</v>
          </cell>
          <cell r="D844" t="str">
            <v>Nadin Abdulhakim Abdulhakim</v>
          </cell>
          <cell r="E844" t="str">
            <v>C</v>
          </cell>
          <cell r="F844">
            <v>1917</v>
          </cell>
        </row>
        <row r="845">
          <cell r="A845">
            <v>2234982862</v>
          </cell>
          <cell r="B845">
            <v>14049179</v>
          </cell>
          <cell r="C845" t="e">
            <v>#N/A</v>
          </cell>
          <cell r="D845" t="str">
            <v>Zainab Abdulhakim Alribi Alribi</v>
          </cell>
          <cell r="E845" t="str">
            <v>C</v>
          </cell>
          <cell r="F845">
            <v>1917</v>
          </cell>
        </row>
        <row r="846">
          <cell r="A846">
            <v>2174881355</v>
          </cell>
          <cell r="B846">
            <v>14049180</v>
          </cell>
          <cell r="C846" t="e">
            <v>#N/A</v>
          </cell>
          <cell r="D846" t="str">
            <v>Mohammed Abdulhakim Abdulhakim</v>
          </cell>
          <cell r="E846" t="str">
            <v>C</v>
          </cell>
          <cell r="F846">
            <v>1917</v>
          </cell>
        </row>
        <row r="847">
          <cell r="A847">
            <v>2261923987</v>
          </cell>
          <cell r="B847">
            <v>13669344</v>
          </cell>
          <cell r="C847" t="str">
            <v xml:space="preserve">معاذ عبدالعزيز علوان الدبعي </v>
          </cell>
          <cell r="D847" t="str">
            <v>Muaadh Abdulaziz Alwan Aldubai</v>
          </cell>
          <cell r="E847" t="str">
            <v>C</v>
          </cell>
          <cell r="F847">
            <v>1917</v>
          </cell>
        </row>
        <row r="848">
          <cell r="A848">
            <v>2183922216</v>
          </cell>
          <cell r="B848">
            <v>13669345</v>
          </cell>
          <cell r="C848" t="e">
            <v>#N/A</v>
          </cell>
          <cell r="D848" t="str">
            <v>Ahlam Abdu</v>
          </cell>
          <cell r="E848" t="str">
            <v>C</v>
          </cell>
          <cell r="F848">
            <v>3150</v>
          </cell>
        </row>
        <row r="849">
          <cell r="A849">
            <v>2365915665</v>
          </cell>
          <cell r="B849">
            <v>13669346</v>
          </cell>
          <cell r="C849" t="e">
            <v>#N/A</v>
          </cell>
          <cell r="D849" t="str">
            <v>Wasn Muaadh Abdulaziz Aldubai</v>
          </cell>
          <cell r="E849" t="str">
            <v>C</v>
          </cell>
          <cell r="F849">
            <v>1917</v>
          </cell>
        </row>
        <row r="850">
          <cell r="A850">
            <v>2422162418</v>
          </cell>
          <cell r="B850">
            <v>13822966</v>
          </cell>
          <cell r="C850" t="e">
            <v>#N/A</v>
          </cell>
          <cell r="D850" t="str">
            <v>Sultan Muaadh Abdulaziz Aldubai</v>
          </cell>
          <cell r="E850" t="str">
            <v>C</v>
          </cell>
          <cell r="F850">
            <v>1917</v>
          </cell>
        </row>
        <row r="851">
          <cell r="A851">
            <v>1078263157</v>
          </cell>
          <cell r="B851">
            <v>13671719</v>
          </cell>
          <cell r="C851" t="str">
            <v>حسن علي محمد واصلي</v>
          </cell>
          <cell r="D851" t="str">
            <v>Hassan Ali Mohammed Wasili</v>
          </cell>
          <cell r="E851" t="str">
            <v>C</v>
          </cell>
          <cell r="F851">
            <v>1917</v>
          </cell>
        </row>
        <row r="852">
          <cell r="A852">
            <v>1001180247</v>
          </cell>
          <cell r="B852">
            <v>13673752</v>
          </cell>
          <cell r="C852" t="str">
            <v xml:space="preserve">فيصل سعد محمد الفريح </v>
          </cell>
          <cell r="D852" t="str">
            <v>Faisal Saad M Alfuraih</v>
          </cell>
          <cell r="E852" t="str">
            <v>C</v>
          </cell>
          <cell r="F852">
            <v>1917</v>
          </cell>
        </row>
        <row r="853">
          <cell r="A853">
            <v>1087439913</v>
          </cell>
          <cell r="B853">
            <v>13673753</v>
          </cell>
          <cell r="C853" t="str">
            <v>ود جهاد خالد العنزي</v>
          </cell>
          <cell r="D853" t="str">
            <v>Wed Jehad Khalid Alanazi</v>
          </cell>
          <cell r="E853" t="str">
            <v>C</v>
          </cell>
          <cell r="F853">
            <v>3150</v>
          </cell>
        </row>
        <row r="854">
          <cell r="A854">
            <v>1167923323</v>
          </cell>
          <cell r="B854">
            <v>13673754</v>
          </cell>
          <cell r="C854" t="e">
            <v>#N/A</v>
          </cell>
          <cell r="D854" t="str">
            <v>Saad Faisal Saad Alfuraih</v>
          </cell>
          <cell r="E854" t="str">
            <v>C</v>
          </cell>
          <cell r="F854">
            <v>1917</v>
          </cell>
        </row>
        <row r="855">
          <cell r="A855">
            <v>1167923380</v>
          </cell>
          <cell r="B855">
            <v>13673755</v>
          </cell>
          <cell r="C855" t="e">
            <v>#N/A</v>
          </cell>
          <cell r="D855" t="str">
            <v>Sultan Faisal Saad Alfuraih</v>
          </cell>
          <cell r="E855" t="str">
            <v>C</v>
          </cell>
          <cell r="F855">
            <v>1917</v>
          </cell>
        </row>
        <row r="856">
          <cell r="A856">
            <v>2398446936</v>
          </cell>
          <cell r="B856">
            <v>13799256</v>
          </cell>
          <cell r="C856" t="str">
            <v xml:space="preserve">سيد محمد علي ميان باتشا </v>
          </cell>
          <cell r="D856" t="str">
            <v>Sayed Muhammad Ali Mian Sayed Bacha</v>
          </cell>
          <cell r="E856" t="str">
            <v>C</v>
          </cell>
          <cell r="F856">
            <v>1917</v>
          </cell>
        </row>
        <row r="857">
          <cell r="A857">
            <v>2401116203</v>
          </cell>
          <cell r="B857">
            <v>13799269</v>
          </cell>
          <cell r="C857" t="str">
            <v>أمان خان نور زامين خان</v>
          </cell>
          <cell r="D857" t="str">
            <v>Aman Khan Noor Zamin Khan</v>
          </cell>
          <cell r="E857" t="str">
            <v>C</v>
          </cell>
          <cell r="F857">
            <v>1917</v>
          </cell>
        </row>
        <row r="858">
          <cell r="A858">
            <v>2354332963</v>
          </cell>
          <cell r="B858">
            <v>13916233</v>
          </cell>
          <cell r="C858" t="str">
            <v>عادل عبده سيف قحطان</v>
          </cell>
          <cell r="D858" t="str">
            <v>Adel Abdo Saif Qahtan</v>
          </cell>
          <cell r="E858" t="str">
            <v>C</v>
          </cell>
          <cell r="F858">
            <v>1917</v>
          </cell>
        </row>
        <row r="859">
          <cell r="A859">
            <v>2265160578</v>
          </cell>
          <cell r="B859">
            <v>14931455</v>
          </cell>
          <cell r="C859" t="e">
            <v>#N/A</v>
          </cell>
          <cell r="D859" t="str">
            <v>Khawlah Adel Hussein Qahtan</v>
          </cell>
          <cell r="E859" t="str">
            <v>C</v>
          </cell>
          <cell r="F859">
            <v>3150</v>
          </cell>
        </row>
        <row r="860">
          <cell r="A860">
            <v>2435265398</v>
          </cell>
          <cell r="B860">
            <v>14931456</v>
          </cell>
          <cell r="C860" t="e">
            <v>#N/A</v>
          </cell>
          <cell r="D860" t="str">
            <v>Aisha Adel Abdo Qahtan</v>
          </cell>
          <cell r="E860" t="str">
            <v>C</v>
          </cell>
          <cell r="F860">
            <v>1917</v>
          </cell>
        </row>
        <row r="861">
          <cell r="A861">
            <v>1098901075</v>
          </cell>
          <cell r="B861">
            <v>13920362</v>
          </cell>
          <cell r="C861" t="str">
            <v xml:space="preserve">وليد مبارك سليمان المحيميد </v>
          </cell>
          <cell r="D861" t="str">
            <v>Waleed Mubarak S Almohemed</v>
          </cell>
          <cell r="E861" t="str">
            <v>C</v>
          </cell>
          <cell r="F861">
            <v>1917</v>
          </cell>
        </row>
        <row r="862">
          <cell r="A862">
            <v>2245377417</v>
          </cell>
          <cell r="B862">
            <v>13920779</v>
          </cell>
          <cell r="C862" t="str">
            <v xml:space="preserve">احمد منير محمد احمد </v>
          </cell>
          <cell r="D862" t="str">
            <v>Ahmed Muneer Mohammed Ahmed</v>
          </cell>
          <cell r="E862" t="str">
            <v>C</v>
          </cell>
          <cell r="F862">
            <v>1917</v>
          </cell>
        </row>
        <row r="863">
          <cell r="A863">
            <v>2264210531</v>
          </cell>
          <cell r="B863">
            <v>13971441</v>
          </cell>
          <cell r="C863" t="str">
            <v xml:space="preserve">مياد جلال رشاد الشيباني </v>
          </cell>
          <cell r="D863" t="str">
            <v>Miad Galal Rashad Alshaibani</v>
          </cell>
          <cell r="E863" t="str">
            <v>C</v>
          </cell>
          <cell r="F863">
            <v>1917</v>
          </cell>
        </row>
        <row r="864">
          <cell r="A864">
            <v>2385533100</v>
          </cell>
          <cell r="B864">
            <v>13971471</v>
          </cell>
          <cell r="C864" t="str">
            <v>فيدا حسين محب الرحمن</v>
          </cell>
          <cell r="D864" t="str">
            <v>Fida Hussain Mohib Ur Rahman</v>
          </cell>
          <cell r="E864" t="str">
            <v>C</v>
          </cell>
          <cell r="F864">
            <v>1917</v>
          </cell>
        </row>
        <row r="865">
          <cell r="A865">
            <v>2357099213</v>
          </cell>
          <cell r="B865">
            <v>14037562</v>
          </cell>
          <cell r="C865" t="str">
            <v xml:space="preserve">محمد احمد احمد عبدالقادر </v>
          </cell>
          <cell r="D865" t="str">
            <v>Mohammed Ahmed Ahmed Abdulqader</v>
          </cell>
          <cell r="E865" t="str">
            <v>C</v>
          </cell>
          <cell r="F865">
            <v>1917</v>
          </cell>
        </row>
        <row r="866">
          <cell r="A866">
            <v>2291947261</v>
          </cell>
          <cell r="B866">
            <v>14137202</v>
          </cell>
          <cell r="C866" t="str">
            <v>اياد عبدالكريم قاسم المقطري</v>
          </cell>
          <cell r="D866" t="str">
            <v>Ayad Abdulkarem Qasem Almaqtari</v>
          </cell>
          <cell r="E866" t="str">
            <v>C</v>
          </cell>
          <cell r="F866">
            <v>1917</v>
          </cell>
        </row>
        <row r="867">
          <cell r="A867">
            <v>2132730447</v>
          </cell>
          <cell r="B867">
            <v>14143251</v>
          </cell>
          <cell r="C867" t="str">
            <v>محمد سالم الجيلاني</v>
          </cell>
          <cell r="D867" t="str">
            <v>Mohammed Salem Aljaylani</v>
          </cell>
          <cell r="E867" t="str">
            <v>C</v>
          </cell>
          <cell r="F867">
            <v>1917</v>
          </cell>
        </row>
        <row r="868">
          <cell r="A868">
            <v>2408737993</v>
          </cell>
          <cell r="B868">
            <v>14931457</v>
          </cell>
          <cell r="C868" t="str">
            <v xml:space="preserve">محمد زبير محمد مالك </v>
          </cell>
          <cell r="D868" t="str">
            <v>Muhammed Zubair Mohammed Malik</v>
          </cell>
          <cell r="E868" t="str">
            <v>C</v>
          </cell>
          <cell r="F868">
            <v>1917</v>
          </cell>
        </row>
        <row r="869">
          <cell r="A869">
            <v>2253821157</v>
          </cell>
          <cell r="B869">
            <v>14931458</v>
          </cell>
          <cell r="C869" t="str">
            <v xml:space="preserve">عرفان احمد سيف قاسم </v>
          </cell>
          <cell r="D869" t="str">
            <v>Arfan Ahmed Saif Qasem</v>
          </cell>
          <cell r="E869" t="str">
            <v>C</v>
          </cell>
          <cell r="F869">
            <v>1917</v>
          </cell>
        </row>
        <row r="870">
          <cell r="A870">
            <v>2255793933</v>
          </cell>
          <cell r="B870">
            <v>14931459</v>
          </cell>
          <cell r="C870" t="str">
            <v xml:space="preserve">محمد بدر الحق محمد </v>
          </cell>
          <cell r="D870" t="str">
            <v>Muhammad Badrul Haque Md</v>
          </cell>
          <cell r="E870" t="str">
            <v>C</v>
          </cell>
          <cell r="F870">
            <v>1917</v>
          </cell>
        </row>
        <row r="871">
          <cell r="A871">
            <v>2269236333</v>
          </cell>
          <cell r="B871">
            <v>14931460</v>
          </cell>
          <cell r="C871" t="str">
            <v xml:space="preserve">اصف انور محمد نواب </v>
          </cell>
          <cell r="D871" t="str">
            <v>Asif Anwar Mohammed Nawab</v>
          </cell>
          <cell r="E871" t="str">
            <v>C</v>
          </cell>
          <cell r="F871">
            <v>1917</v>
          </cell>
        </row>
        <row r="872">
          <cell r="A872">
            <v>2384712648</v>
          </cell>
          <cell r="B872">
            <v>14931461</v>
          </cell>
          <cell r="C872" t="str">
            <v xml:space="preserve">سيل انور محمد نواب </v>
          </cell>
          <cell r="D872" t="str">
            <v>Seyal Anwar Mohammed Nawab</v>
          </cell>
          <cell r="E872" t="str">
            <v>C</v>
          </cell>
          <cell r="F872">
            <v>1917</v>
          </cell>
        </row>
        <row r="873">
          <cell r="A873">
            <v>2429342807</v>
          </cell>
          <cell r="B873">
            <v>14931462</v>
          </cell>
          <cell r="C873" t="str">
            <v>عريف اسماعيل ميردا</v>
          </cell>
          <cell r="D873" t="str">
            <v>Arif Ismail Mirda</v>
          </cell>
          <cell r="E873" t="str">
            <v>C</v>
          </cell>
          <cell r="F873">
            <v>1917</v>
          </cell>
        </row>
        <row r="874">
          <cell r="A874">
            <v>2426026403</v>
          </cell>
          <cell r="B874">
            <v>14931463</v>
          </cell>
          <cell r="C874" t="str">
            <v xml:space="preserve">وقار خان توفيق احمد </v>
          </cell>
          <cell r="D874" t="str">
            <v>Vakar Khan Tofik Ahmad</v>
          </cell>
          <cell r="E874" t="str">
            <v>C</v>
          </cell>
          <cell r="F874">
            <v>1917</v>
          </cell>
        </row>
        <row r="875">
          <cell r="A875">
            <v>2388635332</v>
          </cell>
          <cell r="B875">
            <v>14931464</v>
          </cell>
          <cell r="C875" t="str">
            <v>مو مو سيمي</v>
          </cell>
          <cell r="D875" t="str">
            <v>Mo Mo Hashmi</v>
          </cell>
          <cell r="E875" t="str">
            <v>C</v>
          </cell>
          <cell r="F875">
            <v>1917</v>
          </cell>
        </row>
        <row r="876">
          <cell r="A876">
            <v>2429068683</v>
          </cell>
          <cell r="B876">
            <v>14931465</v>
          </cell>
          <cell r="C876" t="str">
            <v xml:space="preserve">جوينا عابدين </v>
          </cell>
          <cell r="D876" t="str">
            <v>Joynal Abedin</v>
          </cell>
          <cell r="E876" t="str">
            <v>C</v>
          </cell>
          <cell r="F876">
            <v>1917</v>
          </cell>
        </row>
        <row r="877">
          <cell r="A877">
            <v>2416690051</v>
          </cell>
          <cell r="B877">
            <v>14931466</v>
          </cell>
          <cell r="C877" t="str">
            <v>فازال نواب ازرات نواب</v>
          </cell>
          <cell r="D877" t="str">
            <v>Fazal Nawab Hazrat Nawab</v>
          </cell>
          <cell r="E877" t="str">
            <v>C</v>
          </cell>
          <cell r="F877">
            <v>1917</v>
          </cell>
        </row>
        <row r="878">
          <cell r="A878">
            <v>2377834607</v>
          </cell>
          <cell r="B878">
            <v>14931467</v>
          </cell>
          <cell r="C878" t="str">
            <v xml:space="preserve">عبد الرحمن ابوعبيده عبد الرحمن احمد </v>
          </cell>
          <cell r="D878" t="str">
            <v>Abdelrahman Abuobaida Abdelrahman Ahmed</v>
          </cell>
          <cell r="E878" t="str">
            <v>C</v>
          </cell>
          <cell r="F878">
            <v>1917</v>
          </cell>
        </row>
        <row r="879">
          <cell r="A879">
            <v>2419055104</v>
          </cell>
          <cell r="B879">
            <v>14931468</v>
          </cell>
          <cell r="C879" t="str">
            <v xml:space="preserve">متبتل عمر محمد سعيد </v>
          </cell>
          <cell r="D879" t="str">
            <v>Motbatel Omer Mohammed Saeed</v>
          </cell>
          <cell r="E879" t="str">
            <v>C</v>
          </cell>
          <cell r="F879">
            <v>1917</v>
          </cell>
        </row>
        <row r="880">
          <cell r="A880">
            <v>2427379207</v>
          </cell>
          <cell r="B880">
            <v>14931469</v>
          </cell>
          <cell r="C880" t="str">
            <v>حمدي عثمان محمد طه</v>
          </cell>
          <cell r="D880" t="str">
            <v>Hamdi Osman Mohamed Taha</v>
          </cell>
          <cell r="E880" t="str">
            <v>C</v>
          </cell>
          <cell r="F880">
            <v>1917</v>
          </cell>
        </row>
        <row r="881">
          <cell r="A881">
            <v>2343377186</v>
          </cell>
          <cell r="B881">
            <v>14931470</v>
          </cell>
          <cell r="C881" t="str">
            <v xml:space="preserve">محمد خالد سعيد محمد </v>
          </cell>
          <cell r="D881" t="str">
            <v>Mohammed Khaled Saeed Mohammed</v>
          </cell>
          <cell r="E881" t="str">
            <v>C</v>
          </cell>
          <cell r="F881">
            <v>1917</v>
          </cell>
        </row>
        <row r="882">
          <cell r="A882">
            <v>2400158537</v>
          </cell>
          <cell r="B882">
            <v>14931471</v>
          </cell>
          <cell r="C882" t="str">
            <v>محمد اصف حميد الله خان</v>
          </cell>
          <cell r="D882" t="str">
            <v>Mohammed Asif Hameed Ullah Khan</v>
          </cell>
          <cell r="E882" t="str">
            <v>C</v>
          </cell>
          <cell r="F882">
            <v>1917</v>
          </cell>
        </row>
        <row r="883">
          <cell r="A883">
            <v>2416073753</v>
          </cell>
          <cell r="B883">
            <v>14931472</v>
          </cell>
          <cell r="C883" t="str">
            <v xml:space="preserve">محمد بلال جوزا احمد </v>
          </cell>
          <cell r="D883" t="str">
            <v>Mohammed Bilal Gulzar Ahmed</v>
          </cell>
          <cell r="E883" t="str">
            <v>C</v>
          </cell>
          <cell r="F883">
            <v>1917</v>
          </cell>
        </row>
        <row r="884">
          <cell r="A884">
            <v>2421703071</v>
          </cell>
          <cell r="B884">
            <v>14931473</v>
          </cell>
          <cell r="C884" t="str">
            <v>سامح ادريس دياب ابو شوشه</v>
          </cell>
          <cell r="D884" t="str">
            <v>Samih Idriss Diyab Abushousha</v>
          </cell>
          <cell r="E884" t="str">
            <v>C</v>
          </cell>
          <cell r="F884">
            <v>1917</v>
          </cell>
        </row>
        <row r="885">
          <cell r="A885">
            <v>2412358661</v>
          </cell>
          <cell r="B885">
            <v>14931474</v>
          </cell>
          <cell r="C885" t="str">
            <v xml:space="preserve">سوب سوب روجان علي </v>
          </cell>
          <cell r="D885" t="str">
            <v>Shoeb Shoeb Rojan Ali</v>
          </cell>
          <cell r="E885" t="str">
            <v>C</v>
          </cell>
          <cell r="F885">
            <v>1917</v>
          </cell>
        </row>
        <row r="886">
          <cell r="A886">
            <v>2242215982</v>
          </cell>
          <cell r="B886">
            <v>14931475</v>
          </cell>
          <cell r="C886" t="str">
            <v>مينتو مياه بيلات علي</v>
          </cell>
          <cell r="D886" t="str">
            <v>Mentu Miah Bilat Ali</v>
          </cell>
          <cell r="E886" t="str">
            <v>C</v>
          </cell>
          <cell r="F886">
            <v>1917</v>
          </cell>
        </row>
        <row r="887">
          <cell r="A887">
            <v>2297324374</v>
          </cell>
          <cell r="B887">
            <v>14931476</v>
          </cell>
          <cell r="C887" t="str">
            <v>عبدالمعز حامد سعيد محمود</v>
          </cell>
          <cell r="D887" t="str">
            <v>Abdelmuaez Hamid Saeed Mohamoud</v>
          </cell>
          <cell r="E887" t="str">
            <v>C</v>
          </cell>
          <cell r="F887">
            <v>1917</v>
          </cell>
        </row>
        <row r="888">
          <cell r="A888">
            <v>2413178506</v>
          </cell>
          <cell r="B888">
            <v>14931477</v>
          </cell>
          <cell r="C888" t="str">
            <v xml:space="preserve">واجد خان ايزا ماند </v>
          </cell>
          <cell r="D888" t="str">
            <v>Wajid Khan Izat Mand</v>
          </cell>
          <cell r="E888" t="str">
            <v>C</v>
          </cell>
          <cell r="F888">
            <v>1917</v>
          </cell>
        </row>
        <row r="889">
          <cell r="A889">
            <v>2153515891</v>
          </cell>
          <cell r="B889">
            <v>14931478</v>
          </cell>
          <cell r="C889" t="str">
            <v xml:space="preserve">محمد ادريس يوسف علي </v>
          </cell>
          <cell r="D889" t="str">
            <v>Mohammed Idris Y Ali</v>
          </cell>
          <cell r="E889" t="str">
            <v>C</v>
          </cell>
          <cell r="F889">
            <v>1917</v>
          </cell>
        </row>
        <row r="890">
          <cell r="A890">
            <v>2127571293</v>
          </cell>
          <cell r="B890">
            <v>14931479</v>
          </cell>
          <cell r="C890" t="str">
            <v xml:space="preserve">جوبار اكلاس </v>
          </cell>
          <cell r="D890" t="str">
            <v>Jubar Aklas</v>
          </cell>
          <cell r="E890" t="str">
            <v>C</v>
          </cell>
          <cell r="F890">
            <v>1917</v>
          </cell>
        </row>
        <row r="891">
          <cell r="A891">
            <v>2427258781</v>
          </cell>
          <cell r="B891">
            <v>14931480</v>
          </cell>
          <cell r="C891" t="str">
            <v xml:space="preserve">ربيع جمعه صباح الخير مبروك </v>
          </cell>
          <cell r="D891" t="str">
            <v>Rabeia Guma Sabahelkheir Mabrouk</v>
          </cell>
          <cell r="E891" t="str">
            <v>C</v>
          </cell>
          <cell r="F891">
            <v>1917</v>
          </cell>
        </row>
        <row r="892">
          <cell r="A892">
            <v>2402613786</v>
          </cell>
          <cell r="B892">
            <v>14931481</v>
          </cell>
          <cell r="C892" t="str">
            <v>احمد نعيم ابوطالب شاهين</v>
          </cell>
          <cell r="D892" t="str">
            <v>Ahmed Naeim Aboutaleb Shahin</v>
          </cell>
          <cell r="E892" t="str">
            <v>C</v>
          </cell>
          <cell r="F892">
            <v>1917</v>
          </cell>
        </row>
        <row r="893">
          <cell r="A893">
            <v>2412589414</v>
          </cell>
          <cell r="B893">
            <v>14931482</v>
          </cell>
          <cell r="C893" t="str">
            <v xml:space="preserve">مهدي مصطفى عبدالله ابراهيم </v>
          </cell>
          <cell r="D893" t="str">
            <v>Mahdi Mostafa Abdalla Ibrahim</v>
          </cell>
          <cell r="E893" t="str">
            <v>C</v>
          </cell>
          <cell r="F893">
            <v>1917</v>
          </cell>
        </row>
        <row r="894">
          <cell r="A894">
            <v>2140504198</v>
          </cell>
          <cell r="B894">
            <v>14931483</v>
          </cell>
          <cell r="C894" t="str">
            <v xml:space="preserve">ابراهيم عبدالله فتيني دعبوس </v>
          </cell>
          <cell r="D894" t="str">
            <v>Ibrahim Abdullah Ftina Dabbos</v>
          </cell>
          <cell r="E894" t="str">
            <v>C</v>
          </cell>
          <cell r="F894">
            <v>1917</v>
          </cell>
        </row>
        <row r="895">
          <cell r="A895">
            <v>2222977395</v>
          </cell>
          <cell r="B895">
            <v>14931484</v>
          </cell>
          <cell r="C895" t="str">
            <v>سعيد عبدالله سعيد بالحارث</v>
          </cell>
          <cell r="D895" t="str">
            <v>Saeed Abdullah Saeed Balhareth</v>
          </cell>
          <cell r="E895" t="str">
            <v>C</v>
          </cell>
          <cell r="F895">
            <v>1917</v>
          </cell>
        </row>
        <row r="896">
          <cell r="A896">
            <v>2397958410</v>
          </cell>
          <cell r="B896">
            <v>14931485</v>
          </cell>
          <cell r="C896" t="e">
            <v>#N/A</v>
          </cell>
          <cell r="D896" t="str">
            <v>Mohammed Saeed Abdullah Balhareth</v>
          </cell>
          <cell r="E896" t="str">
            <v>C</v>
          </cell>
          <cell r="F896">
            <v>1917</v>
          </cell>
        </row>
        <row r="897">
          <cell r="A897">
            <v>2227349319</v>
          </cell>
          <cell r="B897">
            <v>14931486</v>
          </cell>
          <cell r="C897" t="e">
            <v>#N/A</v>
          </cell>
          <cell r="D897" t="str">
            <v>Abdullah Saeed Abdullah Balhareth</v>
          </cell>
          <cell r="E897" t="str">
            <v>C</v>
          </cell>
          <cell r="F897">
            <v>1917</v>
          </cell>
        </row>
        <row r="898">
          <cell r="A898">
            <v>2279004853</v>
          </cell>
          <cell r="B898">
            <v>14931487</v>
          </cell>
          <cell r="C898" t="e">
            <v>#N/A</v>
          </cell>
          <cell r="D898" t="str">
            <v>Karam Saeed Abdullah Balhareth</v>
          </cell>
          <cell r="E898" t="str">
            <v>C</v>
          </cell>
          <cell r="F898">
            <v>1917</v>
          </cell>
        </row>
        <row r="899">
          <cell r="A899">
            <v>2227349327</v>
          </cell>
          <cell r="B899">
            <v>14931488</v>
          </cell>
          <cell r="C899" t="e">
            <v>#N/A</v>
          </cell>
          <cell r="D899" t="str">
            <v>Wadyan Saeed Abdullah Balhareth</v>
          </cell>
          <cell r="E899" t="str">
            <v>C</v>
          </cell>
          <cell r="F899">
            <v>1917</v>
          </cell>
        </row>
        <row r="900">
          <cell r="A900">
            <v>2227349301</v>
          </cell>
          <cell r="B900">
            <v>14931489</v>
          </cell>
          <cell r="C900" t="e">
            <v>#N/A</v>
          </cell>
          <cell r="D900" t="str">
            <v>Hanan Ahmed Mohammed Ammari Al</v>
          </cell>
          <cell r="E900" t="str">
            <v>C</v>
          </cell>
          <cell r="F900">
            <v>3150</v>
          </cell>
        </row>
        <row r="901">
          <cell r="A901">
            <v>2153847880</v>
          </cell>
          <cell r="B901">
            <v>14931490</v>
          </cell>
          <cell r="C901" t="str">
            <v>فؤاد عبدالحميد عطا الله الجمال</v>
          </cell>
          <cell r="D901" t="str">
            <v>Fuad Abdulhamid Ataallah Aljamal</v>
          </cell>
          <cell r="E901" t="str">
            <v>C</v>
          </cell>
          <cell r="F901">
            <v>1917</v>
          </cell>
        </row>
        <row r="902">
          <cell r="A902">
            <v>2195673559</v>
          </cell>
          <cell r="B902">
            <v>14931491</v>
          </cell>
          <cell r="C902" t="e">
            <v>#N/A</v>
          </cell>
          <cell r="D902" t="str">
            <v>Huda Madi Mohammad Almarai</v>
          </cell>
          <cell r="E902" t="str">
            <v>C</v>
          </cell>
          <cell r="F902">
            <v>3150</v>
          </cell>
        </row>
        <row r="903">
          <cell r="A903">
            <v>2235910920</v>
          </cell>
          <cell r="B903">
            <v>14931492</v>
          </cell>
          <cell r="C903" t="e">
            <v>#N/A</v>
          </cell>
          <cell r="D903" t="str">
            <v>Mariyyah Fuad Abdulhamid Aljamal</v>
          </cell>
          <cell r="E903" t="str">
            <v>C</v>
          </cell>
          <cell r="F903">
            <v>1917</v>
          </cell>
        </row>
        <row r="904">
          <cell r="A904">
            <v>2206509131</v>
          </cell>
          <cell r="B904">
            <v>14931493</v>
          </cell>
          <cell r="C904" t="e">
            <v>#N/A</v>
          </cell>
          <cell r="D904" t="str">
            <v>Abedalhameed Fuad A Aljammal</v>
          </cell>
          <cell r="E904" t="str">
            <v>C</v>
          </cell>
          <cell r="F904">
            <v>1917</v>
          </cell>
        </row>
        <row r="905">
          <cell r="A905">
            <v>2414462636</v>
          </cell>
          <cell r="B905">
            <v>14931494</v>
          </cell>
          <cell r="C905" t="e">
            <v>#N/A</v>
          </cell>
          <cell r="D905" t="str">
            <v>Bushra Fuad Abdulhamid Aljamal</v>
          </cell>
          <cell r="E905" t="str">
            <v>C</v>
          </cell>
          <cell r="F905">
            <v>1917</v>
          </cell>
        </row>
        <row r="906">
          <cell r="A906">
            <v>2286363102</v>
          </cell>
          <cell r="B906">
            <v>14931495</v>
          </cell>
          <cell r="C906" t="e">
            <v>#N/A</v>
          </cell>
          <cell r="D906" t="str">
            <v>Rayan Fuad Abdulhamid Aljamal</v>
          </cell>
          <cell r="E906" t="str">
            <v>C</v>
          </cell>
          <cell r="F906">
            <v>1917</v>
          </cell>
        </row>
        <row r="907">
          <cell r="A907">
            <v>2338669522</v>
          </cell>
          <cell r="B907">
            <v>14931496</v>
          </cell>
          <cell r="C907" t="str">
            <v>احمد زكريا احمد العشماوي</v>
          </cell>
          <cell r="D907" t="str">
            <v>Ahmed Zakaria Ahmed Eleshmawy</v>
          </cell>
          <cell r="E907" t="str">
            <v>C</v>
          </cell>
          <cell r="F907">
            <v>1917</v>
          </cell>
        </row>
        <row r="908">
          <cell r="A908">
            <v>2390679278</v>
          </cell>
          <cell r="B908">
            <v>14931497</v>
          </cell>
          <cell r="C908" t="e">
            <v>#N/A</v>
          </cell>
          <cell r="D908" t="str">
            <v>Afaf Mohamed Abzelaziz Hasan</v>
          </cell>
          <cell r="E908" t="str">
            <v>C</v>
          </cell>
          <cell r="F908">
            <v>3150</v>
          </cell>
        </row>
        <row r="909">
          <cell r="A909">
            <v>2390679286</v>
          </cell>
          <cell r="B909">
            <v>14931498</v>
          </cell>
          <cell r="C909" t="e">
            <v>#N/A</v>
          </cell>
          <cell r="D909" t="str">
            <v>Roaa Ahmed Zakaria Elashmawy</v>
          </cell>
          <cell r="E909" t="str">
            <v>C</v>
          </cell>
          <cell r="F909">
            <v>1917</v>
          </cell>
        </row>
        <row r="910">
          <cell r="A910">
            <v>2423317987</v>
          </cell>
          <cell r="B910">
            <v>14931499</v>
          </cell>
          <cell r="C910" t="e">
            <v>#N/A</v>
          </cell>
          <cell r="D910" t="str">
            <v>Elan Ahmed Zakaraya Ibrahim</v>
          </cell>
          <cell r="E910" t="str">
            <v>C</v>
          </cell>
          <cell r="F910">
            <v>1917</v>
          </cell>
        </row>
        <row r="911">
          <cell r="A911">
            <v>2410403329</v>
          </cell>
          <cell r="B911">
            <v>14931502</v>
          </cell>
          <cell r="C911" t="str">
            <v>كبير حسين منير خان</v>
          </cell>
          <cell r="D911" t="str">
            <v>Khabeer Hussain Munir Khan</v>
          </cell>
          <cell r="E911" t="str">
            <v>C</v>
          </cell>
          <cell r="F911">
            <v>1917</v>
          </cell>
        </row>
        <row r="912">
          <cell r="A912">
            <v>2429342971</v>
          </cell>
          <cell r="B912">
            <v>14931503</v>
          </cell>
          <cell r="C912" t="str">
            <v>محمد نصير الدين</v>
          </cell>
          <cell r="D912" t="str">
            <v>Md Nasir Uddin</v>
          </cell>
          <cell r="E912" t="str">
            <v>C</v>
          </cell>
          <cell r="F912">
            <v>1917</v>
          </cell>
        </row>
        <row r="913">
          <cell r="A913">
            <v>2139887109</v>
          </cell>
          <cell r="B913">
            <v>14931504</v>
          </cell>
          <cell r="C913" t="str">
            <v>مصطفى احمد مهيوب العليمي</v>
          </cell>
          <cell r="D913" t="str">
            <v>Mustafa Ahmed Mahyub Alolaymi</v>
          </cell>
          <cell r="E913" t="str">
            <v>C</v>
          </cell>
          <cell r="F913">
            <v>1917</v>
          </cell>
        </row>
        <row r="914">
          <cell r="A914">
            <v>2358711436</v>
          </cell>
          <cell r="B914">
            <v>14931505</v>
          </cell>
          <cell r="C914" t="str">
            <v>عبدالله عبد القوي محمد احمد</v>
          </cell>
          <cell r="D914" t="str">
            <v>Abdullah Abdulqawi Mohamed Ahmed</v>
          </cell>
          <cell r="E914" t="str">
            <v>C</v>
          </cell>
          <cell r="F914">
            <v>1917</v>
          </cell>
        </row>
        <row r="915">
          <cell r="A915" t="str">
            <v xml:space="preserve"> #N/A 2358711436</v>
          </cell>
          <cell r="B915">
            <v>15151570</v>
          </cell>
          <cell r="C915" t="e">
            <v>#N/A</v>
          </cell>
          <cell r="D915" t="str">
            <v>FAHD ABDULBAQI GHALIB QASEM</v>
          </cell>
          <cell r="E915" t="str">
            <v>C</v>
          </cell>
          <cell r="F915">
            <v>1917</v>
          </cell>
        </row>
        <row r="916">
          <cell r="A916">
            <v>2421166758</v>
          </cell>
          <cell r="B916">
            <v>15089986</v>
          </cell>
          <cell r="C916" t="e">
            <v>#N/A</v>
          </cell>
          <cell r="D916" t="str">
            <v>MOHAMMED TAHA OTHMAN TAHA</v>
          </cell>
          <cell r="E916" t="str">
            <v>C</v>
          </cell>
          <cell r="F916">
            <v>1917</v>
          </cell>
        </row>
        <row r="917">
          <cell r="A917">
            <v>1101335063</v>
          </cell>
          <cell r="B917">
            <v>15091418</v>
          </cell>
          <cell r="C917" t="str">
            <v>خرقا حسن عبدالله هبه</v>
          </cell>
          <cell r="D917" t="str">
            <v>KHARQA HASSAN ABDULLAH HIBAH</v>
          </cell>
          <cell r="E917" t="str">
            <v>C</v>
          </cell>
          <cell r="F917">
            <v>3150</v>
          </cell>
        </row>
        <row r="918">
          <cell r="A918">
            <v>1165288802</v>
          </cell>
          <cell r="B918">
            <v>15089091</v>
          </cell>
          <cell r="C918" t="e">
            <v>#N/A</v>
          </cell>
          <cell r="D918" t="str">
            <v>SAUD BANDAR S ALOTAIBI</v>
          </cell>
          <cell r="E918" t="str">
            <v>VIP</v>
          </cell>
          <cell r="F918">
            <v>6205</v>
          </cell>
        </row>
        <row r="919">
          <cell r="A919">
            <v>2059504288</v>
          </cell>
          <cell r="B919">
            <v>15094730</v>
          </cell>
          <cell r="C919" t="e">
            <v>#N/A</v>
          </cell>
          <cell r="D919" t="str">
            <v>YASAMEEN AHMED ABDO SAIF</v>
          </cell>
          <cell r="E919" t="str">
            <v>C</v>
          </cell>
          <cell r="F919">
            <v>1917</v>
          </cell>
        </row>
        <row r="920">
          <cell r="A920" t="str">
            <v>زوجة</v>
          </cell>
          <cell r="B920">
            <v>15121884</v>
          </cell>
          <cell r="C920" t="e">
            <v>#N/A</v>
          </cell>
          <cell r="D920" t="str">
            <v>Eman Mohsen Mahmoud Elmedny</v>
          </cell>
          <cell r="E920" t="str">
            <v>B</v>
          </cell>
          <cell r="F920">
            <v>5488</v>
          </cell>
        </row>
        <row r="921">
          <cell r="A921" t="str">
            <v>الشيخ</v>
          </cell>
          <cell r="B921">
            <v>15075316</v>
          </cell>
          <cell r="C921" t="e">
            <v>#N/A</v>
          </cell>
          <cell r="D921" t="str">
            <v>EBRAHIM MOHAMED SHAWQI SHAMSAN</v>
          </cell>
          <cell r="E921" t="str">
            <v>VIP</v>
          </cell>
          <cell r="F921">
            <v>6205</v>
          </cell>
        </row>
        <row r="922">
          <cell r="A922">
            <v>2426614828</v>
          </cell>
          <cell r="B922">
            <v>15095116</v>
          </cell>
          <cell r="C922" t="e">
            <v>#N/A</v>
          </cell>
          <cell r="D922" t="str">
            <v>KHALED AHMED ABDULRAHMAN AL</v>
          </cell>
          <cell r="E922" t="str">
            <v>C</v>
          </cell>
          <cell r="F922">
            <v>1917</v>
          </cell>
        </row>
        <row r="923">
          <cell r="A923">
            <v>1028049136</v>
          </cell>
          <cell r="B923">
            <v>15075218</v>
          </cell>
          <cell r="C923" t="e">
            <v>#N/A</v>
          </cell>
          <cell r="D923" t="str">
            <v>DUBAI
NAGAT AHMAD S ALKHANBASHI</v>
          </cell>
          <cell r="E923" t="str">
            <v>VIP</v>
          </cell>
          <cell r="F923">
            <v>6205</v>
          </cell>
        </row>
        <row r="924">
          <cell r="A924" t="str">
            <v>الشيخ</v>
          </cell>
          <cell r="B924">
            <v>15079200</v>
          </cell>
          <cell r="C924" t="e">
            <v>#N/A</v>
          </cell>
          <cell r="D924" t="str">
            <v>MOHAMMED EMAD H ALRASHEED</v>
          </cell>
          <cell r="E924" t="str">
            <v>VIP</v>
          </cell>
          <cell r="F924">
            <v>6205</v>
          </cell>
        </row>
        <row r="925">
          <cell r="A925">
            <v>2120363870</v>
          </cell>
          <cell r="B925">
            <v>15075493</v>
          </cell>
          <cell r="C925" t="str">
            <v>الهي بخش محمدظاهر شاه</v>
          </cell>
          <cell r="D925" t="str">
            <v>ILAHIBAKHSH ZAHIRSHAH</v>
          </cell>
          <cell r="E925" t="str">
            <v>C</v>
          </cell>
          <cell r="F925">
            <v>1917</v>
          </cell>
        </row>
        <row r="926">
          <cell r="A926">
            <v>2121534636</v>
          </cell>
          <cell r="B926">
            <v>15075494</v>
          </cell>
          <cell r="C926" t="str">
            <v>فيرجليو فاجاردو</v>
          </cell>
          <cell r="D926" t="str">
            <v>VIRGILIO FAJRDO</v>
          </cell>
          <cell r="E926" t="str">
            <v>C</v>
          </cell>
          <cell r="F926">
            <v>1917</v>
          </cell>
        </row>
        <row r="927">
          <cell r="A927">
            <v>2314085933</v>
          </cell>
          <cell r="B927">
            <v>15075499</v>
          </cell>
          <cell r="C927" t="str">
            <v>توفيق خليل كامل الجندي</v>
          </cell>
          <cell r="D927" t="str">
            <v>TAWFIK KHALIL KAMEL ELGENDY</v>
          </cell>
          <cell r="E927" t="str">
            <v>C</v>
          </cell>
          <cell r="F927">
            <v>1917</v>
          </cell>
        </row>
        <row r="928">
          <cell r="A928">
            <v>2010335095</v>
          </cell>
          <cell r="B928">
            <v>15076470</v>
          </cell>
          <cell r="C928" t="str">
            <v>بيرو محمد عبدالوحيد</v>
          </cell>
          <cell r="D928" t="str">
            <v>PEER MUHAMEO</v>
          </cell>
          <cell r="E928" t="str">
            <v>C</v>
          </cell>
          <cell r="F928">
            <v>5748</v>
          </cell>
        </row>
        <row r="929">
          <cell r="A929">
            <v>2054662040</v>
          </cell>
          <cell r="B929">
            <v>15082634</v>
          </cell>
          <cell r="C929" t="str">
            <v>محمد علي محمد قاسم</v>
          </cell>
          <cell r="D929" t="str">
            <v>MOHAMMED ALI MOHAMMED QASEM</v>
          </cell>
          <cell r="E929" t="str">
            <v>C</v>
          </cell>
          <cell r="F929">
            <v>1917</v>
          </cell>
        </row>
        <row r="930">
          <cell r="A930">
            <v>2255278885</v>
          </cell>
          <cell r="B930">
            <v>15082635</v>
          </cell>
          <cell r="C930" t="e">
            <v>#N/A</v>
          </cell>
          <cell r="D930" t="str">
            <v>NASSER MOHAMMED ALI QASEM</v>
          </cell>
          <cell r="E930" t="str">
            <v>C</v>
          </cell>
          <cell r="F930">
            <v>1917</v>
          </cell>
        </row>
        <row r="931">
          <cell r="A931">
            <v>2128200470</v>
          </cell>
          <cell r="B931">
            <v>15082636</v>
          </cell>
          <cell r="C931" t="e">
            <v>#N/A</v>
          </cell>
          <cell r="D931" t="str">
            <v>ASHWAQ DHAIFALLAH MOHAMMED</v>
          </cell>
          <cell r="E931" t="str">
            <v>C</v>
          </cell>
          <cell r="F931">
            <v>3150</v>
          </cell>
        </row>
        <row r="932">
          <cell r="A932">
            <v>2255278877</v>
          </cell>
          <cell r="B932">
            <v>15082637</v>
          </cell>
          <cell r="C932" t="e">
            <v>#N/A</v>
          </cell>
          <cell r="D932" t="str">
            <v>QASEM
RASHA MOHAMMED ALI QASEM</v>
          </cell>
          <cell r="E932" t="str">
            <v>C</v>
          </cell>
          <cell r="F932">
            <v>1917</v>
          </cell>
        </row>
        <row r="933">
          <cell r="A933">
            <v>2171875707</v>
          </cell>
          <cell r="B933">
            <v>15082638</v>
          </cell>
          <cell r="C933" t="e">
            <v>#N/A</v>
          </cell>
          <cell r="D933" t="str">
            <v>RASHIDAH MOHAMMED</v>
          </cell>
          <cell r="E933" t="str">
            <v>C</v>
          </cell>
          <cell r="F933">
            <v>1917</v>
          </cell>
        </row>
        <row r="934">
          <cell r="A934">
            <v>2171875715</v>
          </cell>
          <cell r="B934">
            <v>15082639</v>
          </cell>
          <cell r="C934" t="e">
            <v>#N/A</v>
          </cell>
          <cell r="D934" t="str">
            <v>LAYAL MOHAMMED</v>
          </cell>
          <cell r="E934" t="str">
            <v>C</v>
          </cell>
          <cell r="F934">
            <v>1917</v>
          </cell>
        </row>
        <row r="935">
          <cell r="A935">
            <v>2287244749</v>
          </cell>
          <cell r="B935">
            <v>15088817</v>
          </cell>
          <cell r="C935" t="str">
            <v>عبدالله فتحى ابراهيم الالفي</v>
          </cell>
          <cell r="D935" t="str">
            <v>ABDALLA FATHY IBRAHIM ELALFI</v>
          </cell>
          <cell r="E935" t="str">
            <v>C</v>
          </cell>
          <cell r="F935">
            <v>1917</v>
          </cell>
        </row>
        <row r="936">
          <cell r="A936">
            <v>2394258244</v>
          </cell>
          <cell r="B936">
            <v>15088818</v>
          </cell>
          <cell r="C936" t="str">
            <v xml:space="preserve">محمد احمد ابوالسعود علي </v>
          </cell>
          <cell r="D936" t="str">
            <v>MOHAMED AHMED ABOUELSEOUD ALY</v>
          </cell>
          <cell r="E936" t="str">
            <v>C</v>
          </cell>
          <cell r="F936">
            <v>1917</v>
          </cell>
        </row>
        <row r="937">
          <cell r="A937">
            <v>2404990612</v>
          </cell>
          <cell r="B937">
            <v>15088819</v>
          </cell>
          <cell r="C937" t="str">
            <v>محمد ابراهيم علي الفخراني</v>
          </cell>
          <cell r="D937" t="str">
            <v>MOHAMED IBRAHIM ALI ELFAKHARANY</v>
          </cell>
          <cell r="E937" t="str">
            <v>C</v>
          </cell>
          <cell r="F937">
            <v>1917</v>
          </cell>
        </row>
        <row r="938">
          <cell r="A938" t="str">
            <v>الشيخ</v>
          </cell>
          <cell r="B938">
            <v>15089548</v>
          </cell>
          <cell r="C938" t="e">
            <v>#N/A</v>
          </cell>
          <cell r="D938" t="str">
            <v>KHAIRIAH ALI HAMEED AHMED</v>
          </cell>
          <cell r="E938" t="str">
            <v>A</v>
          </cell>
          <cell r="F938">
            <v>6417</v>
          </cell>
        </row>
        <row r="939">
          <cell r="A939" t="str">
            <v>الشيخ</v>
          </cell>
          <cell r="B939">
            <v>15089549</v>
          </cell>
          <cell r="C939" t="e">
            <v>#N/A</v>
          </cell>
          <cell r="D939" t="str">
            <v>SABAH ALI H AHMED</v>
          </cell>
          <cell r="E939" t="str">
            <v>A</v>
          </cell>
          <cell r="F939">
            <v>6417</v>
          </cell>
        </row>
        <row r="940">
          <cell r="A940" t="str">
            <v>الشيخ</v>
          </cell>
          <cell r="B940">
            <v>15089550</v>
          </cell>
          <cell r="C940" t="e">
            <v>#N/A</v>
          </cell>
          <cell r="D940" t="str">
            <v>NAJEWA ALI H ALKHALED</v>
          </cell>
          <cell r="E940" t="str">
            <v>A</v>
          </cell>
          <cell r="F940">
            <v>6417</v>
          </cell>
        </row>
        <row r="941">
          <cell r="A941">
            <v>1068670080</v>
          </cell>
          <cell r="B941">
            <v>15089551</v>
          </cell>
          <cell r="C941" t="str">
            <v>خوله على حميد احمد</v>
          </cell>
          <cell r="D941" t="str">
            <v>KHAWLAH ALI HAMEED ALKHALID</v>
          </cell>
          <cell r="E941" t="str">
            <v>A</v>
          </cell>
          <cell r="F941">
            <v>6417</v>
          </cell>
        </row>
        <row r="942">
          <cell r="A942">
            <v>1032657320</v>
          </cell>
          <cell r="B942">
            <v>15089621</v>
          </cell>
          <cell r="C942" t="str">
            <v>ناصر ذيب ناصر القحطاني</v>
          </cell>
          <cell r="D942" t="str">
            <v>NASSER THEEB NASSER ALQAHTANI</v>
          </cell>
          <cell r="E942" t="str">
            <v>C</v>
          </cell>
          <cell r="F942">
            <v>1917</v>
          </cell>
        </row>
        <row r="943">
          <cell r="A943" t="str">
            <v xml:space="preserve">   1032657320 #N/A</v>
          </cell>
          <cell r="B943">
            <v>15089622</v>
          </cell>
          <cell r="C943" t="e">
            <v>#N/A</v>
          </cell>
          <cell r="D943" t="str">
            <v>FATIMAH HASAN NASER ALQAHTANI</v>
          </cell>
          <cell r="E943" t="str">
            <v>C</v>
          </cell>
          <cell r="F943">
            <v>3150</v>
          </cell>
        </row>
        <row r="944">
          <cell r="A944" t="str">
            <v>1032657320 #N/A</v>
          </cell>
          <cell r="B944">
            <v>15089623</v>
          </cell>
          <cell r="C944" t="e">
            <v>#N/A</v>
          </cell>
          <cell r="D944" t="str">
            <v>THEEB NASSER THEEB ALQAHTANI</v>
          </cell>
          <cell r="E944" t="str">
            <v>C</v>
          </cell>
          <cell r="F944">
            <v>1917</v>
          </cell>
        </row>
        <row r="945">
          <cell r="A945" t="str">
            <v>الشيخ</v>
          </cell>
          <cell r="B945">
            <v>15090772</v>
          </cell>
          <cell r="C945" t="e">
            <v>#N/A</v>
          </cell>
          <cell r="D945" t="str">
            <v>NORAH HIFTHALLAH ABDULLAH ALSERAJE</v>
          </cell>
          <cell r="E945" t="str">
            <v>VIP</v>
          </cell>
          <cell r="F945">
            <v>15513</v>
          </cell>
        </row>
        <row r="946">
          <cell r="A946">
            <v>2403602879</v>
          </cell>
          <cell r="B946">
            <v>15095590</v>
          </cell>
          <cell r="C946" t="str">
            <v>محمد اسماعيل الامام محمد</v>
          </cell>
          <cell r="D946" t="str">
            <v>MOHAMED ISMAIL ELAMAM MOHAMED</v>
          </cell>
          <cell r="E946" t="str">
            <v>C</v>
          </cell>
          <cell r="F946">
            <v>1917</v>
          </cell>
        </row>
        <row r="947">
          <cell r="A947">
            <v>1067716793</v>
          </cell>
          <cell r="B947">
            <v>15107867</v>
          </cell>
          <cell r="C947" t="str">
            <v>فارس فيصل مشل التمياط</v>
          </cell>
          <cell r="D947" t="str">
            <v>FARES FISSAL M ALTEMIAT</v>
          </cell>
          <cell r="E947" t="str">
            <v>A</v>
          </cell>
          <cell r="F947">
            <v>1917</v>
          </cell>
        </row>
        <row r="948">
          <cell r="A948">
            <v>1096234008</v>
          </cell>
          <cell r="B948">
            <v>15107868</v>
          </cell>
          <cell r="C948" t="str">
            <v>فيصل زيد ابراهيم البديوي</v>
          </cell>
          <cell r="D948" t="str">
            <v>FAISAL ZAID BIN IBRAHIM ALBEDAIWI</v>
          </cell>
          <cell r="E948" t="str">
            <v>C</v>
          </cell>
          <cell r="F948">
            <v>1917</v>
          </cell>
        </row>
        <row r="949">
          <cell r="A949">
            <v>2406177465</v>
          </cell>
          <cell r="B949">
            <v>15107869</v>
          </cell>
          <cell r="C949" t="str">
            <v xml:space="preserve">محمد حسن حاج عبدالله </v>
          </cell>
          <cell r="D949" t="str">
            <v>MOHAMED MOHAMED HAG ABDALLA</v>
          </cell>
          <cell r="E949" t="str">
            <v>C</v>
          </cell>
          <cell r="F949">
            <v>1917</v>
          </cell>
        </row>
        <row r="950">
          <cell r="A950">
            <v>2188863506</v>
          </cell>
          <cell r="B950">
            <v>13992530</v>
          </cell>
          <cell r="C950" t="e">
            <v>#N/A</v>
          </cell>
          <cell r="D950" t="str">
            <v>Abdulwahab Mohammed Haitham</v>
          </cell>
          <cell r="E950" t="str">
            <v>C</v>
          </cell>
          <cell r="F950">
            <v>1917</v>
          </cell>
        </row>
      </sheetData>
      <sheetData sheetId="27" refreshError="1"/>
      <sheetData sheetId="28" refreshError="1">
        <row r="1">
          <cell r="A1">
            <v>1016591636</v>
          </cell>
          <cell r="B1" t="str">
            <v>Married</v>
          </cell>
          <cell r="M1">
            <v>2155983642</v>
          </cell>
          <cell r="N1">
            <v>1047</v>
          </cell>
        </row>
        <row r="2">
          <cell r="A2">
            <v>1045158662</v>
          </cell>
          <cell r="B2" t="str">
            <v>Married</v>
          </cell>
          <cell r="M2">
            <v>2153768797</v>
          </cell>
          <cell r="N2">
            <v>1369</v>
          </cell>
        </row>
        <row r="3">
          <cell r="A3">
            <v>1016591651</v>
          </cell>
          <cell r="B3" t="str">
            <v>Single</v>
          </cell>
          <cell r="M3">
            <v>2030257899</v>
          </cell>
          <cell r="N3">
            <v>1280</v>
          </cell>
        </row>
        <row r="4">
          <cell r="A4">
            <v>1044857884</v>
          </cell>
          <cell r="B4" t="str">
            <v>Married</v>
          </cell>
          <cell r="M4">
            <v>2005258393</v>
          </cell>
          <cell r="N4">
            <v>1172</v>
          </cell>
        </row>
        <row r="5">
          <cell r="A5">
            <v>1179960222</v>
          </cell>
          <cell r="B5" t="str">
            <v>Single</v>
          </cell>
          <cell r="M5">
            <v>2007590702</v>
          </cell>
          <cell r="N5">
            <v>1043</v>
          </cell>
        </row>
        <row r="6">
          <cell r="A6">
            <v>2388821106</v>
          </cell>
          <cell r="B6" t="str">
            <v>Married</v>
          </cell>
          <cell r="M6">
            <v>2007590918</v>
          </cell>
          <cell r="N6">
            <v>1290</v>
          </cell>
        </row>
        <row r="7">
          <cell r="A7">
            <v>1028953352</v>
          </cell>
          <cell r="B7" t="str">
            <v>Married</v>
          </cell>
          <cell r="M7">
            <v>2010811640</v>
          </cell>
          <cell r="N7">
            <v>1336</v>
          </cell>
        </row>
        <row r="8">
          <cell r="A8">
            <v>1023857566</v>
          </cell>
          <cell r="B8" t="str">
            <v>Married</v>
          </cell>
          <cell r="M8">
            <v>2121534636</v>
          </cell>
          <cell r="N8">
            <v>1357</v>
          </cell>
        </row>
        <row r="9">
          <cell r="A9">
            <v>1071491904</v>
          </cell>
          <cell r="B9" t="str">
            <v>Single</v>
          </cell>
          <cell r="M9">
            <v>2049818012</v>
          </cell>
          <cell r="N9">
            <v>1207</v>
          </cell>
        </row>
        <row r="10">
          <cell r="A10">
            <v>1087970644</v>
          </cell>
          <cell r="B10" t="str">
            <v>Single</v>
          </cell>
          <cell r="M10">
            <v>2091584231</v>
          </cell>
          <cell r="N10">
            <v>1275</v>
          </cell>
        </row>
        <row r="11">
          <cell r="A11">
            <v>1114855685</v>
          </cell>
          <cell r="B11" t="str">
            <v>Single</v>
          </cell>
          <cell r="M11">
            <v>2002365381</v>
          </cell>
          <cell r="N11">
            <v>1239</v>
          </cell>
        </row>
        <row r="12">
          <cell r="A12">
            <v>1016591644</v>
          </cell>
          <cell r="B12" t="str">
            <v>Married</v>
          </cell>
          <cell r="M12">
            <v>2043458799</v>
          </cell>
          <cell r="N12">
            <v>950041</v>
          </cell>
        </row>
        <row r="13">
          <cell r="A13">
            <v>1066550730</v>
          </cell>
          <cell r="B13" t="str">
            <v>Married</v>
          </cell>
          <cell r="M13">
            <v>2044722367</v>
          </cell>
          <cell r="N13">
            <v>1028</v>
          </cell>
        </row>
        <row r="14">
          <cell r="A14">
            <v>1087769590</v>
          </cell>
          <cell r="B14" t="str">
            <v>Single</v>
          </cell>
          <cell r="M14">
            <v>2068350483</v>
          </cell>
          <cell r="N14">
            <v>1333</v>
          </cell>
        </row>
        <row r="15">
          <cell r="A15">
            <v>1104233059</v>
          </cell>
          <cell r="B15" t="str">
            <v>Single</v>
          </cell>
          <cell r="M15">
            <v>2066763570</v>
          </cell>
          <cell r="N15">
            <v>1223</v>
          </cell>
        </row>
        <row r="16">
          <cell r="A16">
            <v>1086998893</v>
          </cell>
          <cell r="B16" t="str">
            <v>Single</v>
          </cell>
          <cell r="M16">
            <v>2065520047</v>
          </cell>
          <cell r="N16">
            <v>1055</v>
          </cell>
        </row>
        <row r="17">
          <cell r="A17">
            <v>1125268423</v>
          </cell>
          <cell r="B17" t="str">
            <v>Single</v>
          </cell>
          <cell r="M17">
            <v>2068346879</v>
          </cell>
          <cell r="N17">
            <v>1011</v>
          </cell>
        </row>
        <row r="18">
          <cell r="A18">
            <v>1151375944</v>
          </cell>
          <cell r="B18" t="str">
            <v>Single</v>
          </cell>
          <cell r="M18">
            <v>2139498576</v>
          </cell>
          <cell r="N18">
            <v>1203</v>
          </cell>
        </row>
        <row r="19">
          <cell r="A19">
            <v>1016591669</v>
          </cell>
          <cell r="B19" t="str">
            <v>Married</v>
          </cell>
          <cell r="M19">
            <v>2032106466</v>
          </cell>
          <cell r="N19">
            <v>1129</v>
          </cell>
        </row>
        <row r="20">
          <cell r="A20">
            <v>1175029394</v>
          </cell>
          <cell r="B20" t="str">
            <v>Single</v>
          </cell>
          <cell r="M20">
            <v>2087800393</v>
          </cell>
          <cell r="N20">
            <v>1282</v>
          </cell>
        </row>
        <row r="21">
          <cell r="A21">
            <v>2007353309</v>
          </cell>
          <cell r="B21" t="str">
            <v>Married</v>
          </cell>
          <cell r="M21">
            <v>2081396273</v>
          </cell>
          <cell r="N21">
            <v>1196</v>
          </cell>
        </row>
        <row r="22">
          <cell r="A22">
            <v>2013288366</v>
          </cell>
          <cell r="B22" t="str">
            <v>Married</v>
          </cell>
          <cell r="M22">
            <v>2080624667</v>
          </cell>
          <cell r="N22">
            <v>1162</v>
          </cell>
        </row>
        <row r="23">
          <cell r="A23">
            <v>2168165740</v>
          </cell>
          <cell r="B23" t="str">
            <v>Single</v>
          </cell>
          <cell r="M23">
            <v>2104482266</v>
          </cell>
          <cell r="N23">
            <v>1256</v>
          </cell>
        </row>
        <row r="24">
          <cell r="A24">
            <v>2190525259</v>
          </cell>
          <cell r="B24" t="str">
            <v>Single</v>
          </cell>
          <cell r="M24">
            <v>2070004169</v>
          </cell>
          <cell r="N24">
            <v>1315</v>
          </cell>
        </row>
        <row r="25">
          <cell r="A25">
            <v>2190432381</v>
          </cell>
          <cell r="B25" t="str">
            <v>Single</v>
          </cell>
          <cell r="M25">
            <v>2065839124</v>
          </cell>
          <cell r="N25">
            <v>1224</v>
          </cell>
        </row>
        <row r="26">
          <cell r="A26">
            <v>2212548305</v>
          </cell>
          <cell r="B26" t="str">
            <v>Single</v>
          </cell>
          <cell r="M26">
            <v>2071141895</v>
          </cell>
          <cell r="N26">
            <v>1098</v>
          </cell>
        </row>
        <row r="27">
          <cell r="A27">
            <v>2052505597</v>
          </cell>
          <cell r="B27" t="str">
            <v>Married</v>
          </cell>
          <cell r="M27">
            <v>2065820124</v>
          </cell>
          <cell r="N27">
            <v>1114</v>
          </cell>
        </row>
        <row r="28">
          <cell r="A28">
            <v>2127643043</v>
          </cell>
          <cell r="B28" t="str">
            <v>Married</v>
          </cell>
          <cell r="M28">
            <v>2155721695</v>
          </cell>
          <cell r="N28">
            <v>1383</v>
          </cell>
        </row>
        <row r="29">
          <cell r="A29">
            <v>2127643050</v>
          </cell>
          <cell r="B29" t="str">
            <v>Single</v>
          </cell>
          <cell r="M29">
            <v>2010335095</v>
          </cell>
          <cell r="N29">
            <v>1279</v>
          </cell>
        </row>
        <row r="30">
          <cell r="A30">
            <v>2148097930</v>
          </cell>
          <cell r="B30" t="str">
            <v>Single</v>
          </cell>
          <cell r="M30">
            <v>2018470928</v>
          </cell>
          <cell r="N30">
            <v>1346</v>
          </cell>
        </row>
        <row r="31">
          <cell r="A31">
            <v>2032943538</v>
          </cell>
          <cell r="B31" t="str">
            <v>Married</v>
          </cell>
          <cell r="M31">
            <v>2010334809</v>
          </cell>
          <cell r="N31">
            <v>1050</v>
          </cell>
        </row>
        <row r="32">
          <cell r="A32">
            <v>2086730252</v>
          </cell>
          <cell r="B32" t="str">
            <v>Married</v>
          </cell>
          <cell r="M32">
            <v>2026453973</v>
          </cell>
          <cell r="N32">
            <v>1355</v>
          </cell>
        </row>
        <row r="33">
          <cell r="A33">
            <v>2111371684</v>
          </cell>
          <cell r="B33" t="str">
            <v>Single</v>
          </cell>
          <cell r="M33">
            <v>2127475289</v>
          </cell>
          <cell r="N33">
            <v>1268</v>
          </cell>
        </row>
        <row r="34">
          <cell r="A34">
            <v>2148550375</v>
          </cell>
          <cell r="B34" t="str">
            <v>Single</v>
          </cell>
          <cell r="M34">
            <v>2000787271</v>
          </cell>
          <cell r="N34">
            <v>1169</v>
          </cell>
        </row>
        <row r="35">
          <cell r="A35">
            <v>2213368778</v>
          </cell>
          <cell r="B35" t="str">
            <v>Single</v>
          </cell>
          <cell r="M35">
            <v>2050548664</v>
          </cell>
          <cell r="N35">
            <v>1288</v>
          </cell>
        </row>
        <row r="36">
          <cell r="A36">
            <v>2253423335</v>
          </cell>
          <cell r="B36" t="str">
            <v>Single</v>
          </cell>
          <cell r="M36">
            <v>2090833217</v>
          </cell>
          <cell r="N36">
            <v>1363</v>
          </cell>
        </row>
        <row r="37">
          <cell r="A37">
            <v>2325443725</v>
          </cell>
          <cell r="B37" t="str">
            <v>Single</v>
          </cell>
          <cell r="M37">
            <v>2068088729</v>
          </cell>
          <cell r="N37">
            <v>1216</v>
          </cell>
        </row>
        <row r="38">
          <cell r="A38">
            <v>2050990403</v>
          </cell>
          <cell r="B38" t="str">
            <v>Married</v>
          </cell>
          <cell r="M38">
            <v>2068981220</v>
          </cell>
          <cell r="N38">
            <v>1023</v>
          </cell>
        </row>
        <row r="39">
          <cell r="A39">
            <v>2056922640</v>
          </cell>
          <cell r="B39" t="str">
            <v>Married</v>
          </cell>
          <cell r="M39">
            <v>2009510773</v>
          </cell>
          <cell r="N39">
            <v>1014</v>
          </cell>
        </row>
        <row r="40">
          <cell r="A40">
            <v>2011924442</v>
          </cell>
          <cell r="B40" t="str">
            <v>Single</v>
          </cell>
          <cell r="M40">
            <v>2063518381</v>
          </cell>
          <cell r="N40">
            <v>1354</v>
          </cell>
        </row>
        <row r="41">
          <cell r="A41">
            <v>2215620705</v>
          </cell>
          <cell r="B41" t="str">
            <v>Married</v>
          </cell>
          <cell r="M41">
            <v>2010638290</v>
          </cell>
          <cell r="N41">
            <v>1121</v>
          </cell>
        </row>
        <row r="42">
          <cell r="A42">
            <v>2240819561</v>
          </cell>
          <cell r="B42" t="str">
            <v>Married</v>
          </cell>
          <cell r="M42">
            <v>2010611131</v>
          </cell>
          <cell r="N42">
            <v>1347</v>
          </cell>
        </row>
        <row r="43">
          <cell r="A43">
            <v>2240819579</v>
          </cell>
          <cell r="B43" t="str">
            <v>Single</v>
          </cell>
          <cell r="M43">
            <v>2008798452</v>
          </cell>
          <cell r="N43">
            <v>1156</v>
          </cell>
        </row>
        <row r="44">
          <cell r="A44">
            <v>2240819587</v>
          </cell>
          <cell r="B44" t="str">
            <v>Single</v>
          </cell>
          <cell r="M44">
            <v>2063680009</v>
          </cell>
          <cell r="N44">
            <v>1314</v>
          </cell>
        </row>
        <row r="45">
          <cell r="A45">
            <v>2388448967</v>
          </cell>
          <cell r="B45" t="str">
            <v>Single</v>
          </cell>
          <cell r="M45">
            <v>2042659322</v>
          </cell>
          <cell r="N45">
            <v>1264</v>
          </cell>
        </row>
        <row r="46">
          <cell r="A46">
            <v>1063778870</v>
          </cell>
          <cell r="B46" t="str">
            <v>Married</v>
          </cell>
          <cell r="M46">
            <v>2052075500</v>
          </cell>
          <cell r="N46">
            <v>1105</v>
          </cell>
        </row>
        <row r="47">
          <cell r="A47">
            <v>1086536255</v>
          </cell>
          <cell r="B47" t="str">
            <v>Single</v>
          </cell>
          <cell r="M47">
            <v>2120364043</v>
          </cell>
          <cell r="N47">
            <v>1037</v>
          </cell>
        </row>
        <row r="48">
          <cell r="A48">
            <v>1100002326</v>
          </cell>
          <cell r="B48" t="str">
            <v>Single</v>
          </cell>
          <cell r="M48">
            <v>2120364092</v>
          </cell>
          <cell r="N48">
            <v>1057</v>
          </cell>
        </row>
        <row r="49">
          <cell r="A49">
            <v>1123268623</v>
          </cell>
          <cell r="B49" t="str">
            <v>Single</v>
          </cell>
          <cell r="M49">
            <v>2119610968</v>
          </cell>
          <cell r="N49">
            <v>1374</v>
          </cell>
        </row>
        <row r="50">
          <cell r="A50">
            <v>1040706499</v>
          </cell>
          <cell r="B50" t="str">
            <v>Married</v>
          </cell>
          <cell r="M50">
            <v>2163415637</v>
          </cell>
          <cell r="N50">
            <v>1352</v>
          </cell>
        </row>
        <row r="51">
          <cell r="A51">
            <v>1074030287</v>
          </cell>
          <cell r="B51" t="str">
            <v>Married</v>
          </cell>
          <cell r="M51">
            <v>2117254157</v>
          </cell>
          <cell r="N51">
            <v>1005</v>
          </cell>
        </row>
        <row r="52">
          <cell r="A52">
            <v>1130442823</v>
          </cell>
          <cell r="B52" t="str">
            <v>Single</v>
          </cell>
          <cell r="M52">
            <v>2092960398</v>
          </cell>
          <cell r="N52">
            <v>1284</v>
          </cell>
        </row>
        <row r="53">
          <cell r="A53">
            <v>1139752305</v>
          </cell>
          <cell r="B53" t="str">
            <v>Single</v>
          </cell>
          <cell r="M53">
            <v>2129281271</v>
          </cell>
          <cell r="N53">
            <v>1372</v>
          </cell>
        </row>
        <row r="54">
          <cell r="A54">
            <v>1147449381</v>
          </cell>
          <cell r="B54" t="str">
            <v>Single</v>
          </cell>
          <cell r="M54">
            <v>2129732422</v>
          </cell>
          <cell r="N54">
            <v>1247</v>
          </cell>
        </row>
        <row r="55">
          <cell r="A55">
            <v>1040706400</v>
          </cell>
          <cell r="B55" t="str">
            <v>Single</v>
          </cell>
          <cell r="M55">
            <v>2192191837</v>
          </cell>
          <cell r="N55">
            <v>1101</v>
          </cell>
        </row>
        <row r="56">
          <cell r="A56">
            <v>1164080291</v>
          </cell>
          <cell r="B56" t="str">
            <v>Single</v>
          </cell>
          <cell r="M56">
            <v>2137715914</v>
          </cell>
          <cell r="N56">
            <v>1335</v>
          </cell>
        </row>
        <row r="57">
          <cell r="A57">
            <v>1170648784</v>
          </cell>
          <cell r="B57" t="str">
            <v>Single</v>
          </cell>
          <cell r="M57">
            <v>2201903776</v>
          </cell>
          <cell r="N57">
            <v>1117</v>
          </cell>
        </row>
        <row r="58">
          <cell r="A58">
            <v>1178613491</v>
          </cell>
          <cell r="B58" t="str">
            <v>Single</v>
          </cell>
          <cell r="M58">
            <v>2204398388</v>
          </cell>
          <cell r="N58">
            <v>1018</v>
          </cell>
        </row>
        <row r="59">
          <cell r="A59">
            <v>2075644720</v>
          </cell>
          <cell r="B59" t="str">
            <v>Married</v>
          </cell>
          <cell r="M59">
            <v>2184616460</v>
          </cell>
          <cell r="N59">
            <v>1362</v>
          </cell>
        </row>
        <row r="60">
          <cell r="A60">
            <v>2097700302</v>
          </cell>
          <cell r="B60" t="str">
            <v>Married</v>
          </cell>
          <cell r="M60">
            <v>2189928852</v>
          </cell>
          <cell r="N60">
            <v>1326</v>
          </cell>
        </row>
        <row r="61">
          <cell r="A61">
            <v>2154553719</v>
          </cell>
          <cell r="B61" t="str">
            <v>Single</v>
          </cell>
          <cell r="M61">
            <v>2198328011</v>
          </cell>
          <cell r="N61">
            <v>1084</v>
          </cell>
        </row>
        <row r="62">
          <cell r="A62">
            <v>2052513344</v>
          </cell>
          <cell r="B62" t="str">
            <v>Married</v>
          </cell>
          <cell r="M62">
            <v>2212056226</v>
          </cell>
          <cell r="N62">
            <v>1119</v>
          </cell>
        </row>
        <row r="63">
          <cell r="A63">
            <v>2404203024</v>
          </cell>
          <cell r="B63" t="str">
            <v>Married</v>
          </cell>
          <cell r="M63">
            <v>1004574305</v>
          </cell>
          <cell r="N63">
            <v>1313</v>
          </cell>
        </row>
        <row r="64">
          <cell r="A64">
            <v>2404203016</v>
          </cell>
          <cell r="B64" t="str">
            <v>Single</v>
          </cell>
          <cell r="M64">
            <v>1040706499</v>
          </cell>
          <cell r="N64">
            <v>4099</v>
          </cell>
        </row>
        <row r="65">
          <cell r="A65">
            <v>2155983642</v>
          </cell>
          <cell r="B65" t="str">
            <v>Married</v>
          </cell>
          <cell r="M65">
            <v>2032943538</v>
          </cell>
          <cell r="N65">
            <v>1379</v>
          </cell>
        </row>
        <row r="66">
          <cell r="A66">
            <v>2176396428</v>
          </cell>
          <cell r="B66" t="str">
            <v>Married</v>
          </cell>
          <cell r="M66">
            <v>2052513344</v>
          </cell>
          <cell r="N66">
            <v>1004</v>
          </cell>
        </row>
        <row r="67">
          <cell r="A67">
            <v>2239040799</v>
          </cell>
          <cell r="B67" t="str">
            <v>Single</v>
          </cell>
          <cell r="M67">
            <v>2052505597</v>
          </cell>
          <cell r="N67">
            <v>4102</v>
          </cell>
        </row>
        <row r="68">
          <cell r="A68">
            <v>2353470749</v>
          </cell>
          <cell r="B68" t="str">
            <v>Single</v>
          </cell>
          <cell r="M68">
            <v>2041785169</v>
          </cell>
          <cell r="N68">
            <v>1160</v>
          </cell>
        </row>
        <row r="69">
          <cell r="A69">
            <v>2401886649</v>
          </cell>
          <cell r="B69" t="str">
            <v>Single</v>
          </cell>
          <cell r="M69">
            <v>2052852288</v>
          </cell>
          <cell r="N69">
            <v>1008</v>
          </cell>
        </row>
        <row r="70">
          <cell r="A70">
            <v>2187589136</v>
          </cell>
          <cell r="B70" t="str">
            <v>Single</v>
          </cell>
          <cell r="M70">
            <v>2146571019</v>
          </cell>
          <cell r="N70">
            <v>1474</v>
          </cell>
        </row>
        <row r="71">
          <cell r="A71">
            <v>2119177331</v>
          </cell>
          <cell r="B71" t="str">
            <v>Married</v>
          </cell>
          <cell r="M71">
            <v>2174195590</v>
          </cell>
          <cell r="N71">
            <v>1367</v>
          </cell>
        </row>
        <row r="72">
          <cell r="A72">
            <v>2206584886</v>
          </cell>
          <cell r="B72" t="str">
            <v>Married</v>
          </cell>
          <cell r="M72">
            <v>2052749310</v>
          </cell>
          <cell r="N72">
            <v>1193</v>
          </cell>
        </row>
        <row r="73">
          <cell r="A73">
            <v>2224546297</v>
          </cell>
          <cell r="B73" t="str">
            <v>Single</v>
          </cell>
          <cell r="M73">
            <v>2175888656</v>
          </cell>
          <cell r="N73">
            <v>4132</v>
          </cell>
        </row>
        <row r="74">
          <cell r="A74">
            <v>2245721168</v>
          </cell>
          <cell r="B74" t="str">
            <v>Single</v>
          </cell>
          <cell r="M74">
            <v>2181183472</v>
          </cell>
          <cell r="N74">
            <v>1366</v>
          </cell>
        </row>
        <row r="75">
          <cell r="A75">
            <v>2291513550</v>
          </cell>
          <cell r="B75" t="str">
            <v>Single</v>
          </cell>
          <cell r="M75">
            <v>2185018997</v>
          </cell>
          <cell r="N75">
            <v>1054</v>
          </cell>
        </row>
        <row r="76">
          <cell r="A76">
            <v>2367224371</v>
          </cell>
          <cell r="B76" t="str">
            <v>Single</v>
          </cell>
          <cell r="M76">
            <v>2181840626</v>
          </cell>
          <cell r="N76">
            <v>1123</v>
          </cell>
        </row>
        <row r="77">
          <cell r="A77">
            <v>2010611131</v>
          </cell>
          <cell r="B77" t="str">
            <v>Married</v>
          </cell>
          <cell r="M77">
            <v>2191520069</v>
          </cell>
          <cell r="N77">
            <v>1218</v>
          </cell>
        </row>
        <row r="78">
          <cell r="A78">
            <v>2121708784</v>
          </cell>
          <cell r="B78" t="str">
            <v>Married</v>
          </cell>
          <cell r="M78">
            <v>2052886344</v>
          </cell>
          <cell r="N78">
            <v>1211</v>
          </cell>
        </row>
        <row r="79">
          <cell r="A79">
            <v>2121708800</v>
          </cell>
          <cell r="B79" t="str">
            <v>Single</v>
          </cell>
          <cell r="M79">
            <v>2024567139</v>
          </cell>
          <cell r="N79">
            <v>4105</v>
          </cell>
        </row>
        <row r="80">
          <cell r="A80">
            <v>2153801143</v>
          </cell>
          <cell r="B80" t="str">
            <v>Single</v>
          </cell>
          <cell r="M80">
            <v>2190594537</v>
          </cell>
          <cell r="N80">
            <v>1371</v>
          </cell>
        </row>
        <row r="81">
          <cell r="A81">
            <v>2203507815</v>
          </cell>
          <cell r="B81" t="str">
            <v>Single</v>
          </cell>
          <cell r="M81">
            <v>2007353309</v>
          </cell>
          <cell r="N81">
            <v>4108</v>
          </cell>
        </row>
        <row r="82">
          <cell r="A82">
            <v>2213397538</v>
          </cell>
          <cell r="B82" t="str">
            <v>Single</v>
          </cell>
          <cell r="M82">
            <v>2020342297</v>
          </cell>
          <cell r="N82">
            <v>4095</v>
          </cell>
        </row>
        <row r="83">
          <cell r="A83">
            <v>2267849533</v>
          </cell>
          <cell r="B83" t="str">
            <v>Single</v>
          </cell>
          <cell r="M83">
            <v>2017699816</v>
          </cell>
          <cell r="N83">
            <v>1278</v>
          </cell>
        </row>
        <row r="84">
          <cell r="A84">
            <v>2000961447</v>
          </cell>
          <cell r="B84" t="str">
            <v>Married</v>
          </cell>
          <cell r="M84">
            <v>2011759640</v>
          </cell>
          <cell r="N84">
            <v>4106</v>
          </cell>
        </row>
        <row r="85">
          <cell r="A85">
            <v>2138447731</v>
          </cell>
          <cell r="B85" t="str">
            <v>Married</v>
          </cell>
          <cell r="M85">
            <v>2036115661</v>
          </cell>
          <cell r="N85">
            <v>1087</v>
          </cell>
        </row>
        <row r="86">
          <cell r="A86">
            <v>2138447723</v>
          </cell>
          <cell r="B86" t="str">
            <v>Single</v>
          </cell>
          <cell r="M86">
            <v>2033328309</v>
          </cell>
          <cell r="N86">
            <v>1338</v>
          </cell>
        </row>
        <row r="87">
          <cell r="A87">
            <v>2208197760</v>
          </cell>
          <cell r="B87" t="str">
            <v>Single</v>
          </cell>
          <cell r="M87">
            <v>2069587646</v>
          </cell>
          <cell r="N87">
            <v>4209</v>
          </cell>
        </row>
        <row r="88">
          <cell r="A88">
            <v>1004574305</v>
          </cell>
          <cell r="B88" t="str">
            <v>Married</v>
          </cell>
          <cell r="M88">
            <v>2069876569</v>
          </cell>
          <cell r="N88">
            <v>1088</v>
          </cell>
        </row>
        <row r="89">
          <cell r="A89">
            <v>1017126036</v>
          </cell>
          <cell r="B89" t="str">
            <v>Married</v>
          </cell>
          <cell r="M89">
            <v>2116142858</v>
          </cell>
          <cell r="N89">
            <v>1053</v>
          </cell>
        </row>
        <row r="90">
          <cell r="A90">
            <v>1139903536</v>
          </cell>
          <cell r="B90" t="str">
            <v>Single</v>
          </cell>
          <cell r="M90">
            <v>2101250559</v>
          </cell>
          <cell r="N90">
            <v>1109</v>
          </cell>
        </row>
        <row r="91">
          <cell r="A91">
            <v>1144139845</v>
          </cell>
          <cell r="B91" t="str">
            <v>Single</v>
          </cell>
          <cell r="M91">
            <v>2076545082</v>
          </cell>
          <cell r="N91">
            <v>1146</v>
          </cell>
        </row>
        <row r="92">
          <cell r="A92">
            <v>1165099688</v>
          </cell>
          <cell r="B92" t="str">
            <v>Single</v>
          </cell>
          <cell r="M92">
            <v>2129732737</v>
          </cell>
          <cell r="N92">
            <v>1144</v>
          </cell>
        </row>
        <row r="93">
          <cell r="A93">
            <v>2018470928</v>
          </cell>
          <cell r="B93" t="str">
            <v>Married</v>
          </cell>
          <cell r="M93">
            <v>2129732539</v>
          </cell>
          <cell r="N93">
            <v>1147</v>
          </cell>
        </row>
        <row r="94">
          <cell r="A94">
            <v>2076491667</v>
          </cell>
          <cell r="B94" t="str">
            <v>Married</v>
          </cell>
          <cell r="M94">
            <v>2112852294</v>
          </cell>
          <cell r="N94">
            <v>1148</v>
          </cell>
        </row>
        <row r="95">
          <cell r="A95">
            <v>2214444883</v>
          </cell>
          <cell r="B95" t="str">
            <v>Single</v>
          </cell>
          <cell r="M95">
            <v>2128794597</v>
          </cell>
          <cell r="N95">
            <v>1099</v>
          </cell>
        </row>
        <row r="96">
          <cell r="A96">
            <v>2239566140</v>
          </cell>
          <cell r="B96" t="str">
            <v>Single</v>
          </cell>
          <cell r="M96">
            <v>2157842325</v>
          </cell>
          <cell r="N96">
            <v>1086</v>
          </cell>
        </row>
        <row r="97">
          <cell r="A97">
            <v>2193596497</v>
          </cell>
          <cell r="B97" t="str">
            <v>Single</v>
          </cell>
          <cell r="M97">
            <v>2198455210</v>
          </cell>
          <cell r="N97">
            <v>1384</v>
          </cell>
        </row>
        <row r="98">
          <cell r="A98">
            <v>2052852288</v>
          </cell>
          <cell r="B98" t="str">
            <v>Married</v>
          </cell>
          <cell r="M98">
            <v>2129696353</v>
          </cell>
          <cell r="N98">
            <v>1289</v>
          </cell>
        </row>
        <row r="99">
          <cell r="A99">
            <v>2064214816</v>
          </cell>
          <cell r="B99" t="str">
            <v>Married</v>
          </cell>
          <cell r="M99">
            <v>2007727411</v>
          </cell>
          <cell r="N99">
            <v>4059</v>
          </cell>
        </row>
        <row r="100">
          <cell r="A100">
            <v>2157806544</v>
          </cell>
          <cell r="B100" t="str">
            <v>Single</v>
          </cell>
          <cell r="M100">
            <v>2007499656</v>
          </cell>
          <cell r="N100">
            <v>1219</v>
          </cell>
        </row>
        <row r="101">
          <cell r="A101">
            <v>2195952623</v>
          </cell>
          <cell r="B101" t="str">
            <v>Single</v>
          </cell>
          <cell r="M101">
            <v>2006629378</v>
          </cell>
          <cell r="N101">
            <v>1001</v>
          </cell>
        </row>
        <row r="102">
          <cell r="A102">
            <v>2168419600</v>
          </cell>
          <cell r="B102" t="str">
            <v>Single</v>
          </cell>
          <cell r="M102">
            <v>2015217835</v>
          </cell>
          <cell r="N102">
            <v>1093</v>
          </cell>
        </row>
        <row r="103">
          <cell r="A103">
            <v>2287896639</v>
          </cell>
          <cell r="B103" t="str">
            <v>Single</v>
          </cell>
          <cell r="M103">
            <v>2015943547</v>
          </cell>
          <cell r="N103">
            <v>1228</v>
          </cell>
        </row>
        <row r="104">
          <cell r="A104">
            <v>2271358919</v>
          </cell>
          <cell r="B104" t="str">
            <v>Single</v>
          </cell>
          <cell r="M104">
            <v>2013628108</v>
          </cell>
          <cell r="N104">
            <v>1285</v>
          </cell>
        </row>
        <row r="105">
          <cell r="A105">
            <v>2338462910</v>
          </cell>
          <cell r="B105" t="str">
            <v>Single</v>
          </cell>
          <cell r="M105">
            <v>2076143177</v>
          </cell>
          <cell r="N105">
            <v>1231</v>
          </cell>
        </row>
        <row r="106">
          <cell r="A106">
            <v>1040602128</v>
          </cell>
          <cell r="B106" t="str">
            <v>Married</v>
          </cell>
          <cell r="M106">
            <v>2070062910</v>
          </cell>
          <cell r="N106">
            <v>1350</v>
          </cell>
        </row>
        <row r="107">
          <cell r="A107">
            <v>1076699691</v>
          </cell>
          <cell r="B107" t="str">
            <v>Married</v>
          </cell>
          <cell r="M107">
            <v>2092404264</v>
          </cell>
          <cell r="N107">
            <v>1274</v>
          </cell>
        </row>
        <row r="108">
          <cell r="A108">
            <v>2119381446</v>
          </cell>
          <cell r="B108" t="str">
            <v>Married</v>
          </cell>
          <cell r="M108">
            <v>2081396372</v>
          </cell>
          <cell r="N108">
            <v>1339</v>
          </cell>
        </row>
        <row r="109">
          <cell r="A109">
            <v>2186402935</v>
          </cell>
          <cell r="B109" t="str">
            <v>Married</v>
          </cell>
          <cell r="M109">
            <v>2120200635</v>
          </cell>
          <cell r="N109">
            <v>1177</v>
          </cell>
        </row>
        <row r="110">
          <cell r="A110">
            <v>2186402943</v>
          </cell>
          <cell r="B110" t="str">
            <v>Single</v>
          </cell>
          <cell r="M110">
            <v>2082385499</v>
          </cell>
          <cell r="N110">
            <v>1215</v>
          </cell>
        </row>
        <row r="111">
          <cell r="A111">
            <v>2238401786</v>
          </cell>
          <cell r="B111" t="str">
            <v>Single</v>
          </cell>
          <cell r="M111">
            <v>2079737686</v>
          </cell>
          <cell r="N111">
            <v>1159</v>
          </cell>
        </row>
        <row r="112">
          <cell r="A112">
            <v>2124529070</v>
          </cell>
          <cell r="B112" t="str">
            <v>Married</v>
          </cell>
          <cell r="M112">
            <v>2081338762</v>
          </cell>
          <cell r="N112">
            <v>1190</v>
          </cell>
        </row>
        <row r="113">
          <cell r="A113">
            <v>2207845963</v>
          </cell>
          <cell r="B113" t="str">
            <v>Married</v>
          </cell>
          <cell r="M113">
            <v>2078013089</v>
          </cell>
          <cell r="N113">
            <v>1222</v>
          </cell>
        </row>
        <row r="114">
          <cell r="A114">
            <v>2219689946</v>
          </cell>
          <cell r="B114" t="str">
            <v>Single</v>
          </cell>
          <cell r="M114">
            <v>2104008541</v>
          </cell>
          <cell r="N114">
            <v>1152</v>
          </cell>
        </row>
        <row r="115">
          <cell r="A115">
            <v>2244684870</v>
          </cell>
          <cell r="B115" t="str">
            <v>Single</v>
          </cell>
          <cell r="M115">
            <v>2059838397</v>
          </cell>
          <cell r="N115">
            <v>1202</v>
          </cell>
        </row>
        <row r="116">
          <cell r="A116">
            <v>1128505912</v>
          </cell>
          <cell r="B116" t="str">
            <v>Married</v>
          </cell>
          <cell r="M116">
            <v>2087134231</v>
          </cell>
          <cell r="N116">
            <v>1174</v>
          </cell>
        </row>
        <row r="117">
          <cell r="A117">
            <v>2151828460</v>
          </cell>
          <cell r="B117" t="str">
            <v>Married</v>
          </cell>
          <cell r="M117">
            <v>2062780479</v>
          </cell>
          <cell r="N117">
            <v>1220</v>
          </cell>
        </row>
        <row r="118">
          <cell r="A118">
            <v>1128505913</v>
          </cell>
          <cell r="B118" t="str">
            <v>Single</v>
          </cell>
          <cell r="M118">
            <v>2131221810</v>
          </cell>
          <cell r="N118">
            <v>1151</v>
          </cell>
        </row>
        <row r="119">
          <cell r="A119">
            <v>1169310602</v>
          </cell>
          <cell r="B119" t="str">
            <v>Single</v>
          </cell>
          <cell r="M119">
            <v>2137520991</v>
          </cell>
          <cell r="N119">
            <v>1118</v>
          </cell>
        </row>
        <row r="120">
          <cell r="A120">
            <v>1044337911</v>
          </cell>
          <cell r="B120" t="str">
            <v>Married</v>
          </cell>
          <cell r="M120">
            <v>2127844443</v>
          </cell>
          <cell r="N120">
            <v>1164</v>
          </cell>
        </row>
        <row r="121">
          <cell r="A121">
            <v>2202993008</v>
          </cell>
          <cell r="B121" t="str">
            <v>Single</v>
          </cell>
          <cell r="M121">
            <v>2128286883</v>
          </cell>
          <cell r="N121">
            <v>1163</v>
          </cell>
        </row>
        <row r="122">
          <cell r="A122">
            <v>2063533737</v>
          </cell>
          <cell r="B122" t="str">
            <v>Married</v>
          </cell>
          <cell r="M122">
            <v>2128287295</v>
          </cell>
          <cell r="N122">
            <v>1439</v>
          </cell>
        </row>
        <row r="123">
          <cell r="A123">
            <v>2205167709</v>
          </cell>
          <cell r="B123" t="str">
            <v>Married</v>
          </cell>
          <cell r="M123">
            <v>2127845036</v>
          </cell>
          <cell r="N123">
            <v>1341</v>
          </cell>
        </row>
        <row r="124">
          <cell r="A124">
            <v>2205167717</v>
          </cell>
          <cell r="B124" t="str">
            <v>Single</v>
          </cell>
          <cell r="M124">
            <v>2120581455</v>
          </cell>
          <cell r="N124">
            <v>1113</v>
          </cell>
        </row>
        <row r="125">
          <cell r="A125">
            <v>2205167725</v>
          </cell>
          <cell r="B125" t="str">
            <v>Single</v>
          </cell>
          <cell r="M125">
            <v>2116005360</v>
          </cell>
          <cell r="N125">
            <v>1236</v>
          </cell>
        </row>
        <row r="126">
          <cell r="A126">
            <v>2205167733</v>
          </cell>
          <cell r="B126" t="str">
            <v>Single</v>
          </cell>
          <cell r="M126">
            <v>2130101930</v>
          </cell>
          <cell r="N126">
            <v>1235</v>
          </cell>
        </row>
        <row r="127">
          <cell r="A127">
            <v>2241870241</v>
          </cell>
          <cell r="B127" t="str">
            <v>Single</v>
          </cell>
          <cell r="M127">
            <v>2157948734</v>
          </cell>
          <cell r="N127">
            <v>1244</v>
          </cell>
        </row>
        <row r="128">
          <cell r="A128">
            <v>2332628797</v>
          </cell>
          <cell r="B128" t="str">
            <v>Single</v>
          </cell>
          <cell r="M128">
            <v>2152205908</v>
          </cell>
          <cell r="N128">
            <v>1030</v>
          </cell>
        </row>
        <row r="129">
          <cell r="A129">
            <v>2245377144</v>
          </cell>
          <cell r="B129" t="str">
            <v>Married</v>
          </cell>
          <cell r="M129">
            <v>2131492429</v>
          </cell>
          <cell r="N129">
            <v>1039</v>
          </cell>
        </row>
        <row r="130">
          <cell r="A130">
            <v>2245377177</v>
          </cell>
          <cell r="B130" t="str">
            <v>Single</v>
          </cell>
          <cell r="M130">
            <v>2120402462</v>
          </cell>
          <cell r="N130">
            <v>1226</v>
          </cell>
        </row>
        <row r="131">
          <cell r="A131">
            <v>2245377169</v>
          </cell>
          <cell r="B131" t="str">
            <v>Single</v>
          </cell>
          <cell r="M131">
            <v>2143140222</v>
          </cell>
          <cell r="N131">
            <v>1411</v>
          </cell>
        </row>
        <row r="132">
          <cell r="A132">
            <v>2245377151</v>
          </cell>
          <cell r="B132" t="str">
            <v>Single</v>
          </cell>
          <cell r="M132">
            <v>2137127532</v>
          </cell>
          <cell r="N132">
            <v>1349</v>
          </cell>
        </row>
        <row r="133">
          <cell r="A133">
            <v>2290675251</v>
          </cell>
          <cell r="B133" t="str">
            <v>Single</v>
          </cell>
          <cell r="M133">
            <v>2144853120</v>
          </cell>
          <cell r="N133">
            <v>1319</v>
          </cell>
        </row>
        <row r="134">
          <cell r="A134">
            <v>2317018899</v>
          </cell>
          <cell r="B134" t="str">
            <v>Single</v>
          </cell>
          <cell r="M134">
            <v>2157360724</v>
          </cell>
          <cell r="N134">
            <v>1046</v>
          </cell>
        </row>
        <row r="135">
          <cell r="A135">
            <v>2207192283</v>
          </cell>
          <cell r="B135" t="str">
            <v>Single</v>
          </cell>
          <cell r="M135">
            <v>2143140164</v>
          </cell>
          <cell r="N135">
            <v>1007</v>
          </cell>
        </row>
        <row r="136">
          <cell r="A136">
            <v>2130473867</v>
          </cell>
          <cell r="B136" t="str">
            <v>Single</v>
          </cell>
          <cell r="M136">
            <v>2087134462</v>
          </cell>
          <cell r="N136">
            <v>1258</v>
          </cell>
        </row>
        <row r="137">
          <cell r="A137">
            <v>2182555017</v>
          </cell>
          <cell r="B137" t="str">
            <v>Married</v>
          </cell>
          <cell r="M137">
            <v>2164071066</v>
          </cell>
          <cell r="N137">
            <v>1065</v>
          </cell>
        </row>
        <row r="138">
          <cell r="A138">
            <v>2182555025</v>
          </cell>
          <cell r="B138" t="str">
            <v>Single</v>
          </cell>
          <cell r="M138">
            <v>2177383300</v>
          </cell>
          <cell r="N138">
            <v>1074</v>
          </cell>
        </row>
        <row r="139">
          <cell r="A139">
            <v>2256383387</v>
          </cell>
          <cell r="B139" t="str">
            <v>Single</v>
          </cell>
          <cell r="M139">
            <v>2186145492</v>
          </cell>
          <cell r="N139">
            <v>1142</v>
          </cell>
        </row>
        <row r="140">
          <cell r="A140">
            <v>2291629653</v>
          </cell>
          <cell r="B140" t="str">
            <v>Single</v>
          </cell>
          <cell r="M140">
            <v>2171049055</v>
          </cell>
          <cell r="N140">
            <v>1103</v>
          </cell>
        </row>
        <row r="141">
          <cell r="A141">
            <v>2173945649</v>
          </cell>
          <cell r="B141" t="str">
            <v>Married</v>
          </cell>
          <cell r="M141">
            <v>2190167177</v>
          </cell>
          <cell r="N141">
            <v>952911</v>
          </cell>
        </row>
        <row r="142">
          <cell r="A142">
            <v>2265160040</v>
          </cell>
          <cell r="B142" t="str">
            <v>Married</v>
          </cell>
          <cell r="M142">
            <v>2197404185</v>
          </cell>
          <cell r="N142">
            <v>1180</v>
          </cell>
        </row>
        <row r="143">
          <cell r="A143">
            <v>2185225477</v>
          </cell>
          <cell r="B143" t="str">
            <v>Married</v>
          </cell>
          <cell r="M143">
            <v>2208784633</v>
          </cell>
          <cell r="N143">
            <v>1294</v>
          </cell>
        </row>
        <row r="144">
          <cell r="A144">
            <v>2352203224</v>
          </cell>
          <cell r="B144" t="str">
            <v>Married</v>
          </cell>
          <cell r="M144">
            <v>2181525870</v>
          </cell>
          <cell r="N144">
            <v>1337</v>
          </cell>
        </row>
        <row r="145">
          <cell r="A145">
            <v>2352203257</v>
          </cell>
          <cell r="B145" t="str">
            <v>Single</v>
          </cell>
          <cell r="M145">
            <v>2000961447</v>
          </cell>
          <cell r="N145">
            <v>1241</v>
          </cell>
        </row>
        <row r="146">
          <cell r="A146">
            <v>2352203240</v>
          </cell>
          <cell r="B146" t="str">
            <v>Single</v>
          </cell>
          <cell r="M146">
            <v>2011482482</v>
          </cell>
          <cell r="N146">
            <v>1356</v>
          </cell>
        </row>
        <row r="147">
          <cell r="A147">
            <v>2352203232</v>
          </cell>
          <cell r="B147" t="str">
            <v>Single</v>
          </cell>
          <cell r="M147">
            <v>2077262372</v>
          </cell>
          <cell r="N147">
            <v>1195</v>
          </cell>
        </row>
        <row r="148">
          <cell r="A148">
            <v>2371703014</v>
          </cell>
          <cell r="B148" t="str">
            <v>Single</v>
          </cell>
          <cell r="M148">
            <v>2084718564</v>
          </cell>
          <cell r="N148">
            <v>1209</v>
          </cell>
        </row>
        <row r="149">
          <cell r="A149">
            <v>2205775014</v>
          </cell>
          <cell r="B149" t="str">
            <v>Married</v>
          </cell>
          <cell r="M149">
            <v>2119381446</v>
          </cell>
          <cell r="N149">
            <v>1133</v>
          </cell>
        </row>
        <row r="150">
          <cell r="A150">
            <v>2225298393</v>
          </cell>
          <cell r="B150" t="str">
            <v>Married</v>
          </cell>
          <cell r="M150">
            <v>2123151199</v>
          </cell>
          <cell r="N150">
            <v>1327</v>
          </cell>
        </row>
        <row r="151">
          <cell r="A151">
            <v>2265018982</v>
          </cell>
          <cell r="B151" t="str">
            <v>Single</v>
          </cell>
          <cell r="M151">
            <v>2093102859</v>
          </cell>
          <cell r="N151">
            <v>1012</v>
          </cell>
        </row>
        <row r="152">
          <cell r="A152">
            <v>2337837559</v>
          </cell>
          <cell r="B152" t="str">
            <v>Single</v>
          </cell>
          <cell r="M152">
            <v>2124529070</v>
          </cell>
          <cell r="N152">
            <v>1375</v>
          </cell>
        </row>
        <row r="153">
          <cell r="A153">
            <v>2281907283</v>
          </cell>
          <cell r="B153" t="str">
            <v>Single</v>
          </cell>
          <cell r="M153">
            <v>2130257252</v>
          </cell>
          <cell r="N153">
            <v>1230</v>
          </cell>
        </row>
        <row r="154">
          <cell r="A154">
            <v>2107727345</v>
          </cell>
          <cell r="B154" t="str">
            <v>Married</v>
          </cell>
          <cell r="M154">
            <v>2127470744</v>
          </cell>
          <cell r="N154">
            <v>1240</v>
          </cell>
        </row>
        <row r="155">
          <cell r="A155">
            <v>2162545467</v>
          </cell>
          <cell r="B155" t="str">
            <v>Married</v>
          </cell>
          <cell r="M155">
            <v>2001299755</v>
          </cell>
          <cell r="N155">
            <v>1342</v>
          </cell>
        </row>
        <row r="156">
          <cell r="A156">
            <v>2221238310</v>
          </cell>
          <cell r="B156" t="str">
            <v>Single</v>
          </cell>
          <cell r="M156">
            <v>2075644720</v>
          </cell>
          <cell r="N156">
            <v>1178</v>
          </cell>
        </row>
        <row r="157">
          <cell r="A157">
            <v>2221238302</v>
          </cell>
          <cell r="B157" t="str">
            <v>Single</v>
          </cell>
          <cell r="M157">
            <v>2141050894</v>
          </cell>
          <cell r="N157">
            <v>1016</v>
          </cell>
        </row>
        <row r="158">
          <cell r="A158">
            <v>2197321777</v>
          </cell>
          <cell r="B158" t="str">
            <v>Single</v>
          </cell>
          <cell r="M158">
            <v>2198210334</v>
          </cell>
          <cell r="N158">
            <v>1325</v>
          </cell>
        </row>
        <row r="159">
          <cell r="A159">
            <v>2260296591</v>
          </cell>
          <cell r="B159" t="str">
            <v>Single</v>
          </cell>
          <cell r="M159">
            <v>2076543145</v>
          </cell>
          <cell r="N159">
            <v>1059</v>
          </cell>
        </row>
        <row r="160">
          <cell r="A160">
            <v>2334641046</v>
          </cell>
          <cell r="B160" t="str">
            <v>Single</v>
          </cell>
          <cell r="M160">
            <v>2068550090</v>
          </cell>
          <cell r="N160">
            <v>1373</v>
          </cell>
        </row>
        <row r="161">
          <cell r="A161">
            <v>2023264373</v>
          </cell>
          <cell r="B161" t="str">
            <v>Married</v>
          </cell>
          <cell r="M161">
            <v>2092007208</v>
          </cell>
          <cell r="N161">
            <v>1161</v>
          </cell>
        </row>
        <row r="162">
          <cell r="A162">
            <v>2378524017</v>
          </cell>
          <cell r="B162" t="str">
            <v>Married</v>
          </cell>
          <cell r="M162">
            <v>2058009784</v>
          </cell>
          <cell r="N162">
            <v>1153</v>
          </cell>
        </row>
        <row r="163">
          <cell r="A163">
            <v>2378524025</v>
          </cell>
          <cell r="B163" t="str">
            <v>Single</v>
          </cell>
          <cell r="M163">
            <v>2084136411</v>
          </cell>
          <cell r="N163">
            <v>1210</v>
          </cell>
        </row>
        <row r="164">
          <cell r="A164">
            <v>2378524033</v>
          </cell>
          <cell r="B164" t="str">
            <v>Single</v>
          </cell>
          <cell r="M164">
            <v>2069511356</v>
          </cell>
          <cell r="N164">
            <v>1360</v>
          </cell>
        </row>
        <row r="165">
          <cell r="A165">
            <v>2385251992</v>
          </cell>
          <cell r="B165" t="str">
            <v>Single</v>
          </cell>
          <cell r="M165">
            <v>2091954251</v>
          </cell>
          <cell r="N165">
            <v>1412</v>
          </cell>
        </row>
        <row r="166">
          <cell r="A166">
            <v>2384871170</v>
          </cell>
          <cell r="B166" t="str">
            <v>Single</v>
          </cell>
          <cell r="M166">
            <v>2078012248</v>
          </cell>
          <cell r="N166">
            <v>1077</v>
          </cell>
        </row>
        <row r="167">
          <cell r="A167">
            <v>2384613226</v>
          </cell>
          <cell r="B167" t="str">
            <v>Single</v>
          </cell>
          <cell r="M167">
            <v>2119284764</v>
          </cell>
          <cell r="N167">
            <v>1068</v>
          </cell>
        </row>
        <row r="168">
          <cell r="A168">
            <v>2156315075</v>
          </cell>
          <cell r="B168" t="str">
            <v>Single</v>
          </cell>
          <cell r="M168">
            <v>2120363870</v>
          </cell>
          <cell r="N168">
            <v>1136</v>
          </cell>
        </row>
        <row r="169">
          <cell r="A169">
            <v>2100730064</v>
          </cell>
          <cell r="B169" t="str">
            <v>Single</v>
          </cell>
          <cell r="M169">
            <v>2119284723</v>
          </cell>
          <cell r="N169">
            <v>1378</v>
          </cell>
        </row>
        <row r="170">
          <cell r="A170">
            <v>2258692165</v>
          </cell>
          <cell r="B170" t="str">
            <v>Married</v>
          </cell>
          <cell r="M170">
            <v>2119284699</v>
          </cell>
          <cell r="N170">
            <v>1250</v>
          </cell>
        </row>
        <row r="171">
          <cell r="A171">
            <v>2358245047</v>
          </cell>
          <cell r="B171" t="str">
            <v>Married</v>
          </cell>
          <cell r="M171">
            <v>2092007091</v>
          </cell>
          <cell r="N171">
            <v>1368</v>
          </cell>
        </row>
        <row r="172">
          <cell r="A172">
            <v>2358245062</v>
          </cell>
          <cell r="B172" t="str">
            <v>Single</v>
          </cell>
          <cell r="M172">
            <v>2119284657</v>
          </cell>
          <cell r="N172">
            <v>1317</v>
          </cell>
        </row>
        <row r="173">
          <cell r="A173">
            <v>2358245054</v>
          </cell>
          <cell r="B173" t="str">
            <v>Single</v>
          </cell>
          <cell r="M173">
            <v>2120363912</v>
          </cell>
          <cell r="N173">
            <v>1301</v>
          </cell>
        </row>
        <row r="174">
          <cell r="A174">
            <v>2413760667</v>
          </cell>
          <cell r="B174" t="str">
            <v>Single</v>
          </cell>
          <cell r="M174">
            <v>2162667204</v>
          </cell>
          <cell r="N174">
            <v>1297</v>
          </cell>
        </row>
        <row r="175">
          <cell r="A175">
            <v>2095147001</v>
          </cell>
          <cell r="B175" t="str">
            <v>Married</v>
          </cell>
          <cell r="M175">
            <v>2181023884</v>
          </cell>
          <cell r="N175">
            <v>1251</v>
          </cell>
        </row>
        <row r="176">
          <cell r="A176">
            <v>2134705603</v>
          </cell>
          <cell r="B176" t="str">
            <v>Single</v>
          </cell>
          <cell r="M176">
            <v>2184437123</v>
          </cell>
          <cell r="N176">
            <v>1252</v>
          </cell>
        </row>
        <row r="177">
          <cell r="A177">
            <v>2237207606</v>
          </cell>
          <cell r="B177" t="str">
            <v>Single</v>
          </cell>
          <cell r="M177">
            <v>2187737560</v>
          </cell>
          <cell r="N177">
            <v>1227</v>
          </cell>
        </row>
        <row r="178">
          <cell r="A178">
            <v>2155204502</v>
          </cell>
          <cell r="B178" t="str">
            <v>Single</v>
          </cell>
          <cell r="M178">
            <v>2167862420</v>
          </cell>
          <cell r="N178">
            <v>1331</v>
          </cell>
        </row>
        <row r="179">
          <cell r="A179">
            <v>2197701341</v>
          </cell>
          <cell r="B179" t="str">
            <v>Single</v>
          </cell>
          <cell r="M179">
            <v>2113946590</v>
          </cell>
          <cell r="N179">
            <v>1170</v>
          </cell>
        </row>
        <row r="180">
          <cell r="A180">
            <v>2200959092</v>
          </cell>
          <cell r="B180" t="str">
            <v>Married</v>
          </cell>
          <cell r="M180">
            <v>2203440470</v>
          </cell>
          <cell r="N180">
            <v>1002</v>
          </cell>
        </row>
        <row r="181">
          <cell r="A181">
            <v>2365983648</v>
          </cell>
          <cell r="B181" t="str">
            <v>Married</v>
          </cell>
          <cell r="M181">
            <v>2207436276</v>
          </cell>
          <cell r="N181">
            <v>1309</v>
          </cell>
        </row>
        <row r="182">
          <cell r="A182">
            <v>2365983655</v>
          </cell>
          <cell r="B182" t="str">
            <v>Single</v>
          </cell>
          <cell r="M182">
            <v>2116142882</v>
          </cell>
          <cell r="N182">
            <v>1348</v>
          </cell>
        </row>
        <row r="183">
          <cell r="A183">
            <v>2389434453</v>
          </cell>
          <cell r="B183" t="str">
            <v>Single</v>
          </cell>
          <cell r="M183">
            <v>2205640556</v>
          </cell>
          <cell r="N183">
            <v>1069</v>
          </cell>
        </row>
        <row r="184">
          <cell r="A184">
            <v>2091696407</v>
          </cell>
          <cell r="B184" t="str">
            <v>Married</v>
          </cell>
          <cell r="M184">
            <v>2188599050</v>
          </cell>
          <cell r="N184">
            <v>1194</v>
          </cell>
        </row>
        <row r="185">
          <cell r="A185">
            <v>2194207177</v>
          </cell>
          <cell r="B185" t="str">
            <v>Married</v>
          </cell>
          <cell r="M185">
            <v>2156979615</v>
          </cell>
          <cell r="N185">
            <v>1075</v>
          </cell>
        </row>
        <row r="186">
          <cell r="A186">
            <v>2225140132</v>
          </cell>
          <cell r="B186" t="str">
            <v>Single</v>
          </cell>
          <cell r="M186">
            <v>2163694140</v>
          </cell>
          <cell r="N186">
            <v>1176</v>
          </cell>
        </row>
        <row r="187">
          <cell r="A187">
            <v>2210989469</v>
          </cell>
          <cell r="B187" t="str">
            <v>Single</v>
          </cell>
          <cell r="M187">
            <v>1128505912</v>
          </cell>
          <cell r="N187">
            <v>1404</v>
          </cell>
        </row>
        <row r="188">
          <cell r="A188">
            <v>2260786666</v>
          </cell>
          <cell r="B188" t="str">
            <v>Single</v>
          </cell>
          <cell r="M188">
            <v>2207676772</v>
          </cell>
          <cell r="N188">
            <v>1191</v>
          </cell>
        </row>
        <row r="189">
          <cell r="A189">
            <v>2325325963</v>
          </cell>
          <cell r="B189" t="str">
            <v>Single</v>
          </cell>
          <cell r="M189">
            <v>2221035849</v>
          </cell>
          <cell r="N189">
            <v>1138</v>
          </cell>
        </row>
        <row r="190">
          <cell r="A190">
            <v>2251181919</v>
          </cell>
          <cell r="B190" t="str">
            <v>Single</v>
          </cell>
          <cell r="M190">
            <v>2143140289</v>
          </cell>
          <cell r="N190">
            <v>4164</v>
          </cell>
        </row>
        <row r="191">
          <cell r="A191">
            <v>2007499656</v>
          </cell>
          <cell r="B191" t="str">
            <v>Single</v>
          </cell>
          <cell r="M191">
            <v>2204668962</v>
          </cell>
          <cell r="N191">
            <v>1116</v>
          </cell>
        </row>
        <row r="192">
          <cell r="A192">
            <v>2005258393</v>
          </cell>
          <cell r="B192" t="str">
            <v>Single</v>
          </cell>
          <cell r="M192">
            <v>2023264373</v>
          </cell>
          <cell r="N192">
            <v>900067</v>
          </cell>
        </row>
        <row r="193">
          <cell r="A193">
            <v>2084718564</v>
          </cell>
          <cell r="B193" t="str">
            <v>Single</v>
          </cell>
          <cell r="M193">
            <v>2091696407</v>
          </cell>
          <cell r="N193">
            <v>950130</v>
          </cell>
        </row>
        <row r="194">
          <cell r="A194">
            <v>2119284657</v>
          </cell>
          <cell r="B194" t="str">
            <v>Single</v>
          </cell>
          <cell r="M194">
            <v>2205955871</v>
          </cell>
          <cell r="N194">
            <v>5020</v>
          </cell>
        </row>
        <row r="195">
          <cell r="A195">
            <v>2141050894</v>
          </cell>
          <cell r="B195" t="str">
            <v>Married</v>
          </cell>
          <cell r="M195">
            <v>2209146816</v>
          </cell>
          <cell r="N195">
            <v>1388</v>
          </cell>
        </row>
        <row r="196">
          <cell r="A196">
            <v>2263787760</v>
          </cell>
          <cell r="B196" t="str">
            <v>Married</v>
          </cell>
          <cell r="M196">
            <v>2119941165</v>
          </cell>
          <cell r="N196">
            <v>1204</v>
          </cell>
        </row>
        <row r="197">
          <cell r="A197">
            <v>2263788362</v>
          </cell>
          <cell r="B197" t="str">
            <v>Single</v>
          </cell>
          <cell r="M197">
            <v>2158465167</v>
          </cell>
          <cell r="N197">
            <v>1243</v>
          </cell>
        </row>
        <row r="198">
          <cell r="A198">
            <v>2298088945</v>
          </cell>
          <cell r="B198" t="str">
            <v>Single</v>
          </cell>
          <cell r="M198">
            <v>2215620705</v>
          </cell>
          <cell r="N198">
            <v>1389</v>
          </cell>
        </row>
        <row r="199">
          <cell r="A199">
            <v>2111117954</v>
          </cell>
          <cell r="B199" t="str">
            <v>Single</v>
          </cell>
          <cell r="M199">
            <v>2104231697</v>
          </cell>
          <cell r="N199">
            <v>1390</v>
          </cell>
        </row>
        <row r="200">
          <cell r="A200">
            <v>2117254157</v>
          </cell>
          <cell r="B200" t="str">
            <v>Married</v>
          </cell>
          <cell r="M200">
            <v>2050990403</v>
          </cell>
          <cell r="N200">
            <v>4181</v>
          </cell>
        </row>
        <row r="201">
          <cell r="A201">
            <v>2376275547</v>
          </cell>
          <cell r="B201" t="str">
            <v>Married</v>
          </cell>
          <cell r="M201">
            <v>2200959092</v>
          </cell>
          <cell r="N201">
            <v>5025</v>
          </cell>
        </row>
        <row r="202">
          <cell r="A202">
            <v>2411674613</v>
          </cell>
          <cell r="B202" t="str">
            <v>Single</v>
          </cell>
          <cell r="M202">
            <v>2156315075</v>
          </cell>
          <cell r="N202">
            <v>4235</v>
          </cell>
        </row>
        <row r="203">
          <cell r="A203">
            <v>2411674241</v>
          </cell>
          <cell r="B203" t="str">
            <v>Single</v>
          </cell>
          <cell r="M203">
            <v>1040602128</v>
          </cell>
          <cell r="N203">
            <v>1135</v>
          </cell>
        </row>
        <row r="204">
          <cell r="A204">
            <v>2411674621</v>
          </cell>
          <cell r="B204" t="str">
            <v>Single</v>
          </cell>
          <cell r="M204">
            <v>2207192283</v>
          </cell>
          <cell r="N204">
            <v>900063</v>
          </cell>
        </row>
        <row r="205">
          <cell r="A205">
            <v>2116142882</v>
          </cell>
          <cell r="B205" t="str">
            <v>Married</v>
          </cell>
          <cell r="M205">
            <v>2120086166</v>
          </cell>
          <cell r="N205">
            <v>1351</v>
          </cell>
        </row>
        <row r="206">
          <cell r="A206">
            <v>2367857097</v>
          </cell>
          <cell r="B206" t="str">
            <v>Married</v>
          </cell>
          <cell r="M206">
            <v>1023857566</v>
          </cell>
          <cell r="N206">
            <v>1737</v>
          </cell>
        </row>
        <row r="207">
          <cell r="A207">
            <v>2367857113</v>
          </cell>
          <cell r="B207" t="str">
            <v>Single</v>
          </cell>
          <cell r="M207">
            <v>1068670080</v>
          </cell>
          <cell r="N207">
            <v>1736</v>
          </cell>
        </row>
        <row r="208">
          <cell r="A208">
            <v>2367857105</v>
          </cell>
          <cell r="B208" t="str">
            <v>Single</v>
          </cell>
          <cell r="M208">
            <v>1068669819</v>
          </cell>
          <cell r="N208">
            <v>1735</v>
          </cell>
        </row>
        <row r="209">
          <cell r="A209">
            <v>2384880734</v>
          </cell>
          <cell r="B209" t="str">
            <v>Single</v>
          </cell>
          <cell r="M209">
            <v>1028953352</v>
          </cell>
          <cell r="N209">
            <v>1884</v>
          </cell>
        </row>
        <row r="210">
          <cell r="A210">
            <v>2001299755</v>
          </cell>
          <cell r="B210" t="str">
            <v>Single</v>
          </cell>
          <cell r="M210">
            <v>1066550730</v>
          </cell>
          <cell r="N210">
            <v>1739</v>
          </cell>
        </row>
        <row r="211">
          <cell r="A211">
            <v>2181148939</v>
          </cell>
          <cell r="B211" t="str">
            <v>Married</v>
          </cell>
          <cell r="M211">
            <v>1023857574</v>
          </cell>
          <cell r="N211">
            <v>1738</v>
          </cell>
        </row>
        <row r="212">
          <cell r="A212">
            <v>2371982105</v>
          </cell>
          <cell r="B212" t="str">
            <v>Married</v>
          </cell>
          <cell r="M212">
            <v>1117114353</v>
          </cell>
          <cell r="N212">
            <v>1741</v>
          </cell>
        </row>
        <row r="213">
          <cell r="A213">
            <v>2371982121</v>
          </cell>
          <cell r="B213" t="str">
            <v>Single</v>
          </cell>
          <cell r="M213">
            <v>1043454667</v>
          </cell>
          <cell r="N213">
            <v>1791</v>
          </cell>
        </row>
        <row r="214">
          <cell r="A214">
            <v>2371982113</v>
          </cell>
          <cell r="B214" t="str">
            <v>Single</v>
          </cell>
          <cell r="M214">
            <v>1086998893</v>
          </cell>
          <cell r="N214">
            <v>1742</v>
          </cell>
        </row>
        <row r="215">
          <cell r="A215">
            <v>2059555330</v>
          </cell>
          <cell r="B215" t="str">
            <v>Single</v>
          </cell>
          <cell r="M215">
            <v>2182307674</v>
          </cell>
          <cell r="N215">
            <v>1213</v>
          </cell>
        </row>
        <row r="216">
          <cell r="A216">
            <v>2174195590</v>
          </cell>
          <cell r="B216" t="str">
            <v>Married</v>
          </cell>
          <cell r="M216">
            <v>2051136899</v>
          </cell>
          <cell r="N216">
            <v>1049</v>
          </cell>
        </row>
        <row r="217">
          <cell r="A217">
            <v>2353985357</v>
          </cell>
          <cell r="B217" t="str">
            <v>Married</v>
          </cell>
          <cell r="M217">
            <v>2185225477</v>
          </cell>
          <cell r="N217">
            <v>4203</v>
          </cell>
        </row>
        <row r="218">
          <cell r="A218">
            <v>2353985373</v>
          </cell>
          <cell r="B218" t="str">
            <v>Single</v>
          </cell>
          <cell r="M218">
            <v>2205775014</v>
          </cell>
          <cell r="N218">
            <v>4143</v>
          </cell>
        </row>
        <row r="219">
          <cell r="A219">
            <v>2353985365</v>
          </cell>
          <cell r="B219" t="str">
            <v>Single</v>
          </cell>
          <cell r="M219">
            <v>2107727345</v>
          </cell>
          <cell r="N219">
            <v>1415</v>
          </cell>
        </row>
        <row r="220">
          <cell r="A220">
            <v>2007727411</v>
          </cell>
          <cell r="B220" t="str">
            <v>Single</v>
          </cell>
          <cell r="M220">
            <v>2011924442</v>
          </cell>
          <cell r="N220">
            <v>1418</v>
          </cell>
        </row>
        <row r="221">
          <cell r="A221">
            <v>2010638290</v>
          </cell>
          <cell r="B221" t="str">
            <v>Single</v>
          </cell>
          <cell r="M221">
            <v>2191075478</v>
          </cell>
          <cell r="N221">
            <v>5022</v>
          </cell>
        </row>
        <row r="222">
          <cell r="A222">
            <v>2010811640</v>
          </cell>
          <cell r="B222" t="str">
            <v>Married</v>
          </cell>
          <cell r="M222">
            <v>2220179473</v>
          </cell>
          <cell r="N222">
            <v>1452</v>
          </cell>
        </row>
        <row r="223">
          <cell r="A223">
            <v>2267141279</v>
          </cell>
          <cell r="B223" t="str">
            <v>Single</v>
          </cell>
          <cell r="M223">
            <v>2066761194</v>
          </cell>
          <cell r="N223">
            <v>950040</v>
          </cell>
        </row>
        <row r="224">
          <cell r="A224">
            <v>2002365381</v>
          </cell>
          <cell r="B224" t="str">
            <v>Single</v>
          </cell>
          <cell r="M224">
            <v>2186055683</v>
          </cell>
          <cell r="N224">
            <v>5019</v>
          </cell>
        </row>
        <row r="225">
          <cell r="A225">
            <v>2007590702</v>
          </cell>
          <cell r="B225" t="str">
            <v>Single</v>
          </cell>
          <cell r="M225">
            <v>2111117954</v>
          </cell>
          <cell r="N225">
            <v>1320</v>
          </cell>
        </row>
        <row r="226">
          <cell r="A226">
            <v>2007590918</v>
          </cell>
          <cell r="B226" t="str">
            <v>Single</v>
          </cell>
          <cell r="M226">
            <v>2181148939</v>
          </cell>
          <cell r="N226">
            <v>1323</v>
          </cell>
        </row>
        <row r="227">
          <cell r="A227">
            <v>2015943547</v>
          </cell>
          <cell r="B227" t="str">
            <v>Single</v>
          </cell>
          <cell r="M227">
            <v>2059555330</v>
          </cell>
          <cell r="N227">
            <v>1434</v>
          </cell>
        </row>
        <row r="228">
          <cell r="A228">
            <v>2091584231</v>
          </cell>
          <cell r="B228" t="str">
            <v>Single</v>
          </cell>
          <cell r="M228">
            <v>2229090036</v>
          </cell>
          <cell r="N228">
            <v>900170</v>
          </cell>
        </row>
        <row r="229">
          <cell r="A229">
            <v>2000787271</v>
          </cell>
          <cell r="B229" t="str">
            <v>Single</v>
          </cell>
          <cell r="M229">
            <v>2182415303</v>
          </cell>
          <cell r="N229">
            <v>1646</v>
          </cell>
        </row>
        <row r="230">
          <cell r="A230">
            <v>2026453973</v>
          </cell>
          <cell r="B230" t="str">
            <v>Single</v>
          </cell>
          <cell r="M230">
            <v>1013581523</v>
          </cell>
          <cell r="N230">
            <v>1714</v>
          </cell>
        </row>
        <row r="231">
          <cell r="A231">
            <v>2044722367</v>
          </cell>
          <cell r="B231" t="str">
            <v>Single</v>
          </cell>
          <cell r="M231">
            <v>2179998725</v>
          </cell>
          <cell r="N231">
            <v>1783</v>
          </cell>
        </row>
        <row r="232">
          <cell r="A232">
            <v>2043458799</v>
          </cell>
          <cell r="B232" t="str">
            <v>Single</v>
          </cell>
          <cell r="M232">
            <v>1031221789</v>
          </cell>
          <cell r="N232">
            <v>1716</v>
          </cell>
        </row>
        <row r="233">
          <cell r="A233">
            <v>2050548664</v>
          </cell>
          <cell r="B233" t="str">
            <v>Single</v>
          </cell>
          <cell r="M233">
            <v>1046257059</v>
          </cell>
          <cell r="N233">
            <v>1795</v>
          </cell>
        </row>
        <row r="234">
          <cell r="A234">
            <v>2127475289</v>
          </cell>
          <cell r="B234" t="str">
            <v>Single</v>
          </cell>
          <cell r="M234">
            <v>2119177331</v>
          </cell>
          <cell r="N234">
            <v>1200</v>
          </cell>
        </row>
        <row r="235">
          <cell r="A235">
            <v>2049818012</v>
          </cell>
          <cell r="B235" t="str">
            <v>Single</v>
          </cell>
          <cell r="M235">
            <v>2173802295</v>
          </cell>
          <cell r="N235">
            <v>5037</v>
          </cell>
        </row>
        <row r="236">
          <cell r="A236">
            <v>2033328309</v>
          </cell>
          <cell r="B236" t="str">
            <v>Single</v>
          </cell>
          <cell r="M236">
            <v>2181012085</v>
          </cell>
          <cell r="N236">
            <v>1454</v>
          </cell>
        </row>
        <row r="237">
          <cell r="A237">
            <v>2036115661</v>
          </cell>
          <cell r="B237" t="str">
            <v>Married</v>
          </cell>
          <cell r="M237">
            <v>2182523056</v>
          </cell>
          <cell r="N237">
            <v>1647</v>
          </cell>
        </row>
        <row r="238">
          <cell r="A238">
            <v>2182899035</v>
          </cell>
          <cell r="B238" t="str">
            <v>Married</v>
          </cell>
          <cell r="M238">
            <v>2129276842</v>
          </cell>
          <cell r="N238">
            <v>5042</v>
          </cell>
        </row>
        <row r="239">
          <cell r="A239">
            <v>2065520047</v>
          </cell>
          <cell r="B239" t="str">
            <v>Single</v>
          </cell>
          <cell r="M239">
            <v>2087423592</v>
          </cell>
          <cell r="N239">
            <v>5035</v>
          </cell>
        </row>
        <row r="240">
          <cell r="A240">
            <v>2066763570</v>
          </cell>
          <cell r="B240" t="str">
            <v>Single</v>
          </cell>
          <cell r="M240">
            <v>2213247733</v>
          </cell>
          <cell r="N240">
            <v>1423</v>
          </cell>
        </row>
        <row r="241">
          <cell r="A241">
            <v>2068346879</v>
          </cell>
          <cell r="B241" t="str">
            <v>Single</v>
          </cell>
          <cell r="M241">
            <v>2165097607</v>
          </cell>
          <cell r="N241">
            <v>900061</v>
          </cell>
        </row>
        <row r="242">
          <cell r="A242">
            <v>2068350483</v>
          </cell>
          <cell r="B242" t="str">
            <v>Single</v>
          </cell>
          <cell r="M242">
            <v>2246599076</v>
          </cell>
          <cell r="N242">
            <v>1450</v>
          </cell>
        </row>
        <row r="243">
          <cell r="A243">
            <v>2071141895</v>
          </cell>
          <cell r="B243" t="str">
            <v>Single</v>
          </cell>
          <cell r="M243">
            <v>2251181919</v>
          </cell>
          <cell r="N243">
            <v>1403</v>
          </cell>
        </row>
        <row r="244">
          <cell r="A244">
            <v>2041785169</v>
          </cell>
          <cell r="B244" t="str">
            <v>Single</v>
          </cell>
          <cell r="M244">
            <v>2187589136</v>
          </cell>
          <cell r="N244">
            <v>1260</v>
          </cell>
        </row>
        <row r="245">
          <cell r="A245">
            <v>2069876569</v>
          </cell>
          <cell r="B245" t="str">
            <v>Single</v>
          </cell>
          <cell r="M245">
            <v>2170772368</v>
          </cell>
          <cell r="N245">
            <v>900065</v>
          </cell>
        </row>
        <row r="246">
          <cell r="A246">
            <v>2077262372</v>
          </cell>
          <cell r="B246" t="str">
            <v>Single</v>
          </cell>
          <cell r="M246">
            <v>2228160061</v>
          </cell>
          <cell r="N246">
            <v>1447</v>
          </cell>
        </row>
        <row r="247">
          <cell r="A247">
            <v>2081396372</v>
          </cell>
          <cell r="B247" t="str">
            <v>Single</v>
          </cell>
          <cell r="M247">
            <v>2117332219</v>
          </cell>
          <cell r="N247">
            <v>1112</v>
          </cell>
        </row>
        <row r="248">
          <cell r="A248">
            <v>2139498576</v>
          </cell>
          <cell r="B248" t="str">
            <v>Single</v>
          </cell>
          <cell r="M248">
            <v>2195502220</v>
          </cell>
          <cell r="N248">
            <v>4197</v>
          </cell>
        </row>
        <row r="249">
          <cell r="A249">
            <v>2120200635</v>
          </cell>
          <cell r="B249" t="str">
            <v>Single</v>
          </cell>
          <cell r="M249">
            <v>2095147001</v>
          </cell>
          <cell r="N249">
            <v>900064</v>
          </cell>
        </row>
        <row r="250">
          <cell r="A250">
            <v>2052075500</v>
          </cell>
          <cell r="B250" t="str">
            <v>Single</v>
          </cell>
          <cell r="M250">
            <v>2173945649</v>
          </cell>
          <cell r="N250">
            <v>1445</v>
          </cell>
        </row>
        <row r="251">
          <cell r="A251">
            <v>2070004169</v>
          </cell>
          <cell r="B251" t="str">
            <v>Single</v>
          </cell>
          <cell r="M251">
            <v>2202993008</v>
          </cell>
          <cell r="N251">
            <v>5015</v>
          </cell>
        </row>
        <row r="252">
          <cell r="A252">
            <v>2059838397</v>
          </cell>
          <cell r="B252" t="str">
            <v>Single</v>
          </cell>
          <cell r="M252">
            <v>2171192418</v>
          </cell>
          <cell r="N252">
            <v>1427</v>
          </cell>
        </row>
        <row r="253">
          <cell r="A253">
            <v>2068088729</v>
          </cell>
          <cell r="B253" t="str">
            <v>Single</v>
          </cell>
          <cell r="M253">
            <v>2252443235</v>
          </cell>
          <cell r="N253">
            <v>1408</v>
          </cell>
        </row>
        <row r="254">
          <cell r="A254">
            <v>2009510773</v>
          </cell>
          <cell r="B254" t="str">
            <v>Single</v>
          </cell>
          <cell r="M254">
            <v>2130473867</v>
          </cell>
          <cell r="N254">
            <v>4185</v>
          </cell>
        </row>
        <row r="255">
          <cell r="A255">
            <v>2068981220</v>
          </cell>
          <cell r="B255" t="str">
            <v>Single</v>
          </cell>
          <cell r="M255">
            <v>2271864288</v>
          </cell>
          <cell r="N255">
            <v>4213</v>
          </cell>
        </row>
        <row r="256">
          <cell r="A256">
            <v>2062780479</v>
          </cell>
          <cell r="B256" t="str">
            <v>Single</v>
          </cell>
          <cell r="M256">
            <v>2063533737</v>
          </cell>
          <cell r="N256">
            <v>4183</v>
          </cell>
        </row>
        <row r="257">
          <cell r="A257">
            <v>2065820124</v>
          </cell>
          <cell r="B257" t="str">
            <v>Single</v>
          </cell>
          <cell r="M257">
            <v>2284829211</v>
          </cell>
          <cell r="N257">
            <v>1449</v>
          </cell>
        </row>
        <row r="258">
          <cell r="A258">
            <v>2070062910</v>
          </cell>
          <cell r="B258" t="str">
            <v>Single</v>
          </cell>
          <cell r="M258">
            <v>2278470865</v>
          </cell>
          <cell r="N258">
            <v>1440</v>
          </cell>
        </row>
        <row r="259">
          <cell r="A259">
            <v>2063680009</v>
          </cell>
          <cell r="B259" t="str">
            <v>Single</v>
          </cell>
          <cell r="M259">
            <v>2279347609</v>
          </cell>
          <cell r="N259">
            <v>1426</v>
          </cell>
        </row>
        <row r="260">
          <cell r="A260">
            <v>2076143177</v>
          </cell>
          <cell r="B260" t="str">
            <v>Single</v>
          </cell>
          <cell r="M260">
            <v>2284531130</v>
          </cell>
          <cell r="N260">
            <v>1442</v>
          </cell>
        </row>
        <row r="261">
          <cell r="A261">
            <v>2081396273</v>
          </cell>
          <cell r="B261" t="str">
            <v>Single</v>
          </cell>
          <cell r="M261">
            <v>1086922489</v>
          </cell>
          <cell r="N261">
            <v>1476</v>
          </cell>
        </row>
        <row r="262">
          <cell r="A262">
            <v>2080624667</v>
          </cell>
          <cell r="B262" t="str">
            <v>Single</v>
          </cell>
          <cell r="M262">
            <v>1045281373</v>
          </cell>
          <cell r="N262">
            <v>1478</v>
          </cell>
        </row>
        <row r="263">
          <cell r="A263">
            <v>2081338762</v>
          </cell>
          <cell r="B263" t="str">
            <v>Single</v>
          </cell>
          <cell r="M263">
            <v>2266369822</v>
          </cell>
          <cell r="N263">
            <v>1431</v>
          </cell>
        </row>
        <row r="264">
          <cell r="A264">
            <v>2076543145</v>
          </cell>
          <cell r="B264" t="str">
            <v>Single</v>
          </cell>
          <cell r="M264">
            <v>2278886532</v>
          </cell>
          <cell r="N264">
            <v>1441</v>
          </cell>
        </row>
        <row r="265">
          <cell r="A265">
            <v>2079737686</v>
          </cell>
          <cell r="B265" t="str">
            <v>Single</v>
          </cell>
          <cell r="M265">
            <v>2297972347</v>
          </cell>
          <cell r="N265">
            <v>1425</v>
          </cell>
        </row>
        <row r="266">
          <cell r="A266">
            <v>2092404264</v>
          </cell>
          <cell r="B266" t="str">
            <v>Single</v>
          </cell>
          <cell r="M266">
            <v>2088195363</v>
          </cell>
          <cell r="N266">
            <v>1566</v>
          </cell>
        </row>
        <row r="267">
          <cell r="A267">
            <v>2068550090</v>
          </cell>
          <cell r="B267" t="str">
            <v>Single</v>
          </cell>
          <cell r="M267">
            <v>2052132400</v>
          </cell>
          <cell r="N267">
            <v>1456</v>
          </cell>
        </row>
        <row r="268">
          <cell r="A268">
            <v>2058009784</v>
          </cell>
          <cell r="B268" t="str">
            <v>Single</v>
          </cell>
          <cell r="M268">
            <v>2109600821</v>
          </cell>
          <cell r="N268">
            <v>1591</v>
          </cell>
        </row>
        <row r="269">
          <cell r="A269">
            <v>2087800393</v>
          </cell>
          <cell r="B269" t="str">
            <v>Single</v>
          </cell>
          <cell r="M269">
            <v>2262998996</v>
          </cell>
          <cell r="N269">
            <v>1417</v>
          </cell>
        </row>
        <row r="270">
          <cell r="A270">
            <v>2104482266</v>
          </cell>
          <cell r="B270" t="str">
            <v>Single</v>
          </cell>
          <cell r="M270">
            <v>2057266518</v>
          </cell>
          <cell r="N270">
            <v>1435</v>
          </cell>
        </row>
        <row r="271">
          <cell r="A271">
            <v>2104008541</v>
          </cell>
          <cell r="B271" t="str">
            <v>Single</v>
          </cell>
          <cell r="M271">
            <v>2117595898</v>
          </cell>
          <cell r="N271">
            <v>1779</v>
          </cell>
        </row>
        <row r="272">
          <cell r="A272">
            <v>2116142858</v>
          </cell>
          <cell r="B272" t="str">
            <v>Single</v>
          </cell>
          <cell r="M272">
            <v>2290396742</v>
          </cell>
          <cell r="N272">
            <v>1459</v>
          </cell>
        </row>
        <row r="273">
          <cell r="A273">
            <v>2078012248</v>
          </cell>
          <cell r="B273" t="str">
            <v>Single</v>
          </cell>
          <cell r="M273">
            <v>2291156384</v>
          </cell>
          <cell r="N273">
            <v>1421</v>
          </cell>
        </row>
        <row r="274">
          <cell r="A274">
            <v>2069511356</v>
          </cell>
          <cell r="B274" t="str">
            <v>Single</v>
          </cell>
          <cell r="M274">
            <v>2298502895</v>
          </cell>
          <cell r="N274">
            <v>1444</v>
          </cell>
        </row>
        <row r="275">
          <cell r="A275">
            <v>2092007091</v>
          </cell>
          <cell r="B275" t="str">
            <v>Single</v>
          </cell>
          <cell r="M275">
            <v>2051086383</v>
          </cell>
          <cell r="N275">
            <v>4192</v>
          </cell>
        </row>
        <row r="276">
          <cell r="A276">
            <v>2092007208</v>
          </cell>
          <cell r="B276" t="str">
            <v>Single</v>
          </cell>
          <cell r="M276">
            <v>2257231122</v>
          </cell>
          <cell r="N276">
            <v>1448</v>
          </cell>
        </row>
        <row r="277">
          <cell r="A277">
            <v>2087134231</v>
          </cell>
          <cell r="B277" t="str">
            <v>Single</v>
          </cell>
          <cell r="M277">
            <v>1016591651</v>
          </cell>
          <cell r="N277">
            <v>1958</v>
          </cell>
        </row>
        <row r="278">
          <cell r="A278">
            <v>2091954251</v>
          </cell>
          <cell r="B278" t="str">
            <v>Single</v>
          </cell>
          <cell r="M278">
            <v>1044857884</v>
          </cell>
          <cell r="N278">
            <v>1590</v>
          </cell>
        </row>
        <row r="279">
          <cell r="A279">
            <v>2078013089</v>
          </cell>
          <cell r="B279" t="str">
            <v>Single</v>
          </cell>
          <cell r="M279">
            <v>1016591644</v>
          </cell>
          <cell r="N279">
            <v>1885</v>
          </cell>
        </row>
        <row r="280">
          <cell r="A280">
            <v>2101250559</v>
          </cell>
          <cell r="B280" t="str">
            <v>Single</v>
          </cell>
          <cell r="M280">
            <v>2040338804</v>
          </cell>
          <cell r="N280">
            <v>1627</v>
          </cell>
        </row>
        <row r="281">
          <cell r="A281">
            <v>2084136411</v>
          </cell>
          <cell r="B281" t="str">
            <v>Single</v>
          </cell>
          <cell r="M281">
            <v>1016591669</v>
          </cell>
          <cell r="N281">
            <v>1740</v>
          </cell>
        </row>
        <row r="282">
          <cell r="A282">
            <v>2092960398</v>
          </cell>
          <cell r="B282" t="str">
            <v>Single</v>
          </cell>
          <cell r="M282">
            <v>2187737313</v>
          </cell>
          <cell r="N282">
            <v>1453</v>
          </cell>
        </row>
        <row r="283">
          <cell r="A283">
            <v>2120364043</v>
          </cell>
          <cell r="B283" t="str">
            <v>Single</v>
          </cell>
          <cell r="M283">
            <v>1051742276</v>
          </cell>
          <cell r="N283">
            <v>1481</v>
          </cell>
        </row>
        <row r="284">
          <cell r="A284">
            <v>2093102859</v>
          </cell>
          <cell r="B284" t="str">
            <v>Single</v>
          </cell>
          <cell r="M284">
            <v>1102736913</v>
          </cell>
          <cell r="N284">
            <v>1482</v>
          </cell>
        </row>
        <row r="285">
          <cell r="A285">
            <v>2123151199</v>
          </cell>
          <cell r="B285" t="str">
            <v>Single</v>
          </cell>
          <cell r="M285">
            <v>2270946144</v>
          </cell>
          <cell r="N285">
            <v>1464</v>
          </cell>
        </row>
        <row r="286">
          <cell r="A286">
            <v>2129732539</v>
          </cell>
          <cell r="B286" t="str">
            <v>Single</v>
          </cell>
          <cell r="M286">
            <v>2337674606</v>
          </cell>
          <cell r="N286">
            <v>1592</v>
          </cell>
        </row>
        <row r="287">
          <cell r="A287">
            <v>2112852294</v>
          </cell>
          <cell r="B287" t="str">
            <v>Single</v>
          </cell>
          <cell r="M287">
            <v>2193961113</v>
          </cell>
          <cell r="N287">
            <v>1468</v>
          </cell>
        </row>
        <row r="288">
          <cell r="A288">
            <v>2119610968</v>
          </cell>
          <cell r="B288" t="str">
            <v>Single</v>
          </cell>
          <cell r="M288">
            <v>2273629283</v>
          </cell>
          <cell r="N288">
            <v>1471</v>
          </cell>
        </row>
        <row r="289">
          <cell r="A289">
            <v>2120363912</v>
          </cell>
          <cell r="B289" t="str">
            <v>Single</v>
          </cell>
          <cell r="M289">
            <v>2324649819</v>
          </cell>
          <cell r="N289">
            <v>1438</v>
          </cell>
        </row>
        <row r="290">
          <cell r="A290">
            <v>2119284723</v>
          </cell>
          <cell r="B290" t="str">
            <v>Single</v>
          </cell>
          <cell r="M290">
            <v>2175530035</v>
          </cell>
          <cell r="N290">
            <v>1432</v>
          </cell>
        </row>
        <row r="291">
          <cell r="A291">
            <v>2120364092</v>
          </cell>
          <cell r="B291" t="str">
            <v>Single</v>
          </cell>
          <cell r="M291">
            <v>2052706864</v>
          </cell>
          <cell r="N291">
            <v>1489</v>
          </cell>
        </row>
        <row r="292">
          <cell r="A292">
            <v>2119284764</v>
          </cell>
          <cell r="B292" t="str">
            <v>Single</v>
          </cell>
          <cell r="M292">
            <v>2174858320</v>
          </cell>
          <cell r="N292">
            <v>1487</v>
          </cell>
        </row>
        <row r="293">
          <cell r="A293">
            <v>2119284699</v>
          </cell>
          <cell r="B293" t="str">
            <v>Single</v>
          </cell>
          <cell r="M293">
            <v>2297744720</v>
          </cell>
          <cell r="N293">
            <v>1632</v>
          </cell>
        </row>
        <row r="294">
          <cell r="A294">
            <v>2127844443</v>
          </cell>
          <cell r="B294" t="str">
            <v>Single</v>
          </cell>
          <cell r="M294">
            <v>2109447405</v>
          </cell>
          <cell r="N294">
            <v>2053</v>
          </cell>
        </row>
        <row r="295">
          <cell r="A295">
            <v>2129732422</v>
          </cell>
          <cell r="B295" t="str">
            <v>Single</v>
          </cell>
          <cell r="M295">
            <v>2331847398</v>
          </cell>
          <cell r="N295">
            <v>1532</v>
          </cell>
        </row>
        <row r="296">
          <cell r="A296">
            <v>2130257252</v>
          </cell>
          <cell r="B296" t="str">
            <v>Single</v>
          </cell>
          <cell r="M296">
            <v>2249121860</v>
          </cell>
          <cell r="N296">
            <v>1530</v>
          </cell>
        </row>
        <row r="297">
          <cell r="A297">
            <v>2116005360</v>
          </cell>
          <cell r="B297" t="str">
            <v>Single</v>
          </cell>
          <cell r="M297">
            <v>2292653033</v>
          </cell>
          <cell r="N297">
            <v>1535</v>
          </cell>
        </row>
        <row r="298">
          <cell r="A298">
            <v>2128286883</v>
          </cell>
          <cell r="B298" t="str">
            <v>Single</v>
          </cell>
          <cell r="M298">
            <v>1073776567</v>
          </cell>
          <cell r="N298">
            <v>1593</v>
          </cell>
        </row>
        <row r="299">
          <cell r="A299">
            <v>2131221810</v>
          </cell>
          <cell r="B299" t="str">
            <v>Single</v>
          </cell>
          <cell r="M299">
            <v>2319298499</v>
          </cell>
          <cell r="N299">
            <v>1493</v>
          </cell>
        </row>
        <row r="300">
          <cell r="A300">
            <v>2128287295</v>
          </cell>
          <cell r="B300" t="str">
            <v>Single</v>
          </cell>
          <cell r="M300">
            <v>2053942567</v>
          </cell>
          <cell r="N300">
            <v>1491</v>
          </cell>
        </row>
        <row r="301">
          <cell r="A301">
            <v>2129281271</v>
          </cell>
          <cell r="B301" t="str">
            <v>Single</v>
          </cell>
          <cell r="M301">
            <v>2295318378</v>
          </cell>
          <cell r="N301">
            <v>1518</v>
          </cell>
        </row>
        <row r="302">
          <cell r="A302">
            <v>2129696353</v>
          </cell>
          <cell r="B302" t="str">
            <v>Single</v>
          </cell>
          <cell r="M302">
            <v>2336108051</v>
          </cell>
          <cell r="N302">
            <v>1545</v>
          </cell>
        </row>
        <row r="303">
          <cell r="A303">
            <v>2127845036</v>
          </cell>
          <cell r="B303" t="str">
            <v>Single</v>
          </cell>
          <cell r="M303">
            <v>2247877968</v>
          </cell>
          <cell r="N303">
            <v>1541</v>
          </cell>
        </row>
        <row r="304">
          <cell r="A304">
            <v>2137520991</v>
          </cell>
          <cell r="B304" t="str">
            <v>Single</v>
          </cell>
          <cell r="M304">
            <v>2242599344</v>
          </cell>
          <cell r="N304">
            <v>1561</v>
          </cell>
        </row>
        <row r="305">
          <cell r="A305">
            <v>2127470744</v>
          </cell>
          <cell r="B305" t="str">
            <v>Single</v>
          </cell>
          <cell r="M305">
            <v>2278463209</v>
          </cell>
          <cell r="N305">
            <v>1635</v>
          </cell>
        </row>
        <row r="306">
          <cell r="A306">
            <v>2143595714</v>
          </cell>
          <cell r="B306" t="str">
            <v>Single</v>
          </cell>
          <cell r="M306">
            <v>2287093526</v>
          </cell>
          <cell r="N306">
            <v>1528</v>
          </cell>
        </row>
        <row r="307">
          <cell r="A307">
            <v>2131492429</v>
          </cell>
          <cell r="B307" t="str">
            <v>Single</v>
          </cell>
          <cell r="M307">
            <v>2317197883</v>
          </cell>
          <cell r="N307">
            <v>1538</v>
          </cell>
        </row>
        <row r="308">
          <cell r="A308">
            <v>2144853120</v>
          </cell>
          <cell r="B308" t="str">
            <v>Single</v>
          </cell>
          <cell r="M308">
            <v>2327998619</v>
          </cell>
          <cell r="N308">
            <v>1634</v>
          </cell>
        </row>
        <row r="309">
          <cell r="A309">
            <v>2137127532</v>
          </cell>
          <cell r="B309" t="str">
            <v>Single</v>
          </cell>
          <cell r="M309">
            <v>2330122967</v>
          </cell>
          <cell r="N309">
            <v>1633</v>
          </cell>
        </row>
        <row r="310">
          <cell r="A310">
            <v>2120402462</v>
          </cell>
          <cell r="B310" t="str">
            <v>Single</v>
          </cell>
          <cell r="M310">
            <v>2330381571</v>
          </cell>
          <cell r="N310">
            <v>1521</v>
          </cell>
        </row>
        <row r="311">
          <cell r="A311">
            <v>2143140222</v>
          </cell>
          <cell r="B311" t="str">
            <v>Married</v>
          </cell>
          <cell r="M311">
            <v>2330392842</v>
          </cell>
          <cell r="N311">
            <v>1507</v>
          </cell>
        </row>
        <row r="312">
          <cell r="A312">
            <v>2419810961</v>
          </cell>
          <cell r="B312" t="str">
            <v>Married</v>
          </cell>
          <cell r="M312">
            <v>2340061155</v>
          </cell>
          <cell r="N312">
            <v>1496</v>
          </cell>
        </row>
        <row r="313">
          <cell r="A313">
            <v>2419810979</v>
          </cell>
          <cell r="B313" t="str">
            <v>Single</v>
          </cell>
          <cell r="M313">
            <v>2312747849</v>
          </cell>
          <cell r="N313">
            <v>1488</v>
          </cell>
        </row>
        <row r="314">
          <cell r="A314">
            <v>2155582402</v>
          </cell>
          <cell r="B314" t="str">
            <v>Single</v>
          </cell>
          <cell r="M314">
            <v>2328105156</v>
          </cell>
          <cell r="N314">
            <v>1443</v>
          </cell>
        </row>
        <row r="315">
          <cell r="A315">
            <v>2153768797</v>
          </cell>
          <cell r="B315" t="str">
            <v>Single</v>
          </cell>
          <cell r="M315">
            <v>2310677816</v>
          </cell>
          <cell r="N315">
            <v>1473</v>
          </cell>
        </row>
        <row r="316">
          <cell r="A316">
            <v>2142260799</v>
          </cell>
          <cell r="B316" t="str">
            <v>Single</v>
          </cell>
          <cell r="M316">
            <v>2169140924</v>
          </cell>
          <cell r="N316">
            <v>1550</v>
          </cell>
        </row>
        <row r="317">
          <cell r="A317">
            <v>2163415637</v>
          </cell>
          <cell r="B317" t="str">
            <v>Single</v>
          </cell>
          <cell r="M317">
            <v>2212477422</v>
          </cell>
          <cell r="N317">
            <v>1548</v>
          </cell>
        </row>
        <row r="318">
          <cell r="A318">
            <v>2128794597</v>
          </cell>
          <cell r="B318" t="str">
            <v>Single</v>
          </cell>
          <cell r="M318">
            <v>2323837308</v>
          </cell>
          <cell r="N318">
            <v>1501</v>
          </cell>
        </row>
        <row r="319">
          <cell r="A319">
            <v>2155721695</v>
          </cell>
          <cell r="B319" t="str">
            <v>Single</v>
          </cell>
          <cell r="M319">
            <v>2307261848</v>
          </cell>
          <cell r="N319">
            <v>1494</v>
          </cell>
        </row>
        <row r="320">
          <cell r="A320">
            <v>2157948734</v>
          </cell>
          <cell r="B320" t="str">
            <v>Single</v>
          </cell>
          <cell r="M320">
            <v>2168779615</v>
          </cell>
          <cell r="N320">
            <v>1556</v>
          </cell>
        </row>
        <row r="321">
          <cell r="A321">
            <v>2157842325</v>
          </cell>
          <cell r="B321" t="str">
            <v>Single</v>
          </cell>
          <cell r="M321">
            <v>2322733292</v>
          </cell>
          <cell r="N321">
            <v>1502</v>
          </cell>
        </row>
        <row r="322">
          <cell r="A322">
            <v>2145058513</v>
          </cell>
          <cell r="B322" t="str">
            <v>Married</v>
          </cell>
          <cell r="M322">
            <v>2254850205</v>
          </cell>
          <cell r="N322">
            <v>1463</v>
          </cell>
        </row>
        <row r="323">
          <cell r="A323">
            <v>2239992353</v>
          </cell>
          <cell r="B323" t="str">
            <v>Single</v>
          </cell>
          <cell r="M323">
            <v>2280117686</v>
          </cell>
          <cell r="N323">
            <v>1500</v>
          </cell>
        </row>
        <row r="324">
          <cell r="A324">
            <v>2239992346</v>
          </cell>
          <cell r="B324" t="str">
            <v>Single</v>
          </cell>
          <cell r="M324">
            <v>2188152686</v>
          </cell>
          <cell r="N324">
            <v>900060</v>
          </cell>
        </row>
        <row r="325">
          <cell r="A325">
            <v>2239992338</v>
          </cell>
          <cell r="B325" t="str">
            <v>Single</v>
          </cell>
          <cell r="M325">
            <v>2151167653</v>
          </cell>
          <cell r="N325">
            <v>1405</v>
          </cell>
        </row>
        <row r="326">
          <cell r="A326">
            <v>2143140164</v>
          </cell>
          <cell r="B326" t="str">
            <v>Single</v>
          </cell>
          <cell r="M326">
            <v>2144917669</v>
          </cell>
          <cell r="N326">
            <v>1508</v>
          </cell>
        </row>
        <row r="327">
          <cell r="A327">
            <v>2191520069</v>
          </cell>
          <cell r="B327" t="str">
            <v>Single</v>
          </cell>
          <cell r="M327">
            <v>2049302561</v>
          </cell>
          <cell r="N327">
            <v>1554</v>
          </cell>
        </row>
        <row r="328">
          <cell r="A328">
            <v>2157360724</v>
          </cell>
          <cell r="B328" t="str">
            <v>Single</v>
          </cell>
          <cell r="M328">
            <v>2258692165</v>
          </cell>
          <cell r="N328">
            <v>1414</v>
          </cell>
        </row>
        <row r="329">
          <cell r="A329">
            <v>2181183472</v>
          </cell>
          <cell r="B329" t="str">
            <v>Single</v>
          </cell>
          <cell r="M329">
            <v>2340151527</v>
          </cell>
          <cell r="N329">
            <v>1462</v>
          </cell>
        </row>
        <row r="330">
          <cell r="A330">
            <v>2181840626</v>
          </cell>
          <cell r="B330" t="str">
            <v>Single</v>
          </cell>
          <cell r="M330">
            <v>2082581550</v>
          </cell>
          <cell r="N330">
            <v>1470</v>
          </cell>
        </row>
        <row r="331">
          <cell r="A331">
            <v>2163694140</v>
          </cell>
          <cell r="B331" t="str">
            <v>Single</v>
          </cell>
          <cell r="M331">
            <v>2209503610</v>
          </cell>
          <cell r="N331">
            <v>1199</v>
          </cell>
        </row>
        <row r="332">
          <cell r="A332">
            <v>2171049055</v>
          </cell>
          <cell r="B332" t="str">
            <v>Single</v>
          </cell>
          <cell r="M332">
            <v>2143595714</v>
          </cell>
          <cell r="N332">
            <v>1221</v>
          </cell>
        </row>
        <row r="333">
          <cell r="A333">
            <v>2158465167</v>
          </cell>
          <cell r="B333" t="str">
            <v>Single</v>
          </cell>
          <cell r="M333">
            <v>2281214011</v>
          </cell>
          <cell r="N333">
            <v>1499</v>
          </cell>
        </row>
        <row r="334">
          <cell r="A334">
            <v>2187737560</v>
          </cell>
          <cell r="B334" t="str">
            <v>Single</v>
          </cell>
          <cell r="M334">
            <v>2308131644</v>
          </cell>
          <cell r="N334">
            <v>1498</v>
          </cell>
        </row>
        <row r="335">
          <cell r="A335">
            <v>2221035849</v>
          </cell>
          <cell r="B335" t="str">
            <v>Single</v>
          </cell>
          <cell r="M335">
            <v>1032657320</v>
          </cell>
          <cell r="N335">
            <v>1688</v>
          </cell>
        </row>
        <row r="336">
          <cell r="A336">
            <v>2207676772</v>
          </cell>
          <cell r="B336" t="str">
            <v>Single</v>
          </cell>
          <cell r="M336">
            <v>2151510837</v>
          </cell>
          <cell r="N336">
            <v>1429</v>
          </cell>
        </row>
        <row r="337">
          <cell r="A337">
            <v>2203440470</v>
          </cell>
          <cell r="B337" t="str">
            <v>Single</v>
          </cell>
          <cell r="M337">
            <v>2257901252</v>
          </cell>
          <cell r="N337">
            <v>1505</v>
          </cell>
        </row>
        <row r="338">
          <cell r="A338">
            <v>2119941165</v>
          </cell>
          <cell r="B338" t="str">
            <v>Single</v>
          </cell>
          <cell r="M338">
            <v>2232903811</v>
          </cell>
          <cell r="N338">
            <v>1504</v>
          </cell>
        </row>
        <row r="339">
          <cell r="A339">
            <v>2204668962</v>
          </cell>
          <cell r="B339" t="str">
            <v>Single</v>
          </cell>
          <cell r="M339">
            <v>1101335063</v>
          </cell>
          <cell r="N339">
            <v>1678</v>
          </cell>
        </row>
        <row r="340">
          <cell r="A340">
            <v>2181525870</v>
          </cell>
          <cell r="B340" t="str">
            <v>Single</v>
          </cell>
          <cell r="M340">
            <v>2027001672</v>
          </cell>
          <cell r="N340">
            <v>1511</v>
          </cell>
        </row>
        <row r="341">
          <cell r="A341">
            <v>2156979615</v>
          </cell>
          <cell r="B341" t="str">
            <v>Single</v>
          </cell>
          <cell r="M341">
            <v>2299041158</v>
          </cell>
          <cell r="N341">
            <v>1515</v>
          </cell>
        </row>
        <row r="342">
          <cell r="A342">
            <v>2208784633</v>
          </cell>
          <cell r="B342" t="str">
            <v>Single</v>
          </cell>
          <cell r="M342">
            <v>2340234927</v>
          </cell>
          <cell r="N342">
            <v>1514</v>
          </cell>
        </row>
        <row r="343">
          <cell r="A343">
            <v>2188599050</v>
          </cell>
          <cell r="B343" t="str">
            <v>Single</v>
          </cell>
          <cell r="M343">
            <v>2323914909</v>
          </cell>
          <cell r="N343">
            <v>1506</v>
          </cell>
        </row>
        <row r="344">
          <cell r="A344">
            <v>2207436276</v>
          </cell>
          <cell r="B344" t="str">
            <v>Single</v>
          </cell>
          <cell r="M344">
            <v>2023820398</v>
          </cell>
          <cell r="N344">
            <v>1497</v>
          </cell>
        </row>
        <row r="345">
          <cell r="A345">
            <v>2197404185</v>
          </cell>
          <cell r="B345" t="str">
            <v>Single</v>
          </cell>
          <cell r="M345">
            <v>2330633823</v>
          </cell>
          <cell r="N345">
            <v>1513</v>
          </cell>
        </row>
        <row r="346">
          <cell r="A346">
            <v>2204860395</v>
          </cell>
          <cell r="B346" t="str">
            <v>Single</v>
          </cell>
          <cell r="M346">
            <v>2327957656</v>
          </cell>
          <cell r="N346">
            <v>1503</v>
          </cell>
        </row>
        <row r="347">
          <cell r="A347">
            <v>2204398388</v>
          </cell>
          <cell r="B347" t="str">
            <v>Single</v>
          </cell>
          <cell r="M347">
            <v>2248445922</v>
          </cell>
          <cell r="N347">
            <v>1525</v>
          </cell>
        </row>
        <row r="348">
          <cell r="A348">
            <v>2189928852</v>
          </cell>
          <cell r="B348" t="str">
            <v>Single</v>
          </cell>
          <cell r="M348">
            <v>1046889851</v>
          </cell>
          <cell r="N348">
            <v>1718</v>
          </cell>
        </row>
        <row r="349">
          <cell r="A349">
            <v>2212056226</v>
          </cell>
          <cell r="B349" t="str">
            <v>Single</v>
          </cell>
          <cell r="M349">
            <v>2276010127</v>
          </cell>
          <cell r="N349">
            <v>1517</v>
          </cell>
        </row>
        <row r="350">
          <cell r="A350">
            <v>2185280019</v>
          </cell>
          <cell r="B350" t="str">
            <v>Single</v>
          </cell>
          <cell r="M350">
            <v>2340127964</v>
          </cell>
          <cell r="N350">
            <v>1551</v>
          </cell>
        </row>
        <row r="351">
          <cell r="A351">
            <v>2198328011</v>
          </cell>
          <cell r="B351" t="str">
            <v>Single</v>
          </cell>
          <cell r="M351">
            <v>2338501055</v>
          </cell>
          <cell r="N351">
            <v>1565</v>
          </cell>
        </row>
        <row r="352">
          <cell r="A352">
            <v>2190594537</v>
          </cell>
          <cell r="B352" t="str">
            <v>Single</v>
          </cell>
          <cell r="M352">
            <v>2323958781</v>
          </cell>
          <cell r="N352">
            <v>1537</v>
          </cell>
        </row>
        <row r="353">
          <cell r="A353">
            <v>2167862420</v>
          </cell>
          <cell r="B353" t="str">
            <v>Single</v>
          </cell>
          <cell r="M353">
            <v>2195616970</v>
          </cell>
          <cell r="N353">
            <v>1582</v>
          </cell>
        </row>
        <row r="354">
          <cell r="A354">
            <v>2192191837</v>
          </cell>
          <cell r="B354" t="str">
            <v>Single</v>
          </cell>
          <cell r="M354">
            <v>2188245175</v>
          </cell>
          <cell r="N354">
            <v>1542</v>
          </cell>
        </row>
        <row r="355">
          <cell r="A355">
            <v>2198210334</v>
          </cell>
          <cell r="B355" t="str">
            <v>Single</v>
          </cell>
          <cell r="M355">
            <v>2185280019</v>
          </cell>
          <cell r="N355">
            <v>1073</v>
          </cell>
        </row>
        <row r="356">
          <cell r="A356">
            <v>2205640556</v>
          </cell>
          <cell r="B356" t="str">
            <v>Single</v>
          </cell>
          <cell r="M356">
            <v>2194517427</v>
          </cell>
          <cell r="N356">
            <v>1092</v>
          </cell>
        </row>
        <row r="357">
          <cell r="A357">
            <v>2040531747</v>
          </cell>
          <cell r="B357" t="str">
            <v>Single</v>
          </cell>
          <cell r="M357">
            <v>2204860395</v>
          </cell>
          <cell r="N357">
            <v>1340</v>
          </cell>
        </row>
        <row r="358">
          <cell r="A358">
            <v>2229905043</v>
          </cell>
          <cell r="B358" t="str">
            <v>Single</v>
          </cell>
          <cell r="M358">
            <v>2259127930</v>
          </cell>
          <cell r="N358">
            <v>1519</v>
          </cell>
        </row>
        <row r="359">
          <cell r="A359">
            <v>2212603076</v>
          </cell>
          <cell r="B359" t="str">
            <v>Single</v>
          </cell>
          <cell r="M359">
            <v>2310821943</v>
          </cell>
          <cell r="N359">
            <v>1492</v>
          </cell>
        </row>
        <row r="360">
          <cell r="A360">
            <v>2088304742</v>
          </cell>
          <cell r="B360" t="str">
            <v>Single</v>
          </cell>
          <cell r="M360">
            <v>2335529778</v>
          </cell>
          <cell r="N360">
            <v>1543</v>
          </cell>
        </row>
        <row r="361">
          <cell r="A361">
            <v>2212603068</v>
          </cell>
          <cell r="B361" t="str">
            <v>Single</v>
          </cell>
          <cell r="M361">
            <v>2339826105</v>
          </cell>
          <cell r="N361">
            <v>1469</v>
          </cell>
        </row>
        <row r="362">
          <cell r="A362">
            <v>2190167177</v>
          </cell>
          <cell r="B362" t="str">
            <v>Single</v>
          </cell>
          <cell r="M362">
            <v>2327552226</v>
          </cell>
          <cell r="N362">
            <v>1540</v>
          </cell>
        </row>
        <row r="363">
          <cell r="A363">
            <v>2184616460</v>
          </cell>
          <cell r="B363" t="str">
            <v>Single</v>
          </cell>
          <cell r="M363">
            <v>2340955281</v>
          </cell>
          <cell r="N363">
            <v>1534</v>
          </cell>
        </row>
        <row r="364">
          <cell r="A364">
            <v>2201903776</v>
          </cell>
          <cell r="B364" t="str">
            <v>Single</v>
          </cell>
          <cell r="M364">
            <v>1081471706</v>
          </cell>
          <cell r="N364">
            <v>1693</v>
          </cell>
        </row>
        <row r="365">
          <cell r="A365">
            <v>2186145492</v>
          </cell>
          <cell r="B365" t="str">
            <v>Single</v>
          </cell>
          <cell r="M365">
            <v>1073708206</v>
          </cell>
          <cell r="N365">
            <v>1694</v>
          </cell>
        </row>
        <row r="366">
          <cell r="A366">
            <v>2051136899</v>
          </cell>
          <cell r="B366" t="str">
            <v>Single</v>
          </cell>
          <cell r="M366">
            <v>2254947563</v>
          </cell>
          <cell r="N366">
            <v>1533</v>
          </cell>
        </row>
        <row r="367">
          <cell r="A367">
            <v>2117332219</v>
          </cell>
          <cell r="B367" t="str">
            <v>Single</v>
          </cell>
          <cell r="M367">
            <v>2206588408</v>
          </cell>
          <cell r="N367">
            <v>1524</v>
          </cell>
        </row>
        <row r="368">
          <cell r="A368">
            <v>2177383300</v>
          </cell>
          <cell r="B368" t="str">
            <v>Single</v>
          </cell>
          <cell r="M368">
            <v>2256530219</v>
          </cell>
          <cell r="N368">
            <v>1549</v>
          </cell>
        </row>
        <row r="369">
          <cell r="A369">
            <v>2137715914</v>
          </cell>
          <cell r="B369" t="str">
            <v>Single</v>
          </cell>
          <cell r="M369">
            <v>2242390116</v>
          </cell>
          <cell r="N369">
            <v>1531</v>
          </cell>
        </row>
        <row r="370">
          <cell r="A370">
            <v>2198455210</v>
          </cell>
          <cell r="B370" t="str">
            <v>Single</v>
          </cell>
          <cell r="M370">
            <v>2086433766</v>
          </cell>
          <cell r="N370">
            <v>1523</v>
          </cell>
        </row>
        <row r="371">
          <cell r="A371">
            <v>2120086166</v>
          </cell>
          <cell r="B371" t="str">
            <v>Married</v>
          </cell>
          <cell r="M371">
            <v>2349136735</v>
          </cell>
          <cell r="N371">
            <v>1626</v>
          </cell>
        </row>
        <row r="372">
          <cell r="A372">
            <v>2380991378</v>
          </cell>
          <cell r="B372" t="str">
            <v>Single</v>
          </cell>
          <cell r="M372">
            <v>2259342547</v>
          </cell>
          <cell r="N372">
            <v>1573</v>
          </cell>
        </row>
        <row r="373">
          <cell r="A373">
            <v>2120581455</v>
          </cell>
          <cell r="B373" t="str">
            <v>Single</v>
          </cell>
          <cell r="M373">
            <v>1074390467</v>
          </cell>
          <cell r="N373">
            <v>1670</v>
          </cell>
        </row>
        <row r="374">
          <cell r="A374">
            <v>2175888656</v>
          </cell>
          <cell r="B374" t="str">
            <v>Single</v>
          </cell>
          <cell r="M374">
            <v>2328975269</v>
          </cell>
          <cell r="N374">
            <v>1572</v>
          </cell>
        </row>
        <row r="375">
          <cell r="A375">
            <v>2065839124</v>
          </cell>
          <cell r="B375" t="str">
            <v>Single</v>
          </cell>
          <cell r="M375">
            <v>2342683030</v>
          </cell>
          <cell r="N375">
            <v>1465</v>
          </cell>
        </row>
        <row r="376">
          <cell r="A376">
            <v>2152205908</v>
          </cell>
          <cell r="B376" t="str">
            <v>Single</v>
          </cell>
          <cell r="M376">
            <v>2137127342</v>
          </cell>
          <cell r="N376">
            <v>1040</v>
          </cell>
        </row>
        <row r="377">
          <cell r="A377">
            <v>2113946590</v>
          </cell>
          <cell r="B377" t="str">
            <v>Single</v>
          </cell>
          <cell r="M377">
            <v>2275788293</v>
          </cell>
          <cell r="N377">
            <v>1636</v>
          </cell>
        </row>
        <row r="378">
          <cell r="A378">
            <v>2181023884</v>
          </cell>
          <cell r="B378" t="str">
            <v>Single</v>
          </cell>
          <cell r="M378">
            <v>2239761121</v>
          </cell>
          <cell r="N378">
            <v>1579</v>
          </cell>
        </row>
        <row r="379">
          <cell r="A379">
            <v>2090833217</v>
          </cell>
          <cell r="B379" t="str">
            <v>Single</v>
          </cell>
          <cell r="M379">
            <v>2305666808</v>
          </cell>
          <cell r="N379">
            <v>1509</v>
          </cell>
        </row>
        <row r="380">
          <cell r="A380">
            <v>2137127342</v>
          </cell>
          <cell r="B380" t="str">
            <v>Single</v>
          </cell>
          <cell r="M380">
            <v>2332368386</v>
          </cell>
          <cell r="N380">
            <v>1581</v>
          </cell>
        </row>
        <row r="381">
          <cell r="A381">
            <v>2082385499</v>
          </cell>
          <cell r="B381" t="str">
            <v>Single</v>
          </cell>
          <cell r="M381">
            <v>2339715399</v>
          </cell>
          <cell r="N381">
            <v>1580</v>
          </cell>
        </row>
        <row r="382">
          <cell r="A382">
            <v>2042659322</v>
          </cell>
          <cell r="B382" t="str">
            <v>Single</v>
          </cell>
          <cell r="M382">
            <v>2298889029</v>
          </cell>
          <cell r="N382">
            <v>1671</v>
          </cell>
        </row>
        <row r="383">
          <cell r="A383">
            <v>2209146816</v>
          </cell>
          <cell r="B383" t="str">
            <v>Single</v>
          </cell>
          <cell r="M383">
            <v>2185879687</v>
          </cell>
          <cell r="N383">
            <v>1064</v>
          </cell>
        </row>
        <row r="384">
          <cell r="A384">
            <v>2104231697</v>
          </cell>
          <cell r="B384" t="str">
            <v>Single</v>
          </cell>
          <cell r="M384">
            <v>2200573323</v>
          </cell>
          <cell r="N384">
            <v>1621</v>
          </cell>
        </row>
        <row r="385">
          <cell r="A385">
            <v>2220179473</v>
          </cell>
          <cell r="B385" t="str">
            <v>Single</v>
          </cell>
          <cell r="M385">
            <v>2294742248</v>
          </cell>
          <cell r="N385">
            <v>1631</v>
          </cell>
        </row>
        <row r="386">
          <cell r="A386">
            <v>2143140289</v>
          </cell>
          <cell r="B386" t="str">
            <v>Single</v>
          </cell>
          <cell r="M386">
            <v>2305403160</v>
          </cell>
          <cell r="N386">
            <v>1577</v>
          </cell>
        </row>
        <row r="387">
          <cell r="A387">
            <v>2188152686</v>
          </cell>
          <cell r="B387" t="str">
            <v>Single</v>
          </cell>
          <cell r="M387">
            <v>2339349140</v>
          </cell>
          <cell r="N387">
            <v>1597</v>
          </cell>
        </row>
        <row r="388">
          <cell r="A388">
            <v>2186055683</v>
          </cell>
          <cell r="B388" t="str">
            <v>Single</v>
          </cell>
          <cell r="M388">
            <v>2318633480</v>
          </cell>
          <cell r="N388">
            <v>1574</v>
          </cell>
        </row>
        <row r="389">
          <cell r="A389">
            <v>2066761194</v>
          </cell>
          <cell r="B389" t="str">
            <v>Single</v>
          </cell>
          <cell r="M389">
            <v>2167648811</v>
          </cell>
          <cell r="N389">
            <v>1584</v>
          </cell>
        </row>
        <row r="390">
          <cell r="A390">
            <v>2191075478</v>
          </cell>
          <cell r="B390" t="str">
            <v>Single</v>
          </cell>
          <cell r="M390">
            <v>2246036400</v>
          </cell>
          <cell r="N390">
            <v>1637</v>
          </cell>
        </row>
        <row r="391">
          <cell r="A391">
            <v>2209503610</v>
          </cell>
          <cell r="B391" t="str">
            <v>Single</v>
          </cell>
          <cell r="M391">
            <v>2270258458</v>
          </cell>
          <cell r="N391">
            <v>1586</v>
          </cell>
        </row>
        <row r="392">
          <cell r="A392">
            <v>2252443235</v>
          </cell>
          <cell r="B392" t="str">
            <v>Single</v>
          </cell>
          <cell r="M392">
            <v>2292419922</v>
          </cell>
          <cell r="N392">
            <v>1578</v>
          </cell>
        </row>
        <row r="393">
          <cell r="A393">
            <v>2205955871</v>
          </cell>
          <cell r="B393" t="str">
            <v>Married</v>
          </cell>
          <cell r="M393">
            <v>2326227507</v>
          </cell>
          <cell r="N393">
            <v>1576</v>
          </cell>
        </row>
        <row r="394">
          <cell r="A394">
            <v>2369034687</v>
          </cell>
          <cell r="B394" t="str">
            <v>Married</v>
          </cell>
          <cell r="M394">
            <v>2320216019</v>
          </cell>
          <cell r="N394">
            <v>1575</v>
          </cell>
        </row>
        <row r="395">
          <cell r="A395">
            <v>2369034711</v>
          </cell>
          <cell r="B395" t="str">
            <v>Single</v>
          </cell>
          <cell r="M395">
            <v>2253249284</v>
          </cell>
          <cell r="N395">
            <v>1490</v>
          </cell>
        </row>
        <row r="396">
          <cell r="A396">
            <v>2369034695</v>
          </cell>
          <cell r="B396" t="str">
            <v>Single</v>
          </cell>
          <cell r="M396">
            <v>2103298663</v>
          </cell>
          <cell r="N396">
            <v>1589</v>
          </cell>
        </row>
        <row r="397">
          <cell r="A397">
            <v>2369034703</v>
          </cell>
          <cell r="B397" t="str">
            <v>Single</v>
          </cell>
          <cell r="M397">
            <v>2242508261</v>
          </cell>
          <cell r="N397">
            <v>1583</v>
          </cell>
        </row>
        <row r="398">
          <cell r="A398">
            <v>2369034729</v>
          </cell>
          <cell r="B398" t="str">
            <v>Single</v>
          </cell>
          <cell r="M398">
            <v>2331858452</v>
          </cell>
          <cell r="N398">
            <v>1596</v>
          </cell>
        </row>
        <row r="399">
          <cell r="A399">
            <v>2109447405</v>
          </cell>
          <cell r="B399" t="str">
            <v>Single</v>
          </cell>
          <cell r="M399">
            <v>2310734948</v>
          </cell>
          <cell r="N399">
            <v>1585</v>
          </cell>
        </row>
        <row r="400">
          <cell r="A400">
            <v>2229090036</v>
          </cell>
          <cell r="B400" t="str">
            <v>Single</v>
          </cell>
          <cell r="M400">
            <v>2345998930</v>
          </cell>
          <cell r="N400">
            <v>1587</v>
          </cell>
        </row>
        <row r="401">
          <cell r="A401">
            <v>2129276842</v>
          </cell>
          <cell r="B401" t="str">
            <v>Married</v>
          </cell>
          <cell r="M401">
            <v>2252576356</v>
          </cell>
          <cell r="N401">
            <v>1753</v>
          </cell>
        </row>
        <row r="402">
          <cell r="A402">
            <v>2112070277</v>
          </cell>
          <cell r="B402" t="str">
            <v>Married</v>
          </cell>
          <cell r="M402">
            <v>2245950494</v>
          </cell>
          <cell r="N402">
            <v>1639</v>
          </cell>
        </row>
        <row r="403">
          <cell r="A403">
            <v>2205995968</v>
          </cell>
          <cell r="B403" t="str">
            <v>Single</v>
          </cell>
          <cell r="M403">
            <v>2195075706</v>
          </cell>
          <cell r="N403">
            <v>1622</v>
          </cell>
        </row>
        <row r="404">
          <cell r="A404">
            <v>2205995950</v>
          </cell>
          <cell r="B404" t="str">
            <v>Single</v>
          </cell>
          <cell r="M404">
            <v>2324434477</v>
          </cell>
          <cell r="N404">
            <v>1560</v>
          </cell>
        </row>
        <row r="405">
          <cell r="A405">
            <v>2182415303</v>
          </cell>
          <cell r="B405" t="str">
            <v>Single</v>
          </cell>
          <cell r="M405">
            <v>2238865949</v>
          </cell>
          <cell r="N405">
            <v>1526</v>
          </cell>
        </row>
        <row r="406">
          <cell r="A406">
            <v>2182307674</v>
          </cell>
          <cell r="B406" t="str">
            <v>Single</v>
          </cell>
          <cell r="M406">
            <v>2307150991</v>
          </cell>
          <cell r="N406">
            <v>1557</v>
          </cell>
        </row>
        <row r="407">
          <cell r="A407">
            <v>2051086383</v>
          </cell>
          <cell r="B407" t="str">
            <v>Married</v>
          </cell>
          <cell r="M407">
            <v>2110363757</v>
          </cell>
          <cell r="N407">
            <v>1547</v>
          </cell>
        </row>
        <row r="408">
          <cell r="A408">
            <v>2110738792</v>
          </cell>
          <cell r="B408" t="str">
            <v>Married</v>
          </cell>
          <cell r="M408">
            <v>2247347087</v>
          </cell>
          <cell r="N408">
            <v>1602</v>
          </cell>
        </row>
        <row r="409">
          <cell r="A409">
            <v>2164232932</v>
          </cell>
          <cell r="B409" t="str">
            <v>Single</v>
          </cell>
          <cell r="M409">
            <v>2346921006</v>
          </cell>
          <cell r="N409">
            <v>1603</v>
          </cell>
        </row>
        <row r="410">
          <cell r="A410">
            <v>2235719701</v>
          </cell>
          <cell r="B410" t="str">
            <v>Single</v>
          </cell>
          <cell r="M410">
            <v>2144267206</v>
          </cell>
          <cell r="N410">
            <v>1385</v>
          </cell>
        </row>
        <row r="411">
          <cell r="A411">
            <v>2237062241</v>
          </cell>
          <cell r="B411" t="str">
            <v>Single</v>
          </cell>
          <cell r="M411">
            <v>2263895084</v>
          </cell>
          <cell r="N411">
            <v>1613</v>
          </cell>
        </row>
        <row r="412">
          <cell r="A412">
            <v>2335537169</v>
          </cell>
          <cell r="B412" t="str">
            <v>Single</v>
          </cell>
          <cell r="M412">
            <v>2220889162</v>
          </cell>
          <cell r="N412">
            <v>1616</v>
          </cell>
        </row>
        <row r="413">
          <cell r="A413">
            <v>2170772368</v>
          </cell>
          <cell r="B413" t="str">
            <v>Single</v>
          </cell>
          <cell r="M413">
            <v>2160647604</v>
          </cell>
          <cell r="N413">
            <v>1571</v>
          </cell>
        </row>
        <row r="414">
          <cell r="A414">
            <v>2117595898</v>
          </cell>
          <cell r="B414" t="str">
            <v>Single</v>
          </cell>
          <cell r="M414">
            <v>2052953789</v>
          </cell>
          <cell r="N414">
            <v>1630</v>
          </cell>
        </row>
        <row r="415">
          <cell r="A415">
            <v>2291156384</v>
          </cell>
          <cell r="B415" t="str">
            <v>Single</v>
          </cell>
          <cell r="M415">
            <v>2263622157</v>
          </cell>
          <cell r="N415">
            <v>1614</v>
          </cell>
        </row>
        <row r="416">
          <cell r="A416">
            <v>2151167653</v>
          </cell>
          <cell r="B416" t="str">
            <v>Married</v>
          </cell>
          <cell r="M416">
            <v>1014749830</v>
          </cell>
          <cell r="N416">
            <v>1748</v>
          </cell>
        </row>
        <row r="417">
          <cell r="A417">
            <v>2041829876</v>
          </cell>
          <cell r="B417" t="str">
            <v>Married</v>
          </cell>
          <cell r="M417">
            <v>2345814095</v>
          </cell>
          <cell r="N417">
            <v>1612</v>
          </cell>
        </row>
        <row r="418">
          <cell r="A418">
            <v>2435586512</v>
          </cell>
          <cell r="B418" t="str">
            <v>Single</v>
          </cell>
          <cell r="M418">
            <v>2233500566</v>
          </cell>
          <cell r="N418">
            <v>1615</v>
          </cell>
        </row>
        <row r="419">
          <cell r="A419">
            <v>2394538454</v>
          </cell>
          <cell r="B419" t="str">
            <v>Single</v>
          </cell>
          <cell r="M419">
            <v>2268759368</v>
          </cell>
          <cell r="N419">
            <v>1611</v>
          </cell>
        </row>
        <row r="420">
          <cell r="A420">
            <v>2057266518</v>
          </cell>
          <cell r="B420" t="str">
            <v>Single</v>
          </cell>
          <cell r="M420">
            <v>2011542681</v>
          </cell>
          <cell r="N420">
            <v>1600</v>
          </cell>
        </row>
        <row r="421">
          <cell r="A421">
            <v>2171192418</v>
          </cell>
          <cell r="B421" t="str">
            <v>Married</v>
          </cell>
          <cell r="M421">
            <v>2326793227</v>
          </cell>
          <cell r="N421">
            <v>1618</v>
          </cell>
        </row>
        <row r="422">
          <cell r="A422">
            <v>1028049136</v>
          </cell>
          <cell r="B422" t="str">
            <v>Married</v>
          </cell>
          <cell r="M422">
            <v>2264177417</v>
          </cell>
          <cell r="N422">
            <v>1569</v>
          </cell>
        </row>
        <row r="423">
          <cell r="A423">
            <v>1143271144</v>
          </cell>
          <cell r="B423" t="str">
            <v>Single</v>
          </cell>
          <cell r="M423">
            <v>2141173548</v>
          </cell>
          <cell r="N423">
            <v>1553</v>
          </cell>
        </row>
        <row r="424">
          <cell r="A424">
            <v>2213247733</v>
          </cell>
          <cell r="B424" t="str">
            <v>Single</v>
          </cell>
          <cell r="M424">
            <v>2324976550</v>
          </cell>
          <cell r="N424">
            <v>1559</v>
          </cell>
        </row>
        <row r="425">
          <cell r="A425">
            <v>2246599076</v>
          </cell>
          <cell r="B425" t="str">
            <v>Single</v>
          </cell>
          <cell r="M425">
            <v>2213981950</v>
          </cell>
          <cell r="N425">
            <v>1620</v>
          </cell>
        </row>
        <row r="426">
          <cell r="A426">
            <v>2228160061</v>
          </cell>
          <cell r="B426" t="str">
            <v>Married</v>
          </cell>
          <cell r="M426">
            <v>2220787481</v>
          </cell>
          <cell r="N426">
            <v>1623</v>
          </cell>
        </row>
        <row r="427">
          <cell r="A427">
            <v>2297972347</v>
          </cell>
          <cell r="B427" t="str">
            <v>Single</v>
          </cell>
          <cell r="M427">
            <v>2304900927</v>
          </cell>
          <cell r="N427">
            <v>1625</v>
          </cell>
        </row>
        <row r="428">
          <cell r="A428">
            <v>2262998996</v>
          </cell>
          <cell r="B428" t="str">
            <v>Single</v>
          </cell>
          <cell r="M428">
            <v>2330662517</v>
          </cell>
          <cell r="N428">
            <v>1644</v>
          </cell>
        </row>
        <row r="429">
          <cell r="A429">
            <v>2278470865</v>
          </cell>
          <cell r="B429" t="str">
            <v>Single</v>
          </cell>
          <cell r="M429">
            <v>2348489838</v>
          </cell>
          <cell r="N429">
            <v>1641</v>
          </cell>
        </row>
        <row r="430">
          <cell r="A430">
            <v>2310677816</v>
          </cell>
          <cell r="B430" t="str">
            <v>Single</v>
          </cell>
          <cell r="M430">
            <v>2237213950</v>
          </cell>
          <cell r="N430">
            <v>1594</v>
          </cell>
        </row>
        <row r="431">
          <cell r="A431">
            <v>2284829211</v>
          </cell>
          <cell r="B431" t="str">
            <v>Single</v>
          </cell>
          <cell r="M431">
            <v>2328819798</v>
          </cell>
          <cell r="N431">
            <v>1619</v>
          </cell>
        </row>
        <row r="432">
          <cell r="A432">
            <v>2049302561</v>
          </cell>
          <cell r="B432" t="str">
            <v>Single</v>
          </cell>
          <cell r="M432">
            <v>2151071723</v>
          </cell>
          <cell r="N432">
            <v>1558</v>
          </cell>
        </row>
        <row r="433">
          <cell r="A433">
            <v>2279347609</v>
          </cell>
          <cell r="B433" t="str">
            <v>Single</v>
          </cell>
          <cell r="M433">
            <v>2079287922</v>
          </cell>
          <cell r="N433">
            <v>1640</v>
          </cell>
        </row>
        <row r="434">
          <cell r="A434">
            <v>2052132400</v>
          </cell>
          <cell r="B434" t="str">
            <v>Married</v>
          </cell>
          <cell r="M434">
            <v>2347514370</v>
          </cell>
          <cell r="N434">
            <v>1605</v>
          </cell>
        </row>
        <row r="435">
          <cell r="A435">
            <v>2088788530</v>
          </cell>
          <cell r="B435" t="str">
            <v>Married</v>
          </cell>
          <cell r="M435">
            <v>2343759292</v>
          </cell>
          <cell r="N435">
            <v>1598</v>
          </cell>
        </row>
        <row r="436">
          <cell r="A436">
            <v>2284531130</v>
          </cell>
          <cell r="B436" t="str">
            <v>Single</v>
          </cell>
          <cell r="M436">
            <v>2116345170</v>
          </cell>
          <cell r="N436">
            <v>1655</v>
          </cell>
        </row>
        <row r="437">
          <cell r="A437">
            <v>2266369822</v>
          </cell>
          <cell r="B437" t="str">
            <v>Single</v>
          </cell>
          <cell r="M437">
            <v>2264138385</v>
          </cell>
          <cell r="N437">
            <v>1657</v>
          </cell>
        </row>
        <row r="438">
          <cell r="A438">
            <v>2257231122</v>
          </cell>
          <cell r="B438" t="str">
            <v>Single</v>
          </cell>
          <cell r="M438">
            <v>2357369020</v>
          </cell>
          <cell r="N438">
            <v>1656</v>
          </cell>
        </row>
        <row r="439">
          <cell r="A439">
            <v>2290396742</v>
          </cell>
          <cell r="B439" t="str">
            <v>Single</v>
          </cell>
          <cell r="M439">
            <v>2215587300</v>
          </cell>
          <cell r="N439">
            <v>1658</v>
          </cell>
        </row>
        <row r="440">
          <cell r="A440">
            <v>2298502895</v>
          </cell>
          <cell r="B440" t="str">
            <v>Single</v>
          </cell>
          <cell r="M440">
            <v>2170143198</v>
          </cell>
          <cell r="N440">
            <v>1652</v>
          </cell>
        </row>
        <row r="441">
          <cell r="A441">
            <v>2181012085</v>
          </cell>
          <cell r="B441" t="str">
            <v>Single</v>
          </cell>
          <cell r="M441">
            <v>2058226396</v>
          </cell>
          <cell r="N441">
            <v>1395</v>
          </cell>
        </row>
        <row r="442">
          <cell r="A442">
            <v>2278886532</v>
          </cell>
          <cell r="B442" t="str">
            <v>Single</v>
          </cell>
          <cell r="M442">
            <v>2199866613</v>
          </cell>
          <cell r="N442">
            <v>1664</v>
          </cell>
        </row>
        <row r="443">
          <cell r="A443">
            <v>2187737313</v>
          </cell>
          <cell r="B443" t="str">
            <v>Single</v>
          </cell>
          <cell r="M443">
            <v>2160581225</v>
          </cell>
          <cell r="N443">
            <v>1661</v>
          </cell>
        </row>
        <row r="444">
          <cell r="A444">
            <v>2340164801</v>
          </cell>
          <cell r="B444" t="str">
            <v>Single</v>
          </cell>
          <cell r="M444">
            <v>2306552007</v>
          </cell>
          <cell r="N444">
            <v>1660</v>
          </cell>
        </row>
        <row r="445">
          <cell r="A445">
            <v>2146571019</v>
          </cell>
          <cell r="B445" t="str">
            <v>Married</v>
          </cell>
          <cell r="M445">
            <v>2177970536</v>
          </cell>
          <cell r="N445">
            <v>1704</v>
          </cell>
        </row>
        <row r="446">
          <cell r="A446">
            <v>2382048078</v>
          </cell>
          <cell r="B446" t="str">
            <v>Married</v>
          </cell>
          <cell r="M446">
            <v>2233596416</v>
          </cell>
          <cell r="N446">
            <v>1617</v>
          </cell>
        </row>
        <row r="447">
          <cell r="A447">
            <v>2382048086</v>
          </cell>
          <cell r="B447" t="str">
            <v>Single</v>
          </cell>
          <cell r="M447">
            <v>2262476266</v>
          </cell>
          <cell r="N447">
            <v>1697</v>
          </cell>
        </row>
        <row r="448">
          <cell r="A448">
            <v>2382048094</v>
          </cell>
          <cell r="B448" t="str">
            <v>Single</v>
          </cell>
          <cell r="M448">
            <v>2279099077</v>
          </cell>
          <cell r="N448">
            <v>1699</v>
          </cell>
        </row>
        <row r="449">
          <cell r="A449">
            <v>2424481014</v>
          </cell>
          <cell r="B449" t="str">
            <v>Single</v>
          </cell>
          <cell r="M449">
            <v>2140963949</v>
          </cell>
          <cell r="N449">
            <v>1700</v>
          </cell>
        </row>
        <row r="450">
          <cell r="A450">
            <v>2270946144</v>
          </cell>
          <cell r="B450" t="str">
            <v>Single</v>
          </cell>
          <cell r="M450">
            <v>2363595543</v>
          </cell>
          <cell r="N450">
            <v>1696</v>
          </cell>
        </row>
        <row r="451">
          <cell r="A451">
            <v>2337674606</v>
          </cell>
          <cell r="B451" t="str">
            <v>Single</v>
          </cell>
          <cell r="M451">
            <v>1108828094</v>
          </cell>
          <cell r="N451">
            <v>1711</v>
          </cell>
        </row>
        <row r="452">
          <cell r="A452">
            <v>2193961113</v>
          </cell>
          <cell r="B452" t="str">
            <v>Single</v>
          </cell>
          <cell r="M452">
            <v>2348055670</v>
          </cell>
          <cell r="N452">
            <v>1684</v>
          </cell>
        </row>
        <row r="453">
          <cell r="A453">
            <v>2324649819</v>
          </cell>
          <cell r="B453" t="str">
            <v>Single</v>
          </cell>
          <cell r="M453">
            <v>2194604027</v>
          </cell>
          <cell r="N453">
            <v>1707</v>
          </cell>
        </row>
        <row r="454">
          <cell r="A454">
            <v>2052706864</v>
          </cell>
          <cell r="B454" t="str">
            <v>Single</v>
          </cell>
          <cell r="M454">
            <v>2360388249</v>
          </cell>
          <cell r="N454">
            <v>1708</v>
          </cell>
        </row>
        <row r="455">
          <cell r="A455">
            <v>2174858320</v>
          </cell>
          <cell r="B455" t="str">
            <v>Single</v>
          </cell>
          <cell r="M455">
            <v>2242578116</v>
          </cell>
          <cell r="N455">
            <v>1712</v>
          </cell>
        </row>
        <row r="456">
          <cell r="A456">
            <v>2273629283</v>
          </cell>
          <cell r="B456" t="str">
            <v>Single</v>
          </cell>
          <cell r="M456">
            <v>2354561215</v>
          </cell>
          <cell r="N456">
            <v>1764</v>
          </cell>
        </row>
        <row r="457">
          <cell r="A457">
            <v>2088195363</v>
          </cell>
          <cell r="B457" t="str">
            <v>Single</v>
          </cell>
          <cell r="M457">
            <v>2352536532</v>
          </cell>
          <cell r="N457">
            <v>1756</v>
          </cell>
        </row>
        <row r="458">
          <cell r="A458">
            <v>2151510837</v>
          </cell>
          <cell r="B458" t="str">
            <v>Single</v>
          </cell>
          <cell r="M458">
            <v>2196999508</v>
          </cell>
          <cell r="N458">
            <v>1765</v>
          </cell>
        </row>
        <row r="459">
          <cell r="A459">
            <v>2109600821</v>
          </cell>
          <cell r="B459" t="str">
            <v>Single</v>
          </cell>
          <cell r="M459">
            <v>2348297900</v>
          </cell>
          <cell r="N459">
            <v>1729</v>
          </cell>
        </row>
        <row r="460">
          <cell r="A460">
            <v>2345705046</v>
          </cell>
          <cell r="B460" t="str">
            <v>Single</v>
          </cell>
          <cell r="M460">
            <v>2197416049</v>
          </cell>
          <cell r="N460">
            <v>1732</v>
          </cell>
        </row>
        <row r="461">
          <cell r="A461">
            <v>2319298499</v>
          </cell>
          <cell r="B461" t="str">
            <v>Married</v>
          </cell>
          <cell r="M461">
            <v>2147091256</v>
          </cell>
          <cell r="N461">
            <v>1733</v>
          </cell>
        </row>
        <row r="462">
          <cell r="A462">
            <v>2367158868</v>
          </cell>
          <cell r="B462" t="str">
            <v>Married</v>
          </cell>
          <cell r="M462">
            <v>1090436583</v>
          </cell>
          <cell r="N462">
            <v>1752</v>
          </cell>
        </row>
        <row r="463">
          <cell r="A463">
            <v>2367158876</v>
          </cell>
          <cell r="B463" t="str">
            <v>Single</v>
          </cell>
          <cell r="M463">
            <v>2332681457</v>
          </cell>
          <cell r="N463">
            <v>1768</v>
          </cell>
        </row>
        <row r="464">
          <cell r="A464">
            <v>2367158884</v>
          </cell>
          <cell r="B464" t="str">
            <v>Single</v>
          </cell>
          <cell r="M464">
            <v>2287890277</v>
          </cell>
          <cell r="N464">
            <v>1767</v>
          </cell>
        </row>
        <row r="465">
          <cell r="A465">
            <v>2405309150</v>
          </cell>
          <cell r="B465" t="str">
            <v>Single</v>
          </cell>
          <cell r="M465">
            <v>2310033218</v>
          </cell>
          <cell r="N465">
            <v>1766</v>
          </cell>
        </row>
        <row r="466">
          <cell r="A466">
            <v>2340061155</v>
          </cell>
          <cell r="B466" t="str">
            <v>Single</v>
          </cell>
          <cell r="M466">
            <v>2339403913</v>
          </cell>
          <cell r="N466">
            <v>1778</v>
          </cell>
        </row>
        <row r="467">
          <cell r="A467">
            <v>2312747849</v>
          </cell>
          <cell r="B467" t="str">
            <v>Single</v>
          </cell>
          <cell r="M467">
            <v>2314085933</v>
          </cell>
          <cell r="N467">
            <v>1769</v>
          </cell>
        </row>
        <row r="468">
          <cell r="A468">
            <v>2328105156</v>
          </cell>
          <cell r="B468" t="str">
            <v>Single</v>
          </cell>
          <cell r="M468">
            <v>2273289039</v>
          </cell>
          <cell r="N468">
            <v>1827</v>
          </cell>
        </row>
        <row r="469">
          <cell r="A469">
            <v>2280117686</v>
          </cell>
          <cell r="B469" t="str">
            <v>Single</v>
          </cell>
          <cell r="M469">
            <v>2145058521</v>
          </cell>
          <cell r="N469">
            <v>1828</v>
          </cell>
        </row>
        <row r="470">
          <cell r="A470">
            <v>2322733292</v>
          </cell>
          <cell r="B470" t="str">
            <v>Single</v>
          </cell>
          <cell r="M470">
            <v>2264164662</v>
          </cell>
          <cell r="N470">
            <v>1774</v>
          </cell>
        </row>
        <row r="471">
          <cell r="A471">
            <v>2323837308</v>
          </cell>
          <cell r="B471" t="str">
            <v>Single</v>
          </cell>
          <cell r="M471">
            <v>2339076271</v>
          </cell>
          <cell r="N471">
            <v>1722</v>
          </cell>
        </row>
        <row r="472">
          <cell r="A472">
            <v>2307261848</v>
          </cell>
          <cell r="B472" t="str">
            <v>Single</v>
          </cell>
          <cell r="M472">
            <v>2184874671</v>
          </cell>
          <cell r="N472">
            <v>1773</v>
          </cell>
        </row>
        <row r="473">
          <cell r="A473">
            <v>1073776567</v>
          </cell>
          <cell r="B473" t="str">
            <v>Married</v>
          </cell>
          <cell r="M473">
            <v>2365510615</v>
          </cell>
          <cell r="N473">
            <v>1771</v>
          </cell>
        </row>
        <row r="474">
          <cell r="A474">
            <v>1152164867</v>
          </cell>
          <cell r="B474" t="str">
            <v>Married</v>
          </cell>
          <cell r="M474">
            <v>2362014629</v>
          </cell>
          <cell r="N474">
            <v>1770</v>
          </cell>
        </row>
        <row r="475">
          <cell r="A475">
            <v>2168670848</v>
          </cell>
          <cell r="B475" t="str">
            <v>Single</v>
          </cell>
          <cell r="M475">
            <v>2371248101</v>
          </cell>
          <cell r="N475">
            <v>1781</v>
          </cell>
        </row>
        <row r="476">
          <cell r="A476">
            <v>2168670863</v>
          </cell>
          <cell r="B476" t="str">
            <v>Single</v>
          </cell>
          <cell r="M476">
            <v>2243647464</v>
          </cell>
          <cell r="N476">
            <v>1776</v>
          </cell>
        </row>
        <row r="477">
          <cell r="A477">
            <v>2168670871</v>
          </cell>
          <cell r="B477" t="str">
            <v>Single</v>
          </cell>
          <cell r="M477">
            <v>2051890552</v>
          </cell>
          <cell r="N477">
            <v>1777</v>
          </cell>
        </row>
        <row r="478">
          <cell r="A478">
            <v>2193390602</v>
          </cell>
          <cell r="B478" t="str">
            <v>Single</v>
          </cell>
          <cell r="M478">
            <v>1074030287</v>
          </cell>
          <cell r="N478">
            <v>1843</v>
          </cell>
        </row>
        <row r="479">
          <cell r="A479">
            <v>2168670855</v>
          </cell>
          <cell r="B479" t="str">
            <v>Married</v>
          </cell>
          <cell r="M479">
            <v>1095529879</v>
          </cell>
          <cell r="N479">
            <v>1746</v>
          </cell>
        </row>
        <row r="480">
          <cell r="A480">
            <v>2254850205</v>
          </cell>
          <cell r="B480" t="str">
            <v>Single</v>
          </cell>
          <cell r="M480">
            <v>1045281399</v>
          </cell>
          <cell r="N480">
            <v>1860</v>
          </cell>
        </row>
        <row r="481">
          <cell r="A481">
            <v>2346438407</v>
          </cell>
          <cell r="B481" t="str">
            <v>Single</v>
          </cell>
          <cell r="M481">
            <v>1098421520</v>
          </cell>
          <cell r="N481">
            <v>1861</v>
          </cell>
        </row>
        <row r="482">
          <cell r="A482">
            <v>2340151527</v>
          </cell>
          <cell r="B482" t="str">
            <v>Single</v>
          </cell>
          <cell r="M482">
            <v>1088761869</v>
          </cell>
          <cell r="N482">
            <v>1956</v>
          </cell>
        </row>
        <row r="483">
          <cell r="A483">
            <v>2082581550</v>
          </cell>
          <cell r="B483" t="str">
            <v>Married</v>
          </cell>
          <cell r="M483">
            <v>2242885362</v>
          </cell>
          <cell r="N483">
            <v>1881</v>
          </cell>
        </row>
        <row r="484">
          <cell r="A484">
            <v>2144125230</v>
          </cell>
          <cell r="B484" t="str">
            <v>Married</v>
          </cell>
          <cell r="M484">
            <v>2264300373</v>
          </cell>
          <cell r="N484">
            <v>1880</v>
          </cell>
        </row>
        <row r="485">
          <cell r="A485">
            <v>2161865775</v>
          </cell>
          <cell r="B485" t="str">
            <v>Single</v>
          </cell>
          <cell r="M485">
            <v>1031631565</v>
          </cell>
          <cell r="N485">
            <v>1864</v>
          </cell>
        </row>
        <row r="486">
          <cell r="A486">
            <v>2186007635</v>
          </cell>
          <cell r="B486" t="str">
            <v>Single</v>
          </cell>
          <cell r="M486">
            <v>1109710176</v>
          </cell>
          <cell r="N486">
            <v>1863</v>
          </cell>
        </row>
        <row r="487">
          <cell r="A487">
            <v>2185974868</v>
          </cell>
          <cell r="B487" t="str">
            <v>Single</v>
          </cell>
          <cell r="M487">
            <v>1066708361</v>
          </cell>
          <cell r="N487">
            <v>1876</v>
          </cell>
        </row>
        <row r="488">
          <cell r="A488">
            <v>2388473650</v>
          </cell>
          <cell r="B488" t="str">
            <v>Single</v>
          </cell>
          <cell r="M488">
            <v>1047510514</v>
          </cell>
          <cell r="N488">
            <v>1869</v>
          </cell>
        </row>
        <row r="489">
          <cell r="A489">
            <v>2281214011</v>
          </cell>
          <cell r="B489" t="str">
            <v>Single</v>
          </cell>
          <cell r="M489">
            <v>1094406780</v>
          </cell>
          <cell r="N489">
            <v>1857</v>
          </cell>
        </row>
        <row r="490">
          <cell r="A490">
            <v>2297744720</v>
          </cell>
          <cell r="B490" t="str">
            <v>Single</v>
          </cell>
          <cell r="M490">
            <v>1063175085</v>
          </cell>
          <cell r="N490">
            <v>1877</v>
          </cell>
        </row>
        <row r="491">
          <cell r="A491">
            <v>2308131644</v>
          </cell>
          <cell r="B491" t="str">
            <v>Single</v>
          </cell>
          <cell r="M491">
            <v>1085617965</v>
          </cell>
          <cell r="N491">
            <v>1878</v>
          </cell>
        </row>
        <row r="492">
          <cell r="A492">
            <v>2327957656</v>
          </cell>
          <cell r="B492" t="str">
            <v>Single</v>
          </cell>
          <cell r="M492">
            <v>1127220372</v>
          </cell>
          <cell r="N492">
            <v>1883</v>
          </cell>
        </row>
        <row r="493">
          <cell r="A493">
            <v>2340234927</v>
          </cell>
          <cell r="B493" t="str">
            <v>Single</v>
          </cell>
          <cell r="M493">
            <v>1088850902</v>
          </cell>
          <cell r="N493">
            <v>1871</v>
          </cell>
        </row>
        <row r="494">
          <cell r="A494">
            <v>2330633823</v>
          </cell>
          <cell r="B494" t="str">
            <v>Single</v>
          </cell>
          <cell r="M494">
            <v>1038351266</v>
          </cell>
          <cell r="N494">
            <v>1873</v>
          </cell>
        </row>
        <row r="495">
          <cell r="A495">
            <v>2023820398</v>
          </cell>
          <cell r="B495" t="str">
            <v>Married</v>
          </cell>
          <cell r="M495">
            <v>1044542759</v>
          </cell>
          <cell r="N495">
            <v>2095</v>
          </cell>
        </row>
        <row r="496">
          <cell r="A496">
            <v>2133446316</v>
          </cell>
          <cell r="B496" t="str">
            <v>Married</v>
          </cell>
          <cell r="M496">
            <v>1083791648</v>
          </cell>
          <cell r="N496">
            <v>2108</v>
          </cell>
        </row>
        <row r="497">
          <cell r="A497">
            <v>2199401635</v>
          </cell>
          <cell r="B497" t="str">
            <v>Single</v>
          </cell>
          <cell r="M497">
            <v>1090939156</v>
          </cell>
          <cell r="N497">
            <v>2122</v>
          </cell>
        </row>
        <row r="498">
          <cell r="A498">
            <v>2171345552</v>
          </cell>
          <cell r="B498" t="str">
            <v>Single</v>
          </cell>
          <cell r="M498">
            <v>1068851334</v>
          </cell>
          <cell r="N498">
            <v>2129</v>
          </cell>
        </row>
        <row r="499">
          <cell r="A499">
            <v>2310251570</v>
          </cell>
          <cell r="B499" t="str">
            <v>Single</v>
          </cell>
          <cell r="M499">
            <v>1045400346</v>
          </cell>
          <cell r="N499">
            <v>2130</v>
          </cell>
        </row>
        <row r="500">
          <cell r="A500">
            <v>2323914909</v>
          </cell>
          <cell r="B500" t="str">
            <v>Single</v>
          </cell>
          <cell r="M500">
            <v>1071036030</v>
          </cell>
          <cell r="N500">
            <v>2131</v>
          </cell>
        </row>
        <row r="501">
          <cell r="A501">
            <v>2299041158</v>
          </cell>
          <cell r="B501" t="str">
            <v>Single</v>
          </cell>
          <cell r="M501">
            <v>1050046190</v>
          </cell>
          <cell r="N501">
            <v>2133</v>
          </cell>
        </row>
        <row r="502">
          <cell r="A502">
            <v>2254947563</v>
          </cell>
          <cell r="B502" t="str">
            <v>Single</v>
          </cell>
          <cell r="M502">
            <v>1048598138</v>
          </cell>
          <cell r="N502">
            <v>2134</v>
          </cell>
        </row>
        <row r="503">
          <cell r="A503">
            <v>2256530219</v>
          </cell>
          <cell r="B503" t="str">
            <v>Single</v>
          </cell>
          <cell r="M503">
            <v>1062861214</v>
          </cell>
          <cell r="N503">
            <v>2135</v>
          </cell>
        </row>
        <row r="504">
          <cell r="A504">
            <v>2242390116</v>
          </cell>
          <cell r="B504" t="str">
            <v>Single</v>
          </cell>
          <cell r="M504">
            <v>1105382699</v>
          </cell>
          <cell r="N504">
            <v>2136</v>
          </cell>
        </row>
        <row r="505">
          <cell r="A505">
            <v>2206588408</v>
          </cell>
          <cell r="B505" t="str">
            <v>Single</v>
          </cell>
          <cell r="M505">
            <v>1033874437</v>
          </cell>
          <cell r="N505">
            <v>2139</v>
          </cell>
        </row>
        <row r="506">
          <cell r="A506">
            <v>2248445922</v>
          </cell>
          <cell r="B506" t="str">
            <v>Single</v>
          </cell>
          <cell r="M506">
            <v>1064235557</v>
          </cell>
          <cell r="N506">
            <v>2140</v>
          </cell>
        </row>
        <row r="507">
          <cell r="A507">
            <v>2292653033</v>
          </cell>
          <cell r="B507" t="str">
            <v>Single</v>
          </cell>
          <cell r="M507">
            <v>1006442204</v>
          </cell>
          <cell r="N507">
            <v>2142</v>
          </cell>
        </row>
        <row r="508">
          <cell r="A508">
            <v>2331847398</v>
          </cell>
          <cell r="B508" t="str">
            <v>Single</v>
          </cell>
          <cell r="M508">
            <v>1069781845</v>
          </cell>
          <cell r="N508">
            <v>2143</v>
          </cell>
        </row>
        <row r="509">
          <cell r="A509">
            <v>2242599344</v>
          </cell>
          <cell r="B509" t="str">
            <v>Single</v>
          </cell>
          <cell r="M509">
            <v>1012852578</v>
          </cell>
          <cell r="N509">
            <v>2146</v>
          </cell>
        </row>
        <row r="510">
          <cell r="A510">
            <v>2212477422</v>
          </cell>
          <cell r="B510" t="str">
            <v>Single</v>
          </cell>
          <cell r="M510">
            <v>1012852545</v>
          </cell>
          <cell r="N510">
            <v>2148</v>
          </cell>
        </row>
        <row r="511">
          <cell r="A511">
            <v>2247877968</v>
          </cell>
          <cell r="B511" t="str">
            <v>Single</v>
          </cell>
          <cell r="M511">
            <v>1088215304</v>
          </cell>
          <cell r="N511">
            <v>2150</v>
          </cell>
        </row>
        <row r="512">
          <cell r="A512">
            <v>2249121860</v>
          </cell>
          <cell r="B512" t="str">
            <v>Single</v>
          </cell>
          <cell r="M512">
            <v>1037787155</v>
          </cell>
          <cell r="N512">
            <v>2151</v>
          </cell>
        </row>
        <row r="513">
          <cell r="A513">
            <v>2168779615</v>
          </cell>
          <cell r="B513" t="str">
            <v>Single</v>
          </cell>
          <cell r="M513">
            <v>1014511255</v>
          </cell>
          <cell r="N513">
            <v>2153</v>
          </cell>
        </row>
        <row r="514">
          <cell r="A514">
            <v>2232903811</v>
          </cell>
          <cell r="B514" t="str">
            <v>Single</v>
          </cell>
          <cell r="M514">
            <v>1072825928</v>
          </cell>
          <cell r="N514">
            <v>2154</v>
          </cell>
        </row>
        <row r="515">
          <cell r="A515">
            <v>2338501055</v>
          </cell>
          <cell r="B515" t="str">
            <v>Single</v>
          </cell>
          <cell r="M515">
            <v>1049586751</v>
          </cell>
          <cell r="N515">
            <v>2155</v>
          </cell>
        </row>
        <row r="516">
          <cell r="A516">
            <v>2340127964</v>
          </cell>
          <cell r="B516" t="str">
            <v>Single</v>
          </cell>
          <cell r="M516">
            <v>1066087741</v>
          </cell>
          <cell r="N516">
            <v>2156</v>
          </cell>
        </row>
        <row r="517">
          <cell r="A517">
            <v>2323958781</v>
          </cell>
          <cell r="B517" t="str">
            <v>Single</v>
          </cell>
          <cell r="M517">
            <v>1081665760</v>
          </cell>
          <cell r="N517">
            <v>2157</v>
          </cell>
        </row>
        <row r="518">
          <cell r="A518">
            <v>2276010127</v>
          </cell>
          <cell r="B518" t="str">
            <v>Single</v>
          </cell>
          <cell r="M518">
            <v>1047503402</v>
          </cell>
          <cell r="N518">
            <v>2159</v>
          </cell>
        </row>
        <row r="519">
          <cell r="A519">
            <v>2259127930</v>
          </cell>
          <cell r="B519" t="str">
            <v>Single</v>
          </cell>
          <cell r="M519">
            <v>1056237017</v>
          </cell>
          <cell r="N519">
            <v>2160</v>
          </cell>
        </row>
        <row r="520">
          <cell r="A520">
            <v>2330381571</v>
          </cell>
          <cell r="B520" t="str">
            <v>Single</v>
          </cell>
          <cell r="M520">
            <v>1092599370</v>
          </cell>
          <cell r="N520">
            <v>2161</v>
          </cell>
        </row>
        <row r="521">
          <cell r="A521">
            <v>2295318378</v>
          </cell>
          <cell r="B521" t="str">
            <v>Single</v>
          </cell>
          <cell r="M521">
            <v>2257089249</v>
          </cell>
          <cell r="N521">
            <v>1891</v>
          </cell>
        </row>
        <row r="522">
          <cell r="A522">
            <v>2278463209</v>
          </cell>
          <cell r="B522" t="str">
            <v>Single</v>
          </cell>
          <cell r="M522">
            <v>2263773331</v>
          </cell>
          <cell r="N522">
            <v>1889</v>
          </cell>
        </row>
        <row r="523">
          <cell r="A523">
            <v>2330392842</v>
          </cell>
          <cell r="B523" t="str">
            <v>Single</v>
          </cell>
          <cell r="M523">
            <v>2014324616</v>
          </cell>
          <cell r="N523">
            <v>1787</v>
          </cell>
        </row>
        <row r="524">
          <cell r="A524">
            <v>2188245175</v>
          </cell>
          <cell r="B524" t="str">
            <v>Single</v>
          </cell>
          <cell r="M524">
            <v>2384363194</v>
          </cell>
          <cell r="N524">
            <v>1897</v>
          </cell>
        </row>
        <row r="525">
          <cell r="A525">
            <v>2330122967</v>
          </cell>
          <cell r="B525" t="str">
            <v>Single</v>
          </cell>
          <cell r="M525">
            <v>2191022090</v>
          </cell>
          <cell r="N525">
            <v>1882</v>
          </cell>
        </row>
        <row r="526">
          <cell r="A526">
            <v>2336108051</v>
          </cell>
          <cell r="B526" t="str">
            <v>Single</v>
          </cell>
          <cell r="M526">
            <v>2157530862</v>
          </cell>
          <cell r="N526">
            <v>1895</v>
          </cell>
        </row>
        <row r="527">
          <cell r="A527">
            <v>2335529778</v>
          </cell>
          <cell r="B527" t="str">
            <v>Single</v>
          </cell>
          <cell r="M527">
            <v>2150179667</v>
          </cell>
          <cell r="N527">
            <v>1896</v>
          </cell>
        </row>
        <row r="528">
          <cell r="A528">
            <v>2086433766</v>
          </cell>
          <cell r="B528" t="str">
            <v>Single</v>
          </cell>
          <cell r="M528">
            <v>2385102542</v>
          </cell>
          <cell r="N528">
            <v>1899</v>
          </cell>
        </row>
        <row r="529">
          <cell r="A529">
            <v>2327552226</v>
          </cell>
          <cell r="B529" t="str">
            <v>Single</v>
          </cell>
          <cell r="M529">
            <v>2328463753</v>
          </cell>
          <cell r="N529">
            <v>1892</v>
          </cell>
        </row>
        <row r="530">
          <cell r="A530">
            <v>2339826105</v>
          </cell>
          <cell r="B530" t="str">
            <v>Single</v>
          </cell>
          <cell r="M530">
            <v>2237828799</v>
          </cell>
          <cell r="N530">
            <v>1893</v>
          </cell>
        </row>
        <row r="531">
          <cell r="A531">
            <v>2340955281</v>
          </cell>
          <cell r="B531" t="str">
            <v>Single</v>
          </cell>
          <cell r="M531">
            <v>2286361650</v>
          </cell>
          <cell r="N531">
            <v>1894</v>
          </cell>
        </row>
        <row r="532">
          <cell r="A532">
            <v>2317197883</v>
          </cell>
          <cell r="B532" t="str">
            <v>Single</v>
          </cell>
          <cell r="M532">
            <v>1034658565</v>
          </cell>
          <cell r="N532">
            <v>2176</v>
          </cell>
        </row>
        <row r="533">
          <cell r="A533">
            <v>2169140924</v>
          </cell>
          <cell r="B533" t="str">
            <v>Single</v>
          </cell>
          <cell r="M533">
            <v>2230897809</v>
          </cell>
          <cell r="N533">
            <v>1472</v>
          </cell>
        </row>
        <row r="534">
          <cell r="A534">
            <v>2287093526</v>
          </cell>
          <cell r="B534" t="str">
            <v>Single</v>
          </cell>
          <cell r="M534">
            <v>1137454128</v>
          </cell>
          <cell r="N534">
            <v>2178</v>
          </cell>
        </row>
        <row r="535">
          <cell r="A535">
            <v>2324976550</v>
          </cell>
          <cell r="B535" t="str">
            <v>Single</v>
          </cell>
          <cell r="M535">
            <v>1048225369</v>
          </cell>
          <cell r="N535">
            <v>2179</v>
          </cell>
        </row>
        <row r="536">
          <cell r="A536">
            <v>2040338804</v>
          </cell>
          <cell r="B536" t="str">
            <v>Married</v>
          </cell>
          <cell r="M536">
            <v>1049798513</v>
          </cell>
          <cell r="N536">
            <v>2180</v>
          </cell>
        </row>
        <row r="537">
          <cell r="A537">
            <v>2059504247</v>
          </cell>
          <cell r="B537" t="str">
            <v>Married</v>
          </cell>
          <cell r="M537">
            <v>1096134885</v>
          </cell>
          <cell r="N537">
            <v>2181</v>
          </cell>
        </row>
        <row r="538">
          <cell r="A538">
            <v>2203886276</v>
          </cell>
          <cell r="B538" t="str">
            <v>Single</v>
          </cell>
          <cell r="M538">
            <v>1097322729</v>
          </cell>
          <cell r="N538">
            <v>2182</v>
          </cell>
        </row>
        <row r="539">
          <cell r="A539">
            <v>2214816080</v>
          </cell>
          <cell r="B539" t="str">
            <v>Single</v>
          </cell>
          <cell r="M539">
            <v>1043596756</v>
          </cell>
          <cell r="N539">
            <v>2183</v>
          </cell>
        </row>
        <row r="540">
          <cell r="A540">
            <v>2350652612</v>
          </cell>
          <cell r="B540" t="str">
            <v>Single</v>
          </cell>
          <cell r="M540">
            <v>1057561126</v>
          </cell>
          <cell r="N540">
            <v>2184</v>
          </cell>
        </row>
        <row r="541">
          <cell r="A541">
            <v>2242875256</v>
          </cell>
          <cell r="B541" t="str">
            <v>Single</v>
          </cell>
          <cell r="M541">
            <v>1037608773</v>
          </cell>
          <cell r="N541">
            <v>2185</v>
          </cell>
        </row>
        <row r="542">
          <cell r="A542">
            <v>2413581741</v>
          </cell>
          <cell r="B542" t="str">
            <v>Single</v>
          </cell>
          <cell r="M542">
            <v>1069903316</v>
          </cell>
          <cell r="N542">
            <v>2186</v>
          </cell>
        </row>
        <row r="543">
          <cell r="A543">
            <v>2043687462</v>
          </cell>
          <cell r="B543" t="str">
            <v>Married</v>
          </cell>
          <cell r="M543">
            <v>1049443987</v>
          </cell>
          <cell r="N543">
            <v>2190</v>
          </cell>
        </row>
        <row r="544">
          <cell r="A544">
            <v>2051666614</v>
          </cell>
          <cell r="B544" t="str">
            <v>Single</v>
          </cell>
          <cell r="M544">
            <v>1005352818</v>
          </cell>
          <cell r="N544">
            <v>2191</v>
          </cell>
        </row>
        <row r="545">
          <cell r="A545">
            <v>2051666622</v>
          </cell>
          <cell r="B545" t="str">
            <v>Single</v>
          </cell>
          <cell r="M545">
            <v>1091807923</v>
          </cell>
          <cell r="N545">
            <v>2192</v>
          </cell>
        </row>
        <row r="546">
          <cell r="A546">
            <v>2051666572</v>
          </cell>
          <cell r="B546" t="str">
            <v>Married</v>
          </cell>
          <cell r="M546">
            <v>1133703916</v>
          </cell>
          <cell r="N546">
            <v>2193</v>
          </cell>
        </row>
        <row r="547">
          <cell r="A547">
            <v>2170960146</v>
          </cell>
          <cell r="B547" t="str">
            <v>Single</v>
          </cell>
          <cell r="M547">
            <v>1009195338</v>
          </cell>
          <cell r="N547">
            <v>2194</v>
          </cell>
        </row>
        <row r="548">
          <cell r="A548">
            <v>2085069835</v>
          </cell>
          <cell r="B548" t="str">
            <v>Single</v>
          </cell>
          <cell r="M548">
            <v>1061130256</v>
          </cell>
          <cell r="N548">
            <v>2195</v>
          </cell>
        </row>
        <row r="549">
          <cell r="A549">
            <v>2327998619</v>
          </cell>
          <cell r="B549" t="str">
            <v>Single</v>
          </cell>
          <cell r="M549">
            <v>1097321655</v>
          </cell>
          <cell r="N549">
            <v>2196</v>
          </cell>
        </row>
        <row r="550">
          <cell r="A550">
            <v>2238865949</v>
          </cell>
          <cell r="B550" t="str">
            <v>Single</v>
          </cell>
          <cell r="M550">
            <v>1059548915</v>
          </cell>
          <cell r="N550">
            <v>2197</v>
          </cell>
        </row>
        <row r="551">
          <cell r="A551">
            <v>2264177417</v>
          </cell>
          <cell r="B551" t="str">
            <v>Single</v>
          </cell>
          <cell r="M551">
            <v>1096226541</v>
          </cell>
          <cell r="N551">
            <v>2198</v>
          </cell>
        </row>
        <row r="552">
          <cell r="A552">
            <v>2230897809</v>
          </cell>
          <cell r="B552" t="str">
            <v>Single</v>
          </cell>
          <cell r="M552">
            <v>1058438175</v>
          </cell>
          <cell r="N552">
            <v>2199</v>
          </cell>
        </row>
        <row r="553">
          <cell r="A553">
            <v>2307150991</v>
          </cell>
          <cell r="B553" t="str">
            <v>Single</v>
          </cell>
          <cell r="M553">
            <v>1112589245</v>
          </cell>
          <cell r="N553">
            <v>2200</v>
          </cell>
        </row>
        <row r="554">
          <cell r="A554">
            <v>2178730814</v>
          </cell>
          <cell r="B554" t="str">
            <v>Single</v>
          </cell>
          <cell r="M554">
            <v>1046904379</v>
          </cell>
          <cell r="N554">
            <v>2201</v>
          </cell>
        </row>
        <row r="555">
          <cell r="A555">
            <v>2252576356</v>
          </cell>
          <cell r="B555" t="str">
            <v>Single</v>
          </cell>
          <cell r="M555">
            <v>1036691622</v>
          </cell>
          <cell r="N555">
            <v>2202</v>
          </cell>
        </row>
        <row r="556">
          <cell r="A556">
            <v>2324434477</v>
          </cell>
          <cell r="B556" t="str">
            <v>Single</v>
          </cell>
          <cell r="M556">
            <v>1043817996</v>
          </cell>
          <cell r="N556">
            <v>2203</v>
          </cell>
        </row>
        <row r="557">
          <cell r="A557">
            <v>2298889029</v>
          </cell>
          <cell r="B557" t="str">
            <v>Single</v>
          </cell>
          <cell r="M557">
            <v>1092479276</v>
          </cell>
          <cell r="N557">
            <v>2204</v>
          </cell>
        </row>
        <row r="558">
          <cell r="A558">
            <v>2253249284</v>
          </cell>
          <cell r="B558" t="str">
            <v>Single</v>
          </cell>
          <cell r="M558">
            <v>1092273729</v>
          </cell>
          <cell r="N558">
            <v>2205</v>
          </cell>
        </row>
        <row r="559">
          <cell r="A559">
            <v>2294742248</v>
          </cell>
          <cell r="B559" t="str">
            <v>Single</v>
          </cell>
          <cell r="M559">
            <v>1055497992</v>
          </cell>
          <cell r="N559">
            <v>2206</v>
          </cell>
        </row>
        <row r="560">
          <cell r="A560">
            <v>2349136735</v>
          </cell>
          <cell r="B560" t="str">
            <v>Single</v>
          </cell>
          <cell r="M560">
            <v>1082821065</v>
          </cell>
          <cell r="N560">
            <v>2207</v>
          </cell>
        </row>
        <row r="561">
          <cell r="A561">
            <v>2246036400</v>
          </cell>
          <cell r="B561" t="str">
            <v>Single</v>
          </cell>
          <cell r="M561">
            <v>1093021275</v>
          </cell>
          <cell r="N561">
            <v>2208</v>
          </cell>
        </row>
        <row r="562">
          <cell r="A562">
            <v>2259342547</v>
          </cell>
          <cell r="B562" t="str">
            <v>Single</v>
          </cell>
          <cell r="M562">
            <v>1009195312</v>
          </cell>
          <cell r="N562">
            <v>1911</v>
          </cell>
        </row>
        <row r="563">
          <cell r="A563">
            <v>2103298663</v>
          </cell>
          <cell r="B563" t="str">
            <v>Single</v>
          </cell>
          <cell r="M563">
            <v>1018662450</v>
          </cell>
          <cell r="N563">
            <v>2210</v>
          </cell>
        </row>
        <row r="564">
          <cell r="A564">
            <v>2305666808</v>
          </cell>
          <cell r="B564" t="str">
            <v>Single</v>
          </cell>
          <cell r="M564">
            <v>1086347737</v>
          </cell>
          <cell r="N564">
            <v>2212</v>
          </cell>
        </row>
        <row r="565">
          <cell r="A565">
            <v>2239761121</v>
          </cell>
          <cell r="B565" t="str">
            <v>Married</v>
          </cell>
          <cell r="M565">
            <v>1009195320</v>
          </cell>
          <cell r="N565">
            <v>2214</v>
          </cell>
        </row>
        <row r="566">
          <cell r="A566">
            <v>2179884206</v>
          </cell>
          <cell r="B566" t="str">
            <v>Married</v>
          </cell>
          <cell r="M566">
            <v>1053069215</v>
          </cell>
          <cell r="N566">
            <v>2215</v>
          </cell>
        </row>
        <row r="567">
          <cell r="A567">
            <v>2328975269</v>
          </cell>
          <cell r="B567" t="str">
            <v>Single</v>
          </cell>
          <cell r="M567">
            <v>1008150839</v>
          </cell>
          <cell r="N567">
            <v>2216</v>
          </cell>
        </row>
        <row r="568">
          <cell r="A568">
            <v>2318633480</v>
          </cell>
          <cell r="B568" t="str">
            <v>Single</v>
          </cell>
          <cell r="M568">
            <v>1092258936</v>
          </cell>
          <cell r="N568">
            <v>2217</v>
          </cell>
        </row>
        <row r="569">
          <cell r="A569">
            <v>2320216019</v>
          </cell>
          <cell r="B569" t="str">
            <v>Single</v>
          </cell>
          <cell r="M569">
            <v>1015897067</v>
          </cell>
          <cell r="N569">
            <v>2223</v>
          </cell>
        </row>
        <row r="570">
          <cell r="A570">
            <v>2339715399</v>
          </cell>
          <cell r="B570" t="str">
            <v>Single</v>
          </cell>
          <cell r="M570">
            <v>1054309693</v>
          </cell>
          <cell r="N570">
            <v>2226</v>
          </cell>
        </row>
        <row r="571">
          <cell r="A571">
            <v>2292419922</v>
          </cell>
          <cell r="B571" t="str">
            <v>Single</v>
          </cell>
          <cell r="M571">
            <v>1043596723</v>
          </cell>
          <cell r="N571">
            <v>2227</v>
          </cell>
        </row>
        <row r="572">
          <cell r="A572">
            <v>2144267206</v>
          </cell>
          <cell r="B572" t="str">
            <v>Single</v>
          </cell>
          <cell r="M572">
            <v>1072851882</v>
          </cell>
          <cell r="N572">
            <v>2228</v>
          </cell>
        </row>
        <row r="573">
          <cell r="A573">
            <v>2160647604</v>
          </cell>
          <cell r="B573" t="str">
            <v>Single</v>
          </cell>
          <cell r="M573">
            <v>1066296334</v>
          </cell>
          <cell r="N573">
            <v>2229</v>
          </cell>
        </row>
        <row r="574">
          <cell r="A574">
            <v>2242508261</v>
          </cell>
          <cell r="B574" t="str">
            <v>Single</v>
          </cell>
          <cell r="M574">
            <v>1043817970</v>
          </cell>
          <cell r="N574">
            <v>2230</v>
          </cell>
        </row>
        <row r="575">
          <cell r="A575">
            <v>2310734948</v>
          </cell>
          <cell r="B575" t="str">
            <v>Single</v>
          </cell>
          <cell r="M575">
            <v>1076488202</v>
          </cell>
          <cell r="N575">
            <v>2232</v>
          </cell>
        </row>
        <row r="576">
          <cell r="A576">
            <v>2167648811</v>
          </cell>
          <cell r="B576" t="str">
            <v>Single</v>
          </cell>
          <cell r="M576">
            <v>1074372648</v>
          </cell>
          <cell r="N576">
            <v>2233</v>
          </cell>
        </row>
        <row r="577">
          <cell r="A577">
            <v>2220787481</v>
          </cell>
          <cell r="B577" t="str">
            <v>Single</v>
          </cell>
          <cell r="M577">
            <v>1036691614</v>
          </cell>
          <cell r="N577">
            <v>2234</v>
          </cell>
        </row>
        <row r="578">
          <cell r="A578">
            <v>2200573323</v>
          </cell>
          <cell r="B578" t="str">
            <v>Single</v>
          </cell>
          <cell r="M578">
            <v>1026157717</v>
          </cell>
          <cell r="N578">
            <v>2235</v>
          </cell>
        </row>
        <row r="579">
          <cell r="A579">
            <v>2305403160</v>
          </cell>
          <cell r="B579" t="str">
            <v>Married</v>
          </cell>
          <cell r="M579">
            <v>1088653371</v>
          </cell>
          <cell r="N579">
            <v>2236</v>
          </cell>
        </row>
        <row r="580">
          <cell r="A580">
            <v>2117861712</v>
          </cell>
          <cell r="B580" t="str">
            <v>Married</v>
          </cell>
          <cell r="M580">
            <v>1033802867</v>
          </cell>
          <cell r="N580">
            <v>2239</v>
          </cell>
        </row>
        <row r="581">
          <cell r="A581">
            <v>2395651090</v>
          </cell>
          <cell r="B581" t="str">
            <v>Single</v>
          </cell>
          <cell r="M581">
            <v>1036540993</v>
          </cell>
          <cell r="N581">
            <v>1957</v>
          </cell>
        </row>
        <row r="582">
          <cell r="A582">
            <v>2395651082</v>
          </cell>
          <cell r="B582" t="str">
            <v>Single</v>
          </cell>
          <cell r="M582">
            <v>1042095305</v>
          </cell>
          <cell r="N582">
            <v>2240</v>
          </cell>
        </row>
        <row r="583">
          <cell r="A583">
            <v>2195075706</v>
          </cell>
          <cell r="B583" t="str">
            <v>Single</v>
          </cell>
          <cell r="M583">
            <v>1091665990</v>
          </cell>
          <cell r="N583">
            <v>2241</v>
          </cell>
        </row>
        <row r="584">
          <cell r="A584">
            <v>2185879687</v>
          </cell>
          <cell r="B584" t="str">
            <v>Single</v>
          </cell>
          <cell r="M584">
            <v>1117583169</v>
          </cell>
          <cell r="N584">
            <v>2243</v>
          </cell>
        </row>
        <row r="585">
          <cell r="A585">
            <v>2275788293</v>
          </cell>
          <cell r="B585" t="str">
            <v>Single</v>
          </cell>
          <cell r="M585">
            <v>1015049586</v>
          </cell>
          <cell r="N585">
            <v>1917</v>
          </cell>
        </row>
        <row r="586">
          <cell r="A586">
            <v>2329808261</v>
          </cell>
          <cell r="B586" t="str">
            <v>Single</v>
          </cell>
          <cell r="M586">
            <v>1057048702</v>
          </cell>
          <cell r="N586">
            <v>2244</v>
          </cell>
        </row>
        <row r="587">
          <cell r="A587">
            <v>2049079516</v>
          </cell>
          <cell r="B587" t="str">
            <v>Single</v>
          </cell>
          <cell r="M587">
            <v>1040237156</v>
          </cell>
          <cell r="N587">
            <v>2245</v>
          </cell>
        </row>
        <row r="588">
          <cell r="A588">
            <v>2213981950</v>
          </cell>
          <cell r="B588" t="str">
            <v>Single</v>
          </cell>
          <cell r="M588">
            <v>1121937708</v>
          </cell>
          <cell r="N588">
            <v>2248</v>
          </cell>
        </row>
        <row r="589">
          <cell r="A589">
            <v>2342683030</v>
          </cell>
          <cell r="B589" t="str">
            <v>Single</v>
          </cell>
          <cell r="M589">
            <v>1080599309</v>
          </cell>
          <cell r="N589">
            <v>2251</v>
          </cell>
        </row>
        <row r="590">
          <cell r="A590">
            <v>2326227507</v>
          </cell>
          <cell r="B590" t="str">
            <v>Single</v>
          </cell>
          <cell r="M590">
            <v>1021736044</v>
          </cell>
          <cell r="N590">
            <v>2254</v>
          </cell>
        </row>
        <row r="591">
          <cell r="A591">
            <v>2154279950</v>
          </cell>
          <cell r="B591" t="str">
            <v>Single</v>
          </cell>
          <cell r="M591">
            <v>1086347711</v>
          </cell>
          <cell r="N591">
            <v>2258</v>
          </cell>
        </row>
        <row r="592">
          <cell r="A592">
            <v>2247347087</v>
          </cell>
          <cell r="B592" t="str">
            <v>Single</v>
          </cell>
          <cell r="M592">
            <v>1086104575</v>
          </cell>
          <cell r="N592">
            <v>2259</v>
          </cell>
        </row>
        <row r="593">
          <cell r="A593">
            <v>2263622157</v>
          </cell>
          <cell r="B593" t="str">
            <v>Single</v>
          </cell>
          <cell r="M593">
            <v>1069259370</v>
          </cell>
          <cell r="N593">
            <v>2261</v>
          </cell>
        </row>
        <row r="594">
          <cell r="A594">
            <v>2343759292</v>
          </cell>
          <cell r="B594" t="str">
            <v>Single</v>
          </cell>
          <cell r="M594">
            <v>1081941229</v>
          </cell>
          <cell r="N594">
            <v>2262</v>
          </cell>
        </row>
        <row r="595">
          <cell r="A595">
            <v>2347514370</v>
          </cell>
          <cell r="B595" t="str">
            <v>Single</v>
          </cell>
          <cell r="M595">
            <v>1013282585</v>
          </cell>
          <cell r="N595">
            <v>2263</v>
          </cell>
        </row>
        <row r="596">
          <cell r="A596">
            <v>2233500566</v>
          </cell>
          <cell r="B596" t="str">
            <v>Single</v>
          </cell>
          <cell r="M596">
            <v>1023643198</v>
          </cell>
          <cell r="N596">
            <v>2264</v>
          </cell>
        </row>
        <row r="597">
          <cell r="A597">
            <v>2268759368</v>
          </cell>
          <cell r="B597" t="str">
            <v>Single</v>
          </cell>
          <cell r="M597">
            <v>1092189669</v>
          </cell>
          <cell r="N597">
            <v>2266</v>
          </cell>
        </row>
        <row r="598">
          <cell r="A598">
            <v>2220889162</v>
          </cell>
          <cell r="B598" t="str">
            <v>Single</v>
          </cell>
          <cell r="M598">
            <v>1058522135</v>
          </cell>
          <cell r="N598">
            <v>2267</v>
          </cell>
        </row>
        <row r="599">
          <cell r="A599">
            <v>2151071723</v>
          </cell>
          <cell r="B599" t="str">
            <v>Single</v>
          </cell>
          <cell r="M599">
            <v>1084148590</v>
          </cell>
          <cell r="N599">
            <v>1962</v>
          </cell>
        </row>
        <row r="600">
          <cell r="A600">
            <v>2233596416</v>
          </cell>
          <cell r="B600" t="str">
            <v>Single</v>
          </cell>
          <cell r="M600">
            <v>1100663333</v>
          </cell>
          <cell r="N600">
            <v>2269</v>
          </cell>
        </row>
        <row r="601">
          <cell r="A601">
            <v>2263895084</v>
          </cell>
          <cell r="B601" t="str">
            <v>Single</v>
          </cell>
          <cell r="M601">
            <v>1043224326</v>
          </cell>
          <cell r="N601">
            <v>1961</v>
          </cell>
        </row>
        <row r="602">
          <cell r="A602">
            <v>2328819798</v>
          </cell>
          <cell r="B602" t="str">
            <v>Single</v>
          </cell>
          <cell r="M602">
            <v>1064410531</v>
          </cell>
          <cell r="N602">
            <v>2271</v>
          </cell>
        </row>
        <row r="603">
          <cell r="A603">
            <v>2326793227</v>
          </cell>
          <cell r="B603" t="str">
            <v>Single</v>
          </cell>
          <cell r="M603">
            <v>1035515996</v>
          </cell>
          <cell r="N603">
            <v>2272</v>
          </cell>
        </row>
        <row r="604">
          <cell r="A604">
            <v>2346921006</v>
          </cell>
          <cell r="B604" t="str">
            <v>Single</v>
          </cell>
          <cell r="M604">
            <v>1047781388</v>
          </cell>
          <cell r="N604">
            <v>2274</v>
          </cell>
        </row>
        <row r="605">
          <cell r="A605">
            <v>2331858452</v>
          </cell>
          <cell r="B605" t="str">
            <v>Single</v>
          </cell>
          <cell r="M605">
            <v>1010640736</v>
          </cell>
          <cell r="N605">
            <v>2276</v>
          </cell>
        </row>
        <row r="606">
          <cell r="A606">
            <v>2245950494</v>
          </cell>
          <cell r="B606" t="str">
            <v>Single</v>
          </cell>
          <cell r="M606">
            <v>1072279662</v>
          </cell>
          <cell r="N606">
            <v>1960</v>
          </cell>
        </row>
        <row r="607">
          <cell r="A607">
            <v>2270258458</v>
          </cell>
          <cell r="B607" t="str">
            <v>Single</v>
          </cell>
          <cell r="M607">
            <v>1061444103</v>
          </cell>
          <cell r="N607">
            <v>2277</v>
          </cell>
        </row>
        <row r="608">
          <cell r="A608">
            <v>2345998930</v>
          </cell>
          <cell r="B608" t="str">
            <v>Single</v>
          </cell>
          <cell r="M608">
            <v>1108459718</v>
          </cell>
          <cell r="N608">
            <v>4133</v>
          </cell>
        </row>
        <row r="609">
          <cell r="A609">
            <v>2339349140</v>
          </cell>
          <cell r="B609" t="str">
            <v>Single</v>
          </cell>
          <cell r="M609">
            <v>2359426323</v>
          </cell>
          <cell r="N609">
            <v>1926</v>
          </cell>
        </row>
        <row r="610">
          <cell r="A610">
            <v>2110363757</v>
          </cell>
          <cell r="B610" t="str">
            <v>Single</v>
          </cell>
          <cell r="M610">
            <v>2271466860</v>
          </cell>
          <cell r="N610">
            <v>1916</v>
          </cell>
        </row>
        <row r="611">
          <cell r="A611">
            <v>2304900927</v>
          </cell>
          <cell r="B611" t="str">
            <v>Single</v>
          </cell>
          <cell r="M611">
            <v>2400292575</v>
          </cell>
          <cell r="N611">
            <v>1924</v>
          </cell>
        </row>
        <row r="612">
          <cell r="A612">
            <v>2330662517</v>
          </cell>
          <cell r="B612" t="str">
            <v>Single</v>
          </cell>
          <cell r="M612">
            <v>2316677497</v>
          </cell>
          <cell r="N612">
            <v>1910</v>
          </cell>
        </row>
        <row r="613">
          <cell r="A613">
            <v>2348489838</v>
          </cell>
          <cell r="B613" t="str">
            <v>Single</v>
          </cell>
          <cell r="M613">
            <v>2394258244</v>
          </cell>
          <cell r="N613">
            <v>1935</v>
          </cell>
        </row>
        <row r="614">
          <cell r="A614">
            <v>2079287922</v>
          </cell>
          <cell r="B614" t="str">
            <v>Single</v>
          </cell>
          <cell r="M614">
            <v>2262129246</v>
          </cell>
          <cell r="N614">
            <v>1922</v>
          </cell>
        </row>
        <row r="615">
          <cell r="A615">
            <v>2195616970</v>
          </cell>
          <cell r="B615" t="str">
            <v>Single</v>
          </cell>
          <cell r="M615">
            <v>2353940030</v>
          </cell>
          <cell r="N615">
            <v>1923</v>
          </cell>
        </row>
        <row r="616">
          <cell r="A616">
            <v>2237213950</v>
          </cell>
          <cell r="B616" t="str">
            <v>Single</v>
          </cell>
          <cell r="M616">
            <v>1020244289</v>
          </cell>
          <cell r="N616">
            <v>2280</v>
          </cell>
        </row>
        <row r="617">
          <cell r="A617">
            <v>2182523056</v>
          </cell>
          <cell r="B617" t="str">
            <v>Single</v>
          </cell>
          <cell r="M617">
            <v>4161411717</v>
          </cell>
          <cell r="N617">
            <v>1959</v>
          </cell>
        </row>
        <row r="618">
          <cell r="A618">
            <v>2366744296</v>
          </cell>
          <cell r="B618" t="str">
            <v>Married</v>
          </cell>
          <cell r="M618">
            <v>2362155760</v>
          </cell>
          <cell r="N618">
            <v>1915</v>
          </cell>
        </row>
        <row r="619">
          <cell r="A619">
            <v>2366744304</v>
          </cell>
          <cell r="B619" t="str">
            <v>Single</v>
          </cell>
          <cell r="M619">
            <v>2396123651</v>
          </cell>
          <cell r="N619">
            <v>1919</v>
          </cell>
        </row>
        <row r="620">
          <cell r="A620">
            <v>2366744312</v>
          </cell>
          <cell r="B620" t="str">
            <v>Single</v>
          </cell>
          <cell r="M620">
            <v>2287244749</v>
          </cell>
          <cell r="N620">
            <v>1918</v>
          </cell>
        </row>
        <row r="621">
          <cell r="A621">
            <v>2215587300</v>
          </cell>
          <cell r="B621" t="str">
            <v>Married</v>
          </cell>
          <cell r="M621">
            <v>1000219442</v>
          </cell>
          <cell r="N621">
            <v>2284</v>
          </cell>
        </row>
        <row r="622">
          <cell r="A622">
            <v>2244187155</v>
          </cell>
          <cell r="B622" t="str">
            <v>Married</v>
          </cell>
          <cell r="M622">
            <v>2239042431</v>
          </cell>
          <cell r="N622">
            <v>1930</v>
          </cell>
        </row>
        <row r="623">
          <cell r="A623">
            <v>2253114629</v>
          </cell>
          <cell r="B623" t="str">
            <v>Single</v>
          </cell>
          <cell r="M623">
            <v>1086347729</v>
          </cell>
          <cell r="N623">
            <v>2285</v>
          </cell>
        </row>
        <row r="624">
          <cell r="A624">
            <v>2244187163</v>
          </cell>
          <cell r="B624" t="str">
            <v>Single</v>
          </cell>
          <cell r="M624">
            <v>2020902850</v>
          </cell>
          <cell r="N624">
            <v>1903</v>
          </cell>
        </row>
        <row r="625">
          <cell r="A625">
            <v>2299796967</v>
          </cell>
          <cell r="B625" t="str">
            <v>Single</v>
          </cell>
          <cell r="M625">
            <v>2400570723</v>
          </cell>
          <cell r="N625">
            <v>1933</v>
          </cell>
        </row>
        <row r="626">
          <cell r="A626">
            <v>2160581225</v>
          </cell>
          <cell r="B626" t="str">
            <v>Married</v>
          </cell>
          <cell r="M626">
            <v>2276713928</v>
          </cell>
          <cell r="N626">
            <v>1934</v>
          </cell>
        </row>
        <row r="627">
          <cell r="A627">
            <v>2374332076</v>
          </cell>
          <cell r="B627" t="str">
            <v>Married</v>
          </cell>
          <cell r="M627">
            <v>2301865321</v>
          </cell>
          <cell r="N627">
            <v>1932</v>
          </cell>
        </row>
        <row r="628">
          <cell r="A628">
            <v>2374332084</v>
          </cell>
          <cell r="B628" t="str">
            <v>Single</v>
          </cell>
          <cell r="M628">
            <v>2388456440</v>
          </cell>
          <cell r="N628">
            <v>1900</v>
          </cell>
        </row>
        <row r="629">
          <cell r="A629">
            <v>2374332092</v>
          </cell>
          <cell r="B629" t="str">
            <v>Single</v>
          </cell>
          <cell r="M629">
            <v>2388454585</v>
          </cell>
          <cell r="N629">
            <v>1909</v>
          </cell>
        </row>
        <row r="630">
          <cell r="A630">
            <v>2434560021</v>
          </cell>
          <cell r="B630" t="str">
            <v>Single</v>
          </cell>
          <cell r="M630">
            <v>1061327829</v>
          </cell>
          <cell r="N630">
            <v>2286</v>
          </cell>
        </row>
        <row r="631">
          <cell r="A631">
            <v>2181797370</v>
          </cell>
          <cell r="B631" t="str">
            <v>Single</v>
          </cell>
          <cell r="M631">
            <v>1036540977</v>
          </cell>
          <cell r="N631">
            <v>2287</v>
          </cell>
        </row>
        <row r="632">
          <cell r="A632">
            <v>2357369020</v>
          </cell>
          <cell r="B632" t="str">
            <v>Single</v>
          </cell>
          <cell r="M632">
            <v>2053910523</v>
          </cell>
          <cell r="N632">
            <v>1912</v>
          </cell>
        </row>
        <row r="633">
          <cell r="A633">
            <v>2264138385</v>
          </cell>
          <cell r="B633" t="str">
            <v>Single</v>
          </cell>
          <cell r="M633">
            <v>2140504206</v>
          </cell>
          <cell r="N633">
            <v>1898</v>
          </cell>
        </row>
        <row r="634">
          <cell r="A634">
            <v>2306552007</v>
          </cell>
          <cell r="B634" t="str">
            <v>Single</v>
          </cell>
          <cell r="M634">
            <v>2412301729</v>
          </cell>
          <cell r="N634">
            <v>1914</v>
          </cell>
        </row>
        <row r="635">
          <cell r="A635">
            <v>2058226396</v>
          </cell>
          <cell r="B635" t="str">
            <v>Single</v>
          </cell>
          <cell r="M635">
            <v>2235179799</v>
          </cell>
          <cell r="N635">
            <v>1624</v>
          </cell>
        </row>
        <row r="636">
          <cell r="A636">
            <v>2227117161</v>
          </cell>
          <cell r="B636" t="str">
            <v>Married</v>
          </cell>
          <cell r="M636">
            <v>1023995390</v>
          </cell>
          <cell r="N636">
            <v>2290</v>
          </cell>
        </row>
        <row r="637">
          <cell r="A637">
            <v>2302985615</v>
          </cell>
          <cell r="B637" t="str">
            <v>Married</v>
          </cell>
          <cell r="M637">
            <v>2145058513</v>
          </cell>
          <cell r="N637">
            <v>1045</v>
          </cell>
        </row>
        <row r="638">
          <cell r="A638">
            <v>2319710410</v>
          </cell>
          <cell r="B638" t="str">
            <v>Single</v>
          </cell>
          <cell r="M638">
            <v>2090231768</v>
          </cell>
          <cell r="N638">
            <v>4218</v>
          </cell>
        </row>
        <row r="639">
          <cell r="A639">
            <v>2365997267</v>
          </cell>
          <cell r="B639" t="str">
            <v>Single</v>
          </cell>
          <cell r="M639">
            <v>4199185192</v>
          </cell>
          <cell r="N639">
            <v>1963</v>
          </cell>
        </row>
        <row r="640">
          <cell r="A640">
            <v>2199866613</v>
          </cell>
          <cell r="B640" t="str">
            <v>Single</v>
          </cell>
          <cell r="M640">
            <v>1046154751</v>
          </cell>
          <cell r="N640">
            <v>5040</v>
          </cell>
        </row>
        <row r="641">
          <cell r="A641">
            <v>2116345170</v>
          </cell>
          <cell r="B641" t="str">
            <v>Single</v>
          </cell>
          <cell r="M641">
            <v>1087970644</v>
          </cell>
          <cell r="N641">
            <v>1936</v>
          </cell>
        </row>
        <row r="642">
          <cell r="A642">
            <v>2262476266</v>
          </cell>
          <cell r="B642" t="str">
            <v>Married</v>
          </cell>
          <cell r="M642">
            <v>1026643393</v>
          </cell>
          <cell r="N642">
            <v>1964</v>
          </cell>
        </row>
        <row r="643">
          <cell r="A643">
            <v>2161751702</v>
          </cell>
          <cell r="B643" t="str">
            <v>Married</v>
          </cell>
          <cell r="M643">
            <v>2298821261</v>
          </cell>
          <cell r="N643">
            <v>1743</v>
          </cell>
        </row>
        <row r="644">
          <cell r="A644">
            <v>2177970536</v>
          </cell>
          <cell r="B644" t="str">
            <v>Single</v>
          </cell>
          <cell r="M644">
            <v>2254239292</v>
          </cell>
          <cell r="N644">
            <v>1940</v>
          </cell>
        </row>
        <row r="645">
          <cell r="A645">
            <v>2279099077</v>
          </cell>
          <cell r="B645" t="str">
            <v>Single</v>
          </cell>
          <cell r="M645">
            <v>2398446936</v>
          </cell>
          <cell r="N645">
            <v>1947</v>
          </cell>
        </row>
        <row r="646">
          <cell r="A646">
            <v>2140963949</v>
          </cell>
          <cell r="B646" t="str">
            <v>Married</v>
          </cell>
          <cell r="M646">
            <v>1069828729</v>
          </cell>
          <cell r="N646">
            <v>1965</v>
          </cell>
        </row>
        <row r="647">
          <cell r="A647">
            <v>2363595543</v>
          </cell>
          <cell r="B647" t="str">
            <v>Married</v>
          </cell>
          <cell r="M647">
            <v>3770</v>
          </cell>
          <cell r="N647">
            <v>1967</v>
          </cell>
        </row>
        <row r="648">
          <cell r="A648">
            <v>2391310139</v>
          </cell>
          <cell r="B648" t="str">
            <v>Married</v>
          </cell>
          <cell r="M648">
            <v>1051442521</v>
          </cell>
          <cell r="N648">
            <v>1966</v>
          </cell>
        </row>
        <row r="649">
          <cell r="A649">
            <v>2391310147</v>
          </cell>
          <cell r="B649" t="str">
            <v>Single</v>
          </cell>
          <cell r="M649">
            <v>2261923987</v>
          </cell>
          <cell r="N649">
            <v>1941</v>
          </cell>
        </row>
        <row r="650">
          <cell r="A650">
            <v>2419627357</v>
          </cell>
          <cell r="B650" t="str">
            <v>Single</v>
          </cell>
          <cell r="M650">
            <v>1039250582</v>
          </cell>
          <cell r="N650">
            <v>2293</v>
          </cell>
        </row>
        <row r="651">
          <cell r="A651">
            <v>2348055670</v>
          </cell>
          <cell r="B651" t="str">
            <v>Single</v>
          </cell>
          <cell r="M651">
            <v>1038844930</v>
          </cell>
          <cell r="N651">
            <v>1970</v>
          </cell>
        </row>
        <row r="652">
          <cell r="A652">
            <v>2235179799</v>
          </cell>
          <cell r="B652" t="str">
            <v>Single</v>
          </cell>
          <cell r="M652">
            <v>1063945479</v>
          </cell>
          <cell r="N652">
            <v>1971</v>
          </cell>
        </row>
        <row r="653">
          <cell r="A653">
            <v>2194604027</v>
          </cell>
          <cell r="B653" t="str">
            <v>Single</v>
          </cell>
          <cell r="M653">
            <v>1061539209</v>
          </cell>
          <cell r="N653">
            <v>1968</v>
          </cell>
        </row>
        <row r="654">
          <cell r="A654">
            <v>2360388249</v>
          </cell>
          <cell r="B654" t="str">
            <v>Single</v>
          </cell>
          <cell r="M654">
            <v>1071492951</v>
          </cell>
          <cell r="N654">
            <v>1969</v>
          </cell>
        </row>
        <row r="655">
          <cell r="A655">
            <v>2348297900</v>
          </cell>
          <cell r="B655" t="str">
            <v>Single</v>
          </cell>
          <cell r="M655">
            <v>2117893327</v>
          </cell>
          <cell r="N655">
            <v>1950</v>
          </cell>
        </row>
        <row r="656">
          <cell r="A656">
            <v>2242578116</v>
          </cell>
          <cell r="B656" t="str">
            <v>Married</v>
          </cell>
          <cell r="M656">
            <v>579</v>
          </cell>
          <cell r="N656">
            <v>4234</v>
          </cell>
        </row>
        <row r="657">
          <cell r="A657">
            <v>1072081704</v>
          </cell>
          <cell r="B657" t="str">
            <v>Married</v>
          </cell>
          <cell r="M657">
            <v>2413462777</v>
          </cell>
          <cell r="N657">
            <v>1946</v>
          </cell>
        </row>
        <row r="658">
          <cell r="A658">
            <v>2340831938</v>
          </cell>
          <cell r="B658" t="str">
            <v>Single</v>
          </cell>
          <cell r="M658">
            <v>2168534739</v>
          </cell>
          <cell r="N658">
            <v>4220</v>
          </cell>
        </row>
        <row r="659">
          <cell r="A659">
            <v>2376545204</v>
          </cell>
          <cell r="B659" t="str">
            <v>Single</v>
          </cell>
          <cell r="M659">
            <v>4178207645</v>
          </cell>
          <cell r="N659">
            <v>1974</v>
          </cell>
        </row>
        <row r="660">
          <cell r="A660">
            <v>1086541495</v>
          </cell>
          <cell r="B660" t="str">
            <v>Single</v>
          </cell>
          <cell r="M660">
            <v>2102024839</v>
          </cell>
          <cell r="N660">
            <v>4221</v>
          </cell>
        </row>
        <row r="661">
          <cell r="A661">
            <v>1103540868</v>
          </cell>
          <cell r="B661" t="str">
            <v>Single</v>
          </cell>
          <cell r="M661">
            <v>2406195152</v>
          </cell>
          <cell r="N661">
            <v>1973</v>
          </cell>
        </row>
        <row r="662">
          <cell r="A662">
            <v>1125040947</v>
          </cell>
          <cell r="B662" t="str">
            <v>Single</v>
          </cell>
          <cell r="M662">
            <v>2408722771</v>
          </cell>
          <cell r="N662">
            <v>1943</v>
          </cell>
        </row>
        <row r="663">
          <cell r="A663">
            <v>1085783775</v>
          </cell>
          <cell r="B663" t="str">
            <v>Single</v>
          </cell>
          <cell r="M663">
            <v>2361256205</v>
          </cell>
          <cell r="N663">
            <v>1945</v>
          </cell>
        </row>
        <row r="664">
          <cell r="A664">
            <v>1164850404</v>
          </cell>
          <cell r="B664" t="str">
            <v>Single</v>
          </cell>
          <cell r="M664">
            <v>2404265999</v>
          </cell>
          <cell r="N664">
            <v>4223</v>
          </cell>
        </row>
        <row r="665">
          <cell r="A665">
            <v>2345466177</v>
          </cell>
          <cell r="B665" t="str">
            <v>Married</v>
          </cell>
          <cell r="M665">
            <v>2404244168</v>
          </cell>
          <cell r="N665">
            <v>4224</v>
          </cell>
        </row>
        <row r="666">
          <cell r="A666">
            <v>2345466185</v>
          </cell>
          <cell r="B666" t="str">
            <v>Single</v>
          </cell>
          <cell r="M666">
            <v>2397250982</v>
          </cell>
          <cell r="N666">
            <v>1938</v>
          </cell>
        </row>
        <row r="667">
          <cell r="A667">
            <v>2345466193</v>
          </cell>
          <cell r="B667" t="str">
            <v>Single</v>
          </cell>
          <cell r="M667">
            <v>2054259714</v>
          </cell>
          <cell r="N667">
            <v>1976</v>
          </cell>
        </row>
        <row r="668">
          <cell r="A668">
            <v>2197416049</v>
          </cell>
          <cell r="B668" t="str">
            <v>Single</v>
          </cell>
          <cell r="M668">
            <v>1090011501</v>
          </cell>
          <cell r="N668">
            <v>1975</v>
          </cell>
        </row>
        <row r="669">
          <cell r="A669">
            <v>2352536532</v>
          </cell>
          <cell r="B669" t="str">
            <v>Single</v>
          </cell>
          <cell r="M669">
            <v>2385533100</v>
          </cell>
          <cell r="N669">
            <v>1944</v>
          </cell>
        </row>
        <row r="670">
          <cell r="A670">
            <v>2147091256</v>
          </cell>
          <cell r="B670" t="str">
            <v>Single</v>
          </cell>
          <cell r="M670">
            <v>2054413204</v>
          </cell>
          <cell r="N670">
            <v>1942</v>
          </cell>
        </row>
        <row r="671">
          <cell r="A671">
            <v>2354561215</v>
          </cell>
          <cell r="B671" t="str">
            <v>Married</v>
          </cell>
          <cell r="M671">
            <v>2183308929</v>
          </cell>
          <cell r="N671">
            <v>1939</v>
          </cell>
        </row>
        <row r="672">
          <cell r="A672">
            <v>1043454667</v>
          </cell>
          <cell r="B672" t="str">
            <v>Married</v>
          </cell>
          <cell r="M672">
            <v>2401116203</v>
          </cell>
          <cell r="N672">
            <v>4222</v>
          </cell>
        </row>
        <row r="673">
          <cell r="A673">
            <v>1104346752</v>
          </cell>
          <cell r="B673" t="str">
            <v>Single</v>
          </cell>
          <cell r="M673">
            <v>1058570365</v>
          </cell>
          <cell r="N673">
            <v>2298</v>
          </cell>
        </row>
        <row r="674">
          <cell r="A674">
            <v>1111503494</v>
          </cell>
          <cell r="B674" t="str">
            <v>Single</v>
          </cell>
          <cell r="M674">
            <v>1026874337</v>
          </cell>
          <cell r="N674">
            <v>2299</v>
          </cell>
        </row>
        <row r="675">
          <cell r="A675">
            <v>1119247821</v>
          </cell>
          <cell r="B675" t="str">
            <v>Single</v>
          </cell>
          <cell r="M675">
            <v>1019786662</v>
          </cell>
          <cell r="N675">
            <v>2300</v>
          </cell>
        </row>
        <row r="676">
          <cell r="A676">
            <v>1127596748</v>
          </cell>
          <cell r="B676" t="str">
            <v>Single</v>
          </cell>
          <cell r="M676">
            <v>1088863830</v>
          </cell>
          <cell r="N676">
            <v>2301</v>
          </cell>
        </row>
        <row r="677">
          <cell r="A677">
            <v>1135573556</v>
          </cell>
          <cell r="B677" t="str">
            <v>Single</v>
          </cell>
          <cell r="M677">
            <v>1068116605</v>
          </cell>
          <cell r="N677">
            <v>2302</v>
          </cell>
        </row>
        <row r="678">
          <cell r="A678">
            <v>2196999508</v>
          </cell>
          <cell r="B678" t="str">
            <v>Single</v>
          </cell>
          <cell r="M678">
            <v>1063171027</v>
          </cell>
          <cell r="N678">
            <v>2303</v>
          </cell>
        </row>
        <row r="679">
          <cell r="A679">
            <v>2332681457</v>
          </cell>
          <cell r="B679" t="str">
            <v>Single</v>
          </cell>
          <cell r="M679">
            <v>1052952601</v>
          </cell>
          <cell r="N679">
            <v>2305</v>
          </cell>
        </row>
        <row r="680">
          <cell r="A680">
            <v>2371081635</v>
          </cell>
          <cell r="B680" t="str">
            <v>Single</v>
          </cell>
          <cell r="M680">
            <v>2132730447</v>
          </cell>
          <cell r="N680">
            <v>4226</v>
          </cell>
        </row>
        <row r="681">
          <cell r="A681">
            <v>2339403913</v>
          </cell>
          <cell r="B681" t="str">
            <v>Single</v>
          </cell>
          <cell r="M681">
            <v>1020890594</v>
          </cell>
          <cell r="N681">
            <v>2306</v>
          </cell>
        </row>
        <row r="682">
          <cell r="A682">
            <v>2310033218</v>
          </cell>
          <cell r="B682" t="str">
            <v>Married</v>
          </cell>
          <cell r="M682">
            <v>2054662040</v>
          </cell>
          <cell r="N682">
            <v>1951</v>
          </cell>
        </row>
        <row r="683">
          <cell r="A683">
            <v>2314336823</v>
          </cell>
          <cell r="B683" t="str">
            <v>Married</v>
          </cell>
          <cell r="M683">
            <v>2118781869</v>
          </cell>
          <cell r="N683">
            <v>1948</v>
          </cell>
        </row>
        <row r="684">
          <cell r="A684">
            <v>2314336831</v>
          </cell>
          <cell r="B684" t="str">
            <v>Single</v>
          </cell>
          <cell r="M684">
            <v>2291947261</v>
          </cell>
          <cell r="N684">
            <v>4227</v>
          </cell>
        </row>
        <row r="685">
          <cell r="A685">
            <v>2395944776</v>
          </cell>
          <cell r="B685" t="str">
            <v>Single</v>
          </cell>
          <cell r="M685">
            <v>1106605486</v>
          </cell>
          <cell r="N685">
            <v>2308</v>
          </cell>
        </row>
        <row r="686">
          <cell r="A686">
            <v>2287890277</v>
          </cell>
          <cell r="B686" t="str">
            <v>Married</v>
          </cell>
          <cell r="M686">
            <v>1103008452</v>
          </cell>
          <cell r="N686">
            <v>1978</v>
          </cell>
        </row>
        <row r="687">
          <cell r="A687">
            <v>2194604019</v>
          </cell>
          <cell r="B687" t="str">
            <v>Married</v>
          </cell>
          <cell r="M687">
            <v>1045925284</v>
          </cell>
          <cell r="N687">
            <v>2309</v>
          </cell>
        </row>
        <row r="688">
          <cell r="A688">
            <v>2435486887</v>
          </cell>
          <cell r="B688" t="str">
            <v>Married</v>
          </cell>
          <cell r="M688">
            <v>1043224268</v>
          </cell>
          <cell r="N688">
            <v>2310</v>
          </cell>
        </row>
        <row r="689">
          <cell r="A689">
            <v>2365510615</v>
          </cell>
          <cell r="B689" t="str">
            <v>Single</v>
          </cell>
          <cell r="M689">
            <v>2400503138</v>
          </cell>
          <cell r="N689">
            <v>1952</v>
          </cell>
        </row>
        <row r="690">
          <cell r="A690">
            <v>2184874671</v>
          </cell>
          <cell r="B690" t="str">
            <v>Single</v>
          </cell>
          <cell r="M690">
            <v>2257542783</v>
          </cell>
          <cell r="N690">
            <v>4228</v>
          </cell>
        </row>
        <row r="691">
          <cell r="A691">
            <v>2339076271</v>
          </cell>
          <cell r="B691" t="str">
            <v>Single</v>
          </cell>
          <cell r="M691">
            <v>2405254166</v>
          </cell>
          <cell r="N691">
            <v>4229</v>
          </cell>
        </row>
        <row r="692">
          <cell r="A692">
            <v>2109597217</v>
          </cell>
          <cell r="B692" t="str">
            <v>Single</v>
          </cell>
          <cell r="M692">
            <v>2324908900</v>
          </cell>
          <cell r="N692">
            <v>1953</v>
          </cell>
        </row>
        <row r="693">
          <cell r="A693">
            <v>2362014629</v>
          </cell>
          <cell r="B693" t="str">
            <v>Single</v>
          </cell>
          <cell r="M693">
            <v>2264210531</v>
          </cell>
          <cell r="N693">
            <v>4230</v>
          </cell>
        </row>
        <row r="694">
          <cell r="A694">
            <v>2264164662</v>
          </cell>
          <cell r="B694" t="str">
            <v>Single</v>
          </cell>
          <cell r="M694">
            <v>1078263157</v>
          </cell>
          <cell r="N694">
            <v>1979</v>
          </cell>
        </row>
        <row r="695">
          <cell r="A695">
            <v>2371248101</v>
          </cell>
          <cell r="B695" t="str">
            <v>Single</v>
          </cell>
          <cell r="M695">
            <v>1001180247</v>
          </cell>
          <cell r="N695">
            <v>4233</v>
          </cell>
        </row>
        <row r="696">
          <cell r="A696">
            <v>2243647464</v>
          </cell>
          <cell r="B696" t="str">
            <v>Single</v>
          </cell>
          <cell r="M696">
            <v>1072016957</v>
          </cell>
          <cell r="N696">
            <v>1980</v>
          </cell>
        </row>
        <row r="697">
          <cell r="A697">
            <v>2051890552</v>
          </cell>
          <cell r="B697" t="str">
            <v>Married</v>
          </cell>
          <cell r="M697">
            <v>2046002891</v>
          </cell>
          <cell r="N697">
            <v>1982</v>
          </cell>
        </row>
        <row r="698">
          <cell r="A698">
            <v>2323163275</v>
          </cell>
          <cell r="B698" t="str">
            <v>Married</v>
          </cell>
          <cell r="M698">
            <v>1104721145</v>
          </cell>
          <cell r="N698">
            <v>1985</v>
          </cell>
        </row>
        <row r="699">
          <cell r="A699">
            <v>2323163283</v>
          </cell>
          <cell r="B699" t="str">
            <v>Single</v>
          </cell>
          <cell r="M699">
            <v>1008304550</v>
          </cell>
          <cell r="N699">
            <v>2313</v>
          </cell>
        </row>
        <row r="700">
          <cell r="A700">
            <v>2383137888</v>
          </cell>
          <cell r="B700" t="str">
            <v>Single</v>
          </cell>
          <cell r="M700">
            <v>1092342912</v>
          </cell>
          <cell r="N700">
            <v>2314</v>
          </cell>
        </row>
        <row r="701">
          <cell r="A701">
            <v>2375542814</v>
          </cell>
          <cell r="B701" t="str">
            <v>Single</v>
          </cell>
          <cell r="M701">
            <v>1098901075</v>
          </cell>
          <cell r="N701">
            <v>1984</v>
          </cell>
        </row>
        <row r="702">
          <cell r="A702">
            <v>2179998725</v>
          </cell>
          <cell r="B702" t="str">
            <v>Single</v>
          </cell>
          <cell r="M702">
            <v>2131578912</v>
          </cell>
          <cell r="N702">
            <v>1983</v>
          </cell>
        </row>
        <row r="703">
          <cell r="A703">
            <v>2216934907</v>
          </cell>
          <cell r="B703" t="str">
            <v>Single</v>
          </cell>
          <cell r="M703">
            <v>2245377417</v>
          </cell>
          <cell r="N703">
            <v>4232</v>
          </cell>
        </row>
        <row r="704">
          <cell r="A704">
            <v>1127220372</v>
          </cell>
          <cell r="B704" t="str">
            <v>Single</v>
          </cell>
          <cell r="M704">
            <v>2354332963</v>
          </cell>
          <cell r="N704">
            <v>4231</v>
          </cell>
        </row>
        <row r="705">
          <cell r="A705">
            <v>2264300373</v>
          </cell>
          <cell r="B705" t="str">
            <v>Single</v>
          </cell>
          <cell r="M705">
            <v>1044288460</v>
          </cell>
          <cell r="N705">
            <v>1989</v>
          </cell>
        </row>
        <row r="706">
          <cell r="A706">
            <v>2242885362</v>
          </cell>
          <cell r="B706" t="str">
            <v>Single</v>
          </cell>
          <cell r="M706">
            <v>3906199496</v>
          </cell>
          <cell r="N706">
            <v>1990</v>
          </cell>
        </row>
        <row r="707">
          <cell r="A707">
            <v>2263773331</v>
          </cell>
          <cell r="B707" t="str">
            <v>Single</v>
          </cell>
          <cell r="M707">
            <v>2121205054</v>
          </cell>
          <cell r="N707">
            <v>1991</v>
          </cell>
        </row>
        <row r="708">
          <cell r="A708">
            <v>2257089249</v>
          </cell>
          <cell r="B708" t="str">
            <v>Married</v>
          </cell>
          <cell r="M708">
            <v>2221388487</v>
          </cell>
          <cell r="N708">
            <v>2324</v>
          </cell>
        </row>
        <row r="709">
          <cell r="A709">
            <v>2301491698</v>
          </cell>
          <cell r="B709" t="str">
            <v>Married</v>
          </cell>
          <cell r="M709">
            <v>1002509709</v>
          </cell>
          <cell r="N709">
            <v>2327</v>
          </cell>
        </row>
        <row r="710">
          <cell r="A710">
            <v>2367858301</v>
          </cell>
          <cell r="B710" t="str">
            <v>Single</v>
          </cell>
          <cell r="M710">
            <v>2357099213</v>
          </cell>
          <cell r="N710">
            <v>2328</v>
          </cell>
        </row>
        <row r="711">
          <cell r="A711">
            <v>2328313685</v>
          </cell>
          <cell r="B711" t="str">
            <v>Single</v>
          </cell>
          <cell r="M711">
            <v>1087655633</v>
          </cell>
          <cell r="N711">
            <v>2329</v>
          </cell>
        </row>
        <row r="712">
          <cell r="A712">
            <v>2237828799</v>
          </cell>
          <cell r="B712" t="str">
            <v>Single</v>
          </cell>
          <cell r="M712">
            <v>1072239898</v>
          </cell>
          <cell r="N712">
            <v>1992</v>
          </cell>
        </row>
        <row r="713">
          <cell r="A713">
            <v>2328463753</v>
          </cell>
          <cell r="B713" t="str">
            <v>Single</v>
          </cell>
          <cell r="M713">
            <v>1096234008</v>
          </cell>
          <cell r="N713">
            <v>2330</v>
          </cell>
        </row>
        <row r="714">
          <cell r="A714">
            <v>2014324616</v>
          </cell>
          <cell r="B714" t="str">
            <v>Married</v>
          </cell>
          <cell r="M714">
            <v>1106411125</v>
          </cell>
          <cell r="N714">
            <v>2332</v>
          </cell>
        </row>
        <row r="715">
          <cell r="A715">
            <v>2032805265</v>
          </cell>
          <cell r="B715" t="str">
            <v>Married</v>
          </cell>
          <cell r="M715">
            <v>2403602879</v>
          </cell>
          <cell r="N715">
            <v>2338</v>
          </cell>
        </row>
        <row r="716">
          <cell r="A716">
            <v>2123319440</v>
          </cell>
          <cell r="B716" t="str">
            <v>Single</v>
          </cell>
          <cell r="M716">
            <v>2153847880</v>
          </cell>
          <cell r="N716">
            <v>2336</v>
          </cell>
        </row>
        <row r="717">
          <cell r="A717">
            <v>2057671436</v>
          </cell>
          <cell r="B717" t="str">
            <v>Single</v>
          </cell>
          <cell r="M717">
            <v>2419055104</v>
          </cell>
          <cell r="N717">
            <v>2335</v>
          </cell>
        </row>
        <row r="718">
          <cell r="A718">
            <v>2260988304</v>
          </cell>
          <cell r="B718" t="str">
            <v>Single</v>
          </cell>
          <cell r="M718">
            <v>2127571293</v>
          </cell>
          <cell r="N718">
            <v>2339</v>
          </cell>
        </row>
        <row r="719">
          <cell r="A719">
            <v>2159639406</v>
          </cell>
          <cell r="B719" t="str">
            <v>Single</v>
          </cell>
          <cell r="M719">
            <v>2153515891</v>
          </cell>
          <cell r="N719">
            <v>2340</v>
          </cell>
        </row>
        <row r="720">
          <cell r="A720">
            <v>2202066102</v>
          </cell>
          <cell r="B720" t="str">
            <v>Single</v>
          </cell>
          <cell r="M720">
            <v>2427150962</v>
          </cell>
          <cell r="N720">
            <v>2371</v>
          </cell>
        </row>
        <row r="721">
          <cell r="A721">
            <v>2191022090</v>
          </cell>
          <cell r="B721" t="str">
            <v>Single</v>
          </cell>
          <cell r="M721">
            <v>2255793933</v>
          </cell>
          <cell r="N721">
            <v>2372</v>
          </cell>
        </row>
        <row r="722">
          <cell r="A722">
            <v>2150179667</v>
          </cell>
          <cell r="B722" t="str">
            <v>Single</v>
          </cell>
          <cell r="M722">
            <v>2416690051</v>
          </cell>
          <cell r="N722">
            <v>2380</v>
          </cell>
        </row>
        <row r="723">
          <cell r="A723">
            <v>2157530862</v>
          </cell>
          <cell r="B723" t="str">
            <v>Single</v>
          </cell>
          <cell r="M723">
            <v>2413178506</v>
          </cell>
          <cell r="N723">
            <v>2381</v>
          </cell>
        </row>
        <row r="724">
          <cell r="A724">
            <v>2384363194</v>
          </cell>
          <cell r="B724" t="str">
            <v>Single</v>
          </cell>
          <cell r="M724">
            <v>2416073753</v>
          </cell>
          <cell r="N724">
            <v>2373</v>
          </cell>
        </row>
        <row r="725">
          <cell r="A725">
            <v>2385102542</v>
          </cell>
          <cell r="B725" t="str">
            <v>Married</v>
          </cell>
          <cell r="M725">
            <v>2426026403</v>
          </cell>
          <cell r="N725">
            <v>2374</v>
          </cell>
        </row>
        <row r="726">
          <cell r="A726">
            <v>2348459039</v>
          </cell>
          <cell r="B726" t="str">
            <v>Married</v>
          </cell>
          <cell r="M726">
            <v>2377834607</v>
          </cell>
          <cell r="N726">
            <v>2334</v>
          </cell>
        </row>
        <row r="727">
          <cell r="A727">
            <v>2127866065</v>
          </cell>
          <cell r="B727" t="str">
            <v>Married</v>
          </cell>
          <cell r="M727">
            <v>2421703071</v>
          </cell>
          <cell r="N727">
            <v>2347</v>
          </cell>
        </row>
        <row r="728">
          <cell r="A728">
            <v>2164401750</v>
          </cell>
          <cell r="B728" t="str">
            <v>Single</v>
          </cell>
          <cell r="M728">
            <v>2406177465</v>
          </cell>
          <cell r="N728">
            <v>2348</v>
          </cell>
        </row>
        <row r="729">
          <cell r="A729">
            <v>2348506045</v>
          </cell>
          <cell r="B729" t="str">
            <v>Single</v>
          </cell>
          <cell r="M729">
            <v>2410633198</v>
          </cell>
          <cell r="N729">
            <v>2349</v>
          </cell>
        </row>
        <row r="730">
          <cell r="A730">
            <v>2168133557</v>
          </cell>
          <cell r="B730" t="str">
            <v>Single</v>
          </cell>
          <cell r="M730">
            <v>2222977395</v>
          </cell>
          <cell r="N730">
            <v>2333</v>
          </cell>
        </row>
        <row r="731">
          <cell r="A731">
            <v>2164401768</v>
          </cell>
          <cell r="B731" t="str">
            <v>Single</v>
          </cell>
          <cell r="M731">
            <v>2400158537</v>
          </cell>
          <cell r="N731">
            <v>2350</v>
          </cell>
        </row>
        <row r="732">
          <cell r="A732">
            <v>2140504206</v>
          </cell>
          <cell r="B732" t="str">
            <v>Married</v>
          </cell>
          <cell r="M732">
            <v>2242215982</v>
          </cell>
          <cell r="N732">
            <v>2351</v>
          </cell>
        </row>
        <row r="733">
          <cell r="A733">
            <v>2388456440</v>
          </cell>
          <cell r="B733" t="str">
            <v>Married</v>
          </cell>
          <cell r="M733">
            <v>2121708792</v>
          </cell>
          <cell r="N733">
            <v>2352</v>
          </cell>
        </row>
        <row r="734">
          <cell r="A734">
            <v>2388513968</v>
          </cell>
          <cell r="B734" t="str">
            <v>Married</v>
          </cell>
          <cell r="M734">
            <v>1084489853</v>
          </cell>
          <cell r="N734">
            <v>2353</v>
          </cell>
        </row>
        <row r="735">
          <cell r="A735">
            <v>2388513265</v>
          </cell>
          <cell r="B735" t="str">
            <v>Single</v>
          </cell>
          <cell r="M735">
            <v>1091149979</v>
          </cell>
          <cell r="N735">
            <v>2354</v>
          </cell>
        </row>
        <row r="736">
          <cell r="A736">
            <v>2388454585</v>
          </cell>
          <cell r="B736" t="str">
            <v>Married</v>
          </cell>
          <cell r="M736">
            <v>1081584417</v>
          </cell>
          <cell r="N736">
            <v>2355</v>
          </cell>
        </row>
        <row r="737">
          <cell r="A737">
            <v>2388513950</v>
          </cell>
          <cell r="B737" t="str">
            <v>Married</v>
          </cell>
          <cell r="M737">
            <v>2269236333</v>
          </cell>
          <cell r="N737">
            <v>2356</v>
          </cell>
        </row>
        <row r="738">
          <cell r="A738">
            <v>2388513943</v>
          </cell>
          <cell r="B738" t="str">
            <v>Single</v>
          </cell>
          <cell r="M738">
            <v>2384712648</v>
          </cell>
          <cell r="N738">
            <v>2357</v>
          </cell>
        </row>
        <row r="739">
          <cell r="A739">
            <v>2388513570</v>
          </cell>
          <cell r="B739" t="str">
            <v>Single</v>
          </cell>
          <cell r="M739">
            <v>2427258781</v>
          </cell>
          <cell r="N739">
            <v>2359</v>
          </cell>
        </row>
        <row r="740">
          <cell r="A740">
            <v>2332368386</v>
          </cell>
          <cell r="B740" t="str">
            <v>Married</v>
          </cell>
          <cell r="M740">
            <v>2427379207</v>
          </cell>
          <cell r="N740">
            <v>2360</v>
          </cell>
        </row>
        <row r="741">
          <cell r="A741">
            <v>2035333190</v>
          </cell>
          <cell r="B741" t="str">
            <v>Single</v>
          </cell>
          <cell r="M741">
            <v>2140504198</v>
          </cell>
          <cell r="N741">
            <v>2361</v>
          </cell>
        </row>
        <row r="742">
          <cell r="A742">
            <v>2286361650</v>
          </cell>
          <cell r="B742" t="str">
            <v>Single</v>
          </cell>
          <cell r="M742">
            <v>2230685337</v>
          </cell>
          <cell r="N742">
            <v>2362</v>
          </cell>
        </row>
        <row r="743">
          <cell r="A743">
            <v>2175530035</v>
          </cell>
          <cell r="B743" t="str">
            <v>Single</v>
          </cell>
          <cell r="M743">
            <v>2160647638</v>
          </cell>
          <cell r="N743">
            <v>2363</v>
          </cell>
        </row>
        <row r="744">
          <cell r="A744">
            <v>2188972786</v>
          </cell>
          <cell r="B744" t="str">
            <v>Married</v>
          </cell>
          <cell r="M744">
            <v>2412358661</v>
          </cell>
          <cell r="N744">
            <v>2364</v>
          </cell>
        </row>
        <row r="745">
          <cell r="A745">
            <v>2203905761</v>
          </cell>
          <cell r="B745" t="str">
            <v>Married</v>
          </cell>
          <cell r="M745">
            <v>2343377186</v>
          </cell>
          <cell r="N745">
            <v>2337</v>
          </cell>
        </row>
        <row r="746">
          <cell r="A746">
            <v>2222822393</v>
          </cell>
          <cell r="B746" t="str">
            <v>Single</v>
          </cell>
          <cell r="M746">
            <v>2404990612</v>
          </cell>
          <cell r="N746">
            <v>2376</v>
          </cell>
        </row>
        <row r="747">
          <cell r="A747">
            <v>2243948524</v>
          </cell>
          <cell r="B747" t="str">
            <v>Single</v>
          </cell>
          <cell r="M747">
            <v>2201396443</v>
          </cell>
          <cell r="N747">
            <v>2375</v>
          </cell>
        </row>
        <row r="748">
          <cell r="A748">
            <v>2184389449</v>
          </cell>
          <cell r="B748" t="str">
            <v>Married</v>
          </cell>
          <cell r="M748">
            <v>2297324374</v>
          </cell>
          <cell r="N748">
            <v>2365</v>
          </cell>
        </row>
        <row r="749">
          <cell r="A749">
            <v>2216163481</v>
          </cell>
          <cell r="B749" t="str">
            <v>Single</v>
          </cell>
          <cell r="M749">
            <v>2412589414</v>
          </cell>
          <cell r="N749">
            <v>2366</v>
          </cell>
        </row>
        <row r="750">
          <cell r="A750">
            <v>2265738282</v>
          </cell>
          <cell r="B750" t="str">
            <v>Single</v>
          </cell>
          <cell r="M750">
            <v>2429342971</v>
          </cell>
          <cell r="N750">
            <v>2367</v>
          </cell>
        </row>
        <row r="751">
          <cell r="A751">
            <v>2203357559</v>
          </cell>
          <cell r="B751" t="str">
            <v>Single</v>
          </cell>
          <cell r="M751">
            <v>2139887109</v>
          </cell>
          <cell r="N751">
            <v>2368</v>
          </cell>
        </row>
        <row r="752">
          <cell r="A752">
            <v>2257901252</v>
          </cell>
          <cell r="B752" t="str">
            <v>Single</v>
          </cell>
          <cell r="M752">
            <v>2429068683</v>
          </cell>
          <cell r="N752">
            <v>2369</v>
          </cell>
        </row>
        <row r="753">
          <cell r="A753">
            <v>2194517427</v>
          </cell>
          <cell r="B753" t="str">
            <v>Single</v>
          </cell>
          <cell r="M753">
            <v>1105727018</v>
          </cell>
          <cell r="N753">
            <v>2370</v>
          </cell>
        </row>
        <row r="754">
          <cell r="A754">
            <v>1015049586</v>
          </cell>
          <cell r="B754" t="str">
            <v>Married</v>
          </cell>
          <cell r="M754">
            <v>2429342807</v>
          </cell>
          <cell r="N754">
            <v>2377</v>
          </cell>
        </row>
        <row r="755">
          <cell r="A755">
            <v>1061327829</v>
          </cell>
          <cell r="B755" t="str">
            <v>Married</v>
          </cell>
          <cell r="M755">
            <v>2402613786</v>
          </cell>
          <cell r="N755">
            <v>2378</v>
          </cell>
        </row>
        <row r="756">
          <cell r="A756">
            <v>1131537670</v>
          </cell>
          <cell r="B756" t="str">
            <v>Single</v>
          </cell>
          <cell r="M756">
            <v>2338669522</v>
          </cell>
          <cell r="N756">
            <v>2379</v>
          </cell>
        </row>
        <row r="757">
          <cell r="A757">
            <v>1142691102</v>
          </cell>
          <cell r="B757" t="str">
            <v>Single</v>
          </cell>
          <cell r="M757">
            <v>2097802959</v>
          </cell>
          <cell r="N757">
            <v>2342</v>
          </cell>
        </row>
        <row r="758">
          <cell r="A758">
            <v>1162708950</v>
          </cell>
          <cell r="B758" t="str">
            <v>Single</v>
          </cell>
          <cell r="M758">
            <v>1073776542</v>
          </cell>
          <cell r="N758">
            <v>2382</v>
          </cell>
        </row>
        <row r="759">
          <cell r="A759">
            <v>2059504270</v>
          </cell>
          <cell r="B759" t="str">
            <v>Married</v>
          </cell>
          <cell r="M759">
            <v>2253821157</v>
          </cell>
          <cell r="N759">
            <v>2383</v>
          </cell>
        </row>
        <row r="760">
          <cell r="A760">
            <v>2203886144</v>
          </cell>
          <cell r="B760" t="str">
            <v>Married</v>
          </cell>
          <cell r="M760">
            <v>2388635332</v>
          </cell>
          <cell r="N760">
            <v>2384</v>
          </cell>
        </row>
        <row r="761">
          <cell r="A761">
            <v>2214816601</v>
          </cell>
          <cell r="B761" t="str">
            <v>Single</v>
          </cell>
          <cell r="M761">
            <v>2408737993</v>
          </cell>
          <cell r="N761">
            <v>2343</v>
          </cell>
        </row>
        <row r="762">
          <cell r="A762">
            <v>2234405120</v>
          </cell>
          <cell r="B762" t="str">
            <v>Single</v>
          </cell>
          <cell r="M762">
            <v>1104346752</v>
          </cell>
          <cell r="N762">
            <v>2387</v>
          </cell>
        </row>
        <row r="763">
          <cell r="A763">
            <v>2350746232</v>
          </cell>
          <cell r="B763" t="str">
            <v>Single</v>
          </cell>
          <cell r="M763">
            <v>2410403329</v>
          </cell>
          <cell r="N763">
            <v>2344</v>
          </cell>
        </row>
        <row r="764">
          <cell r="A764">
            <v>2406195152</v>
          </cell>
          <cell r="B764" t="str">
            <v>Married</v>
          </cell>
          <cell r="M764">
            <v>2278794629</v>
          </cell>
          <cell r="N764">
            <v>2386</v>
          </cell>
        </row>
        <row r="765">
          <cell r="A765">
            <v>2262129246</v>
          </cell>
          <cell r="B765" t="str">
            <v>Married</v>
          </cell>
          <cell r="M765">
            <v>1067716793</v>
          </cell>
          <cell r="N765">
            <v>2406</v>
          </cell>
        </row>
        <row r="766">
          <cell r="A766">
            <v>2194645046</v>
          </cell>
          <cell r="B766" t="str">
            <v>Married</v>
          </cell>
          <cell r="M766">
            <v>1085957353</v>
          </cell>
          <cell r="N766">
            <v>2388</v>
          </cell>
        </row>
        <row r="767">
          <cell r="A767">
            <v>2336299082</v>
          </cell>
          <cell r="B767" t="str">
            <v>Single</v>
          </cell>
          <cell r="M767">
            <v>1087439913</v>
          </cell>
          <cell r="N767">
            <v>2389</v>
          </cell>
        </row>
        <row r="768">
          <cell r="A768">
            <v>2180380673</v>
          </cell>
          <cell r="B768" t="str">
            <v>Married</v>
          </cell>
          <cell r="M768">
            <v>1050380623</v>
          </cell>
          <cell r="N768">
            <v>2390</v>
          </cell>
        </row>
        <row r="769">
          <cell r="A769">
            <v>2348675535</v>
          </cell>
          <cell r="B769" t="str">
            <v>Married</v>
          </cell>
          <cell r="M769">
            <v>1110315981</v>
          </cell>
          <cell r="N769">
            <v>2391</v>
          </cell>
        </row>
        <row r="770">
          <cell r="A770">
            <v>2348675543</v>
          </cell>
          <cell r="B770" t="str">
            <v>Single</v>
          </cell>
          <cell r="M770">
            <v>1080160128</v>
          </cell>
          <cell r="N770">
            <v>2392</v>
          </cell>
        </row>
        <row r="771">
          <cell r="A771">
            <v>2396190767</v>
          </cell>
          <cell r="B771" t="str">
            <v>Single</v>
          </cell>
          <cell r="M771">
            <v>1089353971</v>
          </cell>
          <cell r="N771">
            <v>2393</v>
          </cell>
        </row>
        <row r="772">
          <cell r="A772">
            <v>2362155760</v>
          </cell>
          <cell r="B772" t="str">
            <v>Single</v>
          </cell>
          <cell r="M772">
            <v>1090871243</v>
          </cell>
          <cell r="N772">
            <v>2394</v>
          </cell>
        </row>
        <row r="773">
          <cell r="A773">
            <v>2396123651</v>
          </cell>
          <cell r="B773" t="str">
            <v>Single</v>
          </cell>
          <cell r="M773">
            <v>1102939749</v>
          </cell>
          <cell r="N773">
            <v>2395</v>
          </cell>
        </row>
        <row r="774">
          <cell r="A774">
            <v>2161599309</v>
          </cell>
          <cell r="B774" t="str">
            <v>Married</v>
          </cell>
          <cell r="M774">
            <v>1078407937</v>
          </cell>
          <cell r="N774">
            <v>2396</v>
          </cell>
        </row>
        <row r="775">
          <cell r="A775">
            <v>2231966264</v>
          </cell>
          <cell r="B775" t="str">
            <v>Married</v>
          </cell>
          <cell r="M775">
            <v>1104913247</v>
          </cell>
          <cell r="N775">
            <v>2397</v>
          </cell>
        </row>
        <row r="776">
          <cell r="A776">
            <v>2244694465</v>
          </cell>
          <cell r="B776" t="str">
            <v>Single</v>
          </cell>
          <cell r="M776">
            <v>1012707376</v>
          </cell>
          <cell r="N776">
            <v>2398</v>
          </cell>
        </row>
        <row r="777">
          <cell r="A777">
            <v>2367292006</v>
          </cell>
          <cell r="B777" t="str">
            <v>Single</v>
          </cell>
          <cell r="M777">
            <v>2357811436</v>
          </cell>
          <cell r="N777">
            <v>2341</v>
          </cell>
        </row>
        <row r="778">
          <cell r="A778">
            <v>2316677497</v>
          </cell>
          <cell r="B778" t="str">
            <v>Single</v>
          </cell>
          <cell r="M778">
            <v>1098893462</v>
          </cell>
          <cell r="N778">
            <v>2399</v>
          </cell>
        </row>
        <row r="779">
          <cell r="A779">
            <v>2053910523</v>
          </cell>
          <cell r="B779" t="str">
            <v>Married</v>
          </cell>
          <cell r="M779">
            <v>1096446628</v>
          </cell>
          <cell r="N779">
            <v>2400</v>
          </cell>
        </row>
        <row r="780">
          <cell r="A780">
            <v>2274692868</v>
          </cell>
          <cell r="B780" t="str">
            <v>Married</v>
          </cell>
          <cell r="M780">
            <v>1091057446</v>
          </cell>
          <cell r="N780">
            <v>2401</v>
          </cell>
        </row>
        <row r="781">
          <cell r="A781">
            <v>2311067678</v>
          </cell>
          <cell r="B781" t="str">
            <v>Single</v>
          </cell>
          <cell r="M781">
            <v>2266499173</v>
          </cell>
          <cell r="N781">
            <v>2402</v>
          </cell>
        </row>
        <row r="782">
          <cell r="A782">
            <v>2287945782</v>
          </cell>
          <cell r="B782" t="str">
            <v>Single</v>
          </cell>
          <cell r="M782">
            <v>2219041544</v>
          </cell>
          <cell r="N782">
            <v>2403</v>
          </cell>
        </row>
        <row r="783">
          <cell r="A783">
            <v>2404009207</v>
          </cell>
          <cell r="B783" t="str">
            <v>Single</v>
          </cell>
          <cell r="M783">
            <v>2377973744</v>
          </cell>
          <cell r="N783">
            <v>2385</v>
          </cell>
        </row>
        <row r="784">
          <cell r="A784">
            <v>2395282466</v>
          </cell>
          <cell r="B784" t="str">
            <v>Married</v>
          </cell>
          <cell r="M784">
            <v>1077026738</v>
          </cell>
          <cell r="N784">
            <v>2407</v>
          </cell>
        </row>
        <row r="785">
          <cell r="A785">
            <v>2395282482</v>
          </cell>
          <cell r="B785" t="str">
            <v>Single</v>
          </cell>
          <cell r="M785">
            <v>1096742018</v>
          </cell>
          <cell r="N785">
            <v>2408</v>
          </cell>
        </row>
        <row r="786">
          <cell r="A786">
            <v>2395285493</v>
          </cell>
          <cell r="B786" t="str">
            <v>Single</v>
          </cell>
          <cell r="M786">
            <v>2159306485</v>
          </cell>
          <cell r="N786">
            <v>2404</v>
          </cell>
        </row>
        <row r="787">
          <cell r="A787">
            <v>2395282474</v>
          </cell>
          <cell r="B787" t="str">
            <v>Single</v>
          </cell>
          <cell r="M787">
            <v>2239992312</v>
          </cell>
          <cell r="N787">
            <v>2409</v>
          </cell>
        </row>
        <row r="788">
          <cell r="A788">
            <v>2400292575</v>
          </cell>
          <cell r="B788" t="str">
            <v>Single</v>
          </cell>
          <cell r="M788">
            <v>2349690245</v>
          </cell>
          <cell r="N788">
            <v>2405</v>
          </cell>
        </row>
        <row r="789">
          <cell r="A789">
            <v>2239042431</v>
          </cell>
          <cell r="B789" t="str">
            <v>Married</v>
          </cell>
          <cell r="M789">
            <v>1001901808</v>
          </cell>
          <cell r="N789">
            <v>2411</v>
          </cell>
        </row>
        <row r="790">
          <cell r="A790">
            <v>2379462142</v>
          </cell>
          <cell r="B790" t="str">
            <v>Married</v>
          </cell>
          <cell r="M790">
            <v>2299350351</v>
          </cell>
          <cell r="N790">
            <v>2410</v>
          </cell>
        </row>
        <row r="791">
          <cell r="A791">
            <v>2325437891</v>
          </cell>
          <cell r="B791" t="str">
            <v>Single</v>
          </cell>
          <cell r="M791">
            <v>1087135958</v>
          </cell>
          <cell r="N791">
            <v>2415</v>
          </cell>
        </row>
        <row r="792">
          <cell r="A792">
            <v>2325437909</v>
          </cell>
          <cell r="B792" t="str">
            <v>Single</v>
          </cell>
          <cell r="M792">
            <v>1099448456</v>
          </cell>
          <cell r="N792">
            <v>2417</v>
          </cell>
        </row>
        <row r="793">
          <cell r="A793">
            <v>2413108578</v>
          </cell>
          <cell r="B793" t="str">
            <v>Single</v>
          </cell>
          <cell r="M793">
            <v>1068279288</v>
          </cell>
          <cell r="N793">
            <v>2416</v>
          </cell>
        </row>
        <row r="794">
          <cell r="A794">
            <v>2385968827</v>
          </cell>
          <cell r="B794" t="str">
            <v>Married</v>
          </cell>
          <cell r="M794">
            <v>1010052973</v>
          </cell>
          <cell r="N794">
            <v>2413</v>
          </cell>
        </row>
        <row r="795">
          <cell r="A795">
            <v>2385968835</v>
          </cell>
          <cell r="B795" t="str">
            <v>Single</v>
          </cell>
          <cell r="M795">
            <v>1097457673</v>
          </cell>
          <cell r="N795">
            <v>2414</v>
          </cell>
        </row>
        <row r="796">
          <cell r="A796">
            <v>2385968843</v>
          </cell>
          <cell r="B796" t="str">
            <v>Single</v>
          </cell>
          <cell r="M796">
            <v>1105216277</v>
          </cell>
          <cell r="N796">
            <v>2412</v>
          </cell>
        </row>
        <row r="797">
          <cell r="A797">
            <v>2359426323</v>
          </cell>
          <cell r="B797" t="str">
            <v>Single</v>
          </cell>
        </row>
        <row r="798">
          <cell r="A798">
            <v>1091807923</v>
          </cell>
          <cell r="B798" t="str">
            <v>Single</v>
          </cell>
        </row>
        <row r="799">
          <cell r="A799">
            <v>1045400346</v>
          </cell>
          <cell r="B799" t="str">
            <v>Single</v>
          </cell>
        </row>
        <row r="800">
          <cell r="A800">
            <v>2353940030</v>
          </cell>
          <cell r="B800" t="str">
            <v>Single</v>
          </cell>
        </row>
        <row r="801">
          <cell r="A801">
            <v>2297263671</v>
          </cell>
          <cell r="B801" t="str">
            <v>Single</v>
          </cell>
        </row>
        <row r="802">
          <cell r="A802">
            <v>2020902850</v>
          </cell>
          <cell r="B802" t="str">
            <v>Single</v>
          </cell>
        </row>
        <row r="803">
          <cell r="A803">
            <v>2276713928</v>
          </cell>
          <cell r="B803" t="str">
            <v>Single</v>
          </cell>
        </row>
        <row r="804">
          <cell r="A804">
            <v>2301865321</v>
          </cell>
          <cell r="B804" t="str">
            <v>Single</v>
          </cell>
        </row>
        <row r="805">
          <cell r="A805">
            <v>2271466860</v>
          </cell>
          <cell r="B805" t="str">
            <v>Single</v>
          </cell>
        </row>
        <row r="806">
          <cell r="A806">
            <v>2432709539</v>
          </cell>
          <cell r="B806" t="str">
            <v>Single</v>
          </cell>
        </row>
        <row r="807">
          <cell r="A807">
            <v>2180498202</v>
          </cell>
          <cell r="B807" t="str">
            <v>Single</v>
          </cell>
        </row>
        <row r="808">
          <cell r="A808">
            <v>2406560264</v>
          </cell>
          <cell r="B808" t="str">
            <v>Single</v>
          </cell>
        </row>
        <row r="809">
          <cell r="A809">
            <v>2412301729</v>
          </cell>
          <cell r="B809" t="str">
            <v>Single</v>
          </cell>
        </row>
        <row r="810">
          <cell r="A810">
            <v>2135643399</v>
          </cell>
          <cell r="B810" t="str">
            <v>Married</v>
          </cell>
        </row>
        <row r="811">
          <cell r="A811">
            <v>2188863480</v>
          </cell>
          <cell r="B811" t="str">
            <v>Married</v>
          </cell>
        </row>
        <row r="812">
          <cell r="A812">
            <v>2210910614</v>
          </cell>
          <cell r="B812" t="str">
            <v>Single</v>
          </cell>
        </row>
        <row r="813">
          <cell r="A813">
            <v>2241552153</v>
          </cell>
          <cell r="B813" t="str">
            <v>Single</v>
          </cell>
        </row>
        <row r="814">
          <cell r="A814">
            <v>2198828267</v>
          </cell>
          <cell r="B814" t="str">
            <v>Single</v>
          </cell>
        </row>
        <row r="815">
          <cell r="A815">
            <v>2310619057</v>
          </cell>
          <cell r="B815" t="str">
            <v>Single</v>
          </cell>
        </row>
        <row r="816">
          <cell r="A816">
            <v>2188863506</v>
          </cell>
          <cell r="B816" t="str">
            <v>Single</v>
          </cell>
        </row>
        <row r="817">
          <cell r="A817">
            <v>2188863498</v>
          </cell>
          <cell r="B817" t="str">
            <v>Single</v>
          </cell>
        </row>
        <row r="818">
          <cell r="A818">
            <v>1165288802</v>
          </cell>
          <cell r="B818" t="str">
            <v>Single</v>
          </cell>
        </row>
        <row r="819">
          <cell r="A819">
            <v>2417398142</v>
          </cell>
          <cell r="B819" t="str">
            <v>Single</v>
          </cell>
        </row>
        <row r="820">
          <cell r="A820">
            <v>1108459718</v>
          </cell>
          <cell r="B820" t="str">
            <v>Single</v>
          </cell>
        </row>
        <row r="821">
          <cell r="A821">
            <v>1117583169</v>
          </cell>
          <cell r="B821" t="str">
            <v>Single</v>
          </cell>
        </row>
        <row r="822">
          <cell r="A822">
            <v>1039250582</v>
          </cell>
          <cell r="B822" t="str">
            <v>Single</v>
          </cell>
        </row>
        <row r="823">
          <cell r="A823">
            <v>1086347729</v>
          </cell>
          <cell r="B823" t="str">
            <v>Single</v>
          </cell>
        </row>
        <row r="824">
          <cell r="A824">
            <v>1023643198</v>
          </cell>
          <cell r="B824" t="str">
            <v>Single</v>
          </cell>
        </row>
        <row r="825">
          <cell r="A825">
            <v>1020244289</v>
          </cell>
          <cell r="B825" t="str">
            <v>Single</v>
          </cell>
        </row>
        <row r="826">
          <cell r="A826">
            <v>1081941229</v>
          </cell>
          <cell r="B826" t="str">
            <v>Single</v>
          </cell>
        </row>
        <row r="827">
          <cell r="A827">
            <v>2418967549</v>
          </cell>
          <cell r="B827" t="str">
            <v>Single</v>
          </cell>
        </row>
        <row r="828">
          <cell r="A828">
            <v>2404265999</v>
          </cell>
          <cell r="B828" t="str">
            <v>Single</v>
          </cell>
        </row>
        <row r="829">
          <cell r="A829">
            <v>2404244168</v>
          </cell>
          <cell r="B829" t="str">
            <v>Single</v>
          </cell>
        </row>
        <row r="830">
          <cell r="A830">
            <v>2324908900</v>
          </cell>
          <cell r="B830" t="str">
            <v>Single</v>
          </cell>
        </row>
        <row r="831">
          <cell r="A831">
            <v>2090231768</v>
          </cell>
          <cell r="B831" t="str">
            <v>Single</v>
          </cell>
        </row>
        <row r="832">
          <cell r="A832">
            <v>2400503138</v>
          </cell>
          <cell r="B832" t="str">
            <v>Single</v>
          </cell>
        </row>
        <row r="833">
          <cell r="A833">
            <v>2397250982</v>
          </cell>
          <cell r="B833" t="str">
            <v>Single</v>
          </cell>
        </row>
        <row r="834">
          <cell r="A834">
            <v>2405254166</v>
          </cell>
          <cell r="B834" t="str">
            <v>Single</v>
          </cell>
        </row>
        <row r="835">
          <cell r="A835">
            <v>2183308929</v>
          </cell>
          <cell r="B835" t="str">
            <v>Single</v>
          </cell>
        </row>
        <row r="836">
          <cell r="A836">
            <v>2102024839</v>
          </cell>
          <cell r="B836" t="str">
            <v>Single</v>
          </cell>
        </row>
        <row r="837">
          <cell r="A837">
            <v>2257542783</v>
          </cell>
          <cell r="B837" t="str">
            <v>Single</v>
          </cell>
        </row>
        <row r="838">
          <cell r="A838">
            <v>2254239292</v>
          </cell>
          <cell r="B838" t="str">
            <v>Married</v>
          </cell>
        </row>
        <row r="839">
          <cell r="A839">
            <v>2063230052</v>
          </cell>
          <cell r="B839" t="str">
            <v>Married</v>
          </cell>
        </row>
        <row r="840">
          <cell r="A840">
            <v>2262083740</v>
          </cell>
          <cell r="B840" t="str">
            <v>Single</v>
          </cell>
        </row>
        <row r="841">
          <cell r="A841">
            <v>2413836038</v>
          </cell>
          <cell r="B841" t="str">
            <v>Single</v>
          </cell>
        </row>
        <row r="842">
          <cell r="A842">
            <v>2301136566</v>
          </cell>
          <cell r="B842" t="str">
            <v>Single</v>
          </cell>
        </row>
        <row r="843">
          <cell r="A843">
            <v>2413836046</v>
          </cell>
          <cell r="B843" t="str">
            <v>Single</v>
          </cell>
        </row>
        <row r="844">
          <cell r="A844">
            <v>2360879973</v>
          </cell>
          <cell r="B844" t="str">
            <v>Single</v>
          </cell>
        </row>
        <row r="845">
          <cell r="A845">
            <v>2361256205</v>
          </cell>
          <cell r="B845" t="str">
            <v>Single</v>
          </cell>
        </row>
        <row r="846">
          <cell r="A846">
            <v>2413462777</v>
          </cell>
          <cell r="B846" t="str">
            <v>Single</v>
          </cell>
        </row>
        <row r="847">
          <cell r="A847">
            <v>2408722771</v>
          </cell>
          <cell r="B847" t="str">
            <v>Single</v>
          </cell>
        </row>
        <row r="848">
          <cell r="A848">
            <v>2054413204</v>
          </cell>
          <cell r="B848" t="str">
            <v>Married</v>
          </cell>
        </row>
        <row r="849">
          <cell r="A849">
            <v>2101225627</v>
          </cell>
          <cell r="B849" t="str">
            <v>Married</v>
          </cell>
        </row>
        <row r="850">
          <cell r="A850">
            <v>2206427821</v>
          </cell>
          <cell r="B850" t="str">
            <v>Single</v>
          </cell>
        </row>
        <row r="851">
          <cell r="A851">
            <v>2234982862</v>
          </cell>
          <cell r="B851" t="str">
            <v>Single</v>
          </cell>
        </row>
        <row r="852">
          <cell r="A852">
            <v>2174881355</v>
          </cell>
          <cell r="B852" t="str">
            <v>Single</v>
          </cell>
        </row>
        <row r="853">
          <cell r="A853">
            <v>2261923987</v>
          </cell>
          <cell r="B853" t="str">
            <v>Married</v>
          </cell>
        </row>
        <row r="854">
          <cell r="A854">
            <v>2183922216</v>
          </cell>
          <cell r="B854" t="str">
            <v>Married</v>
          </cell>
        </row>
        <row r="855">
          <cell r="A855">
            <v>2365915665</v>
          </cell>
          <cell r="B855" t="str">
            <v>Single</v>
          </cell>
        </row>
        <row r="856">
          <cell r="A856">
            <v>2422162418</v>
          </cell>
          <cell r="B856" t="str">
            <v>Single</v>
          </cell>
        </row>
        <row r="857">
          <cell r="A857">
            <v>2298821261</v>
          </cell>
          <cell r="B857" t="str">
            <v>Married</v>
          </cell>
        </row>
        <row r="858">
          <cell r="A858">
            <v>2310096041</v>
          </cell>
          <cell r="B858" t="str">
            <v>Married</v>
          </cell>
        </row>
        <row r="859">
          <cell r="A859">
            <v>2324618681</v>
          </cell>
          <cell r="B859" t="str">
            <v>Single</v>
          </cell>
        </row>
        <row r="860">
          <cell r="A860">
            <v>2310096058</v>
          </cell>
          <cell r="B860" t="str">
            <v>Single</v>
          </cell>
        </row>
        <row r="861">
          <cell r="A861">
            <v>2310096066</v>
          </cell>
          <cell r="B861" t="str">
            <v>Single</v>
          </cell>
        </row>
        <row r="862">
          <cell r="A862">
            <v>2310096074</v>
          </cell>
          <cell r="B862" t="str">
            <v>Single</v>
          </cell>
        </row>
        <row r="863">
          <cell r="A863">
            <v>2310096082</v>
          </cell>
          <cell r="B863" t="str">
            <v>Single</v>
          </cell>
        </row>
        <row r="864">
          <cell r="A864">
            <v>2352281279</v>
          </cell>
          <cell r="B864" t="str">
            <v>Single</v>
          </cell>
        </row>
        <row r="865">
          <cell r="A865">
            <v>2391350374</v>
          </cell>
          <cell r="B865" t="str">
            <v>Single</v>
          </cell>
        </row>
        <row r="866">
          <cell r="A866">
            <v>1078263157</v>
          </cell>
          <cell r="B866" t="str">
            <v>Single</v>
          </cell>
        </row>
        <row r="867">
          <cell r="A867">
            <v>1001180247</v>
          </cell>
          <cell r="B867" t="str">
            <v>Married</v>
          </cell>
        </row>
        <row r="868">
          <cell r="A868">
            <v>1087439913</v>
          </cell>
          <cell r="B868" t="str">
            <v>Married</v>
          </cell>
        </row>
        <row r="869">
          <cell r="A869">
            <v>1167923323</v>
          </cell>
          <cell r="B869" t="str">
            <v>Single</v>
          </cell>
        </row>
        <row r="870">
          <cell r="A870">
            <v>1167923380</v>
          </cell>
          <cell r="B870" t="str">
            <v>Single</v>
          </cell>
        </row>
        <row r="871">
          <cell r="A871">
            <v>2398446936</v>
          </cell>
          <cell r="B871" t="str">
            <v>Single</v>
          </cell>
        </row>
        <row r="872">
          <cell r="A872">
            <v>2401116203</v>
          </cell>
          <cell r="B872" t="str">
            <v>Single</v>
          </cell>
        </row>
        <row r="873">
          <cell r="A873">
            <v>2354332963</v>
          </cell>
          <cell r="B873" t="str">
            <v>Single</v>
          </cell>
        </row>
        <row r="874">
          <cell r="A874">
            <v>1098901075</v>
          </cell>
          <cell r="B874" t="str">
            <v>Single</v>
          </cell>
        </row>
        <row r="875">
          <cell r="A875">
            <v>2245377417</v>
          </cell>
          <cell r="B875" t="str">
            <v>Single</v>
          </cell>
        </row>
        <row r="876">
          <cell r="A876">
            <v>2264210531</v>
          </cell>
          <cell r="B876" t="str">
            <v>Single</v>
          </cell>
        </row>
        <row r="877">
          <cell r="A877">
            <v>2385533100</v>
          </cell>
          <cell r="B877" t="str">
            <v>Single</v>
          </cell>
        </row>
        <row r="878">
          <cell r="A878">
            <v>2357099213</v>
          </cell>
          <cell r="B878" t="str">
            <v>Single</v>
          </cell>
        </row>
        <row r="879">
          <cell r="A879">
            <v>2291947261</v>
          </cell>
          <cell r="B879" t="str">
            <v>Single</v>
          </cell>
        </row>
        <row r="880">
          <cell r="A880">
            <v>2132730447</v>
          </cell>
          <cell r="B880" t="str">
            <v>Married</v>
          </cell>
        </row>
        <row r="881">
          <cell r="A881">
            <v>2265160578</v>
          </cell>
          <cell r="B881" t="str">
            <v>Married</v>
          </cell>
        </row>
        <row r="882">
          <cell r="A882">
            <v>2408737993</v>
          </cell>
          <cell r="B882" t="str">
            <v>Single</v>
          </cell>
        </row>
        <row r="883">
          <cell r="A883">
            <v>2253821157</v>
          </cell>
          <cell r="B883" t="str">
            <v>Single</v>
          </cell>
        </row>
        <row r="884">
          <cell r="A884">
            <v>2255793933</v>
          </cell>
          <cell r="B884" t="str">
            <v>Single</v>
          </cell>
        </row>
        <row r="885">
          <cell r="A885">
            <v>2269236333</v>
          </cell>
          <cell r="B885" t="str">
            <v>Single</v>
          </cell>
        </row>
        <row r="886">
          <cell r="A886">
            <v>2384712648</v>
          </cell>
          <cell r="B886" t="str">
            <v>Single</v>
          </cell>
        </row>
        <row r="887">
          <cell r="A887">
            <v>2429342807</v>
          </cell>
          <cell r="B887" t="str">
            <v>Single</v>
          </cell>
        </row>
        <row r="888">
          <cell r="A888">
            <v>2426026403</v>
          </cell>
          <cell r="B888" t="str">
            <v>Single</v>
          </cell>
        </row>
        <row r="889">
          <cell r="A889">
            <v>2388635332</v>
          </cell>
          <cell r="B889" t="str">
            <v>Single</v>
          </cell>
        </row>
        <row r="890">
          <cell r="A890">
            <v>2429068683</v>
          </cell>
          <cell r="B890" t="str">
            <v>Single</v>
          </cell>
        </row>
        <row r="891">
          <cell r="A891">
            <v>2416690051</v>
          </cell>
          <cell r="B891" t="str">
            <v>Single</v>
          </cell>
        </row>
        <row r="892">
          <cell r="A892">
            <v>2377834607</v>
          </cell>
          <cell r="B892" t="str">
            <v>Single</v>
          </cell>
        </row>
        <row r="893">
          <cell r="A893">
            <v>2419055104</v>
          </cell>
          <cell r="B893" t="str">
            <v>Single</v>
          </cell>
        </row>
        <row r="894">
          <cell r="A894">
            <v>2427379207</v>
          </cell>
          <cell r="B894" t="str">
            <v>Single</v>
          </cell>
        </row>
        <row r="895">
          <cell r="A895">
            <v>2343377186</v>
          </cell>
          <cell r="B895" t="str">
            <v>Single</v>
          </cell>
        </row>
        <row r="896">
          <cell r="A896">
            <v>2400158537</v>
          </cell>
          <cell r="B896" t="str">
            <v>Single</v>
          </cell>
        </row>
        <row r="897">
          <cell r="A897">
            <v>2416073753</v>
          </cell>
          <cell r="B897" t="str">
            <v>Single</v>
          </cell>
        </row>
        <row r="898">
          <cell r="A898">
            <v>2421703071</v>
          </cell>
          <cell r="B898" t="str">
            <v>Single</v>
          </cell>
        </row>
        <row r="899">
          <cell r="A899">
            <v>2412358661</v>
          </cell>
          <cell r="B899" t="str">
            <v>Single</v>
          </cell>
        </row>
        <row r="900">
          <cell r="A900">
            <v>2242215982</v>
          </cell>
          <cell r="B900" t="str">
            <v>Single</v>
          </cell>
        </row>
        <row r="901">
          <cell r="A901">
            <v>2297324374</v>
          </cell>
          <cell r="B901" t="str">
            <v>Single</v>
          </cell>
        </row>
        <row r="902">
          <cell r="A902">
            <v>2413178506</v>
          </cell>
          <cell r="B902" t="str">
            <v>Single</v>
          </cell>
        </row>
        <row r="903">
          <cell r="A903">
            <v>2153515891</v>
          </cell>
          <cell r="B903" t="str">
            <v>Single</v>
          </cell>
        </row>
        <row r="904">
          <cell r="A904">
            <v>2127571293</v>
          </cell>
          <cell r="B904" t="str">
            <v>Single</v>
          </cell>
        </row>
        <row r="905">
          <cell r="A905">
            <v>2427258781</v>
          </cell>
          <cell r="B905" t="str">
            <v>Single</v>
          </cell>
        </row>
        <row r="906">
          <cell r="A906">
            <v>2402613786</v>
          </cell>
          <cell r="B906" t="str">
            <v>Single</v>
          </cell>
        </row>
        <row r="907">
          <cell r="A907">
            <v>2412589414</v>
          </cell>
          <cell r="B907" t="str">
            <v>Single</v>
          </cell>
        </row>
        <row r="908">
          <cell r="A908">
            <v>2140504198</v>
          </cell>
          <cell r="B908" t="str">
            <v>Married</v>
          </cell>
        </row>
        <row r="909">
          <cell r="B909" t="str">
            <v>Single</v>
          </cell>
        </row>
        <row r="910">
          <cell r="A910">
            <v>2222977395</v>
          </cell>
          <cell r="B910" t="str">
            <v>Married</v>
          </cell>
        </row>
        <row r="911">
          <cell r="A911">
            <v>2397958410</v>
          </cell>
          <cell r="B911" t="str">
            <v>Single</v>
          </cell>
        </row>
        <row r="912">
          <cell r="A912">
            <v>2227349319</v>
          </cell>
          <cell r="B912" t="str">
            <v>Single</v>
          </cell>
        </row>
        <row r="913">
          <cell r="A913">
            <v>2279004853</v>
          </cell>
          <cell r="B913" t="str">
            <v>Single</v>
          </cell>
        </row>
        <row r="914">
          <cell r="A914">
            <v>2227349327</v>
          </cell>
          <cell r="B914" t="str">
            <v>Single</v>
          </cell>
        </row>
        <row r="915">
          <cell r="A915">
            <v>2227349301</v>
          </cell>
          <cell r="B915" t="str">
            <v>Married</v>
          </cell>
        </row>
        <row r="916">
          <cell r="A916">
            <v>2153847880</v>
          </cell>
          <cell r="B916" t="str">
            <v>Married</v>
          </cell>
        </row>
        <row r="917">
          <cell r="A917">
            <v>2195673559</v>
          </cell>
          <cell r="B917" t="str">
            <v>Married</v>
          </cell>
        </row>
        <row r="918">
          <cell r="A918">
            <v>2235910920</v>
          </cell>
          <cell r="B918" t="str">
            <v>Single</v>
          </cell>
        </row>
        <row r="919">
          <cell r="A919">
            <v>2206509131</v>
          </cell>
          <cell r="B919" t="str">
            <v>Single</v>
          </cell>
        </row>
        <row r="920">
          <cell r="A920">
            <v>2414462636</v>
          </cell>
          <cell r="B920" t="str">
            <v>Single</v>
          </cell>
        </row>
        <row r="921">
          <cell r="A921">
            <v>2286363102</v>
          </cell>
          <cell r="B921" t="str">
            <v>Single</v>
          </cell>
        </row>
        <row r="922">
          <cell r="A922">
            <v>2338669522</v>
          </cell>
          <cell r="B922" t="str">
            <v>Married</v>
          </cell>
        </row>
        <row r="923">
          <cell r="A923">
            <v>2390679278</v>
          </cell>
          <cell r="B923" t="str">
            <v>Married</v>
          </cell>
        </row>
        <row r="924">
          <cell r="A924">
            <v>2390679286</v>
          </cell>
          <cell r="B924" t="str">
            <v>Single</v>
          </cell>
        </row>
        <row r="925">
          <cell r="A925">
            <v>2423317987</v>
          </cell>
          <cell r="B925" t="str">
            <v>Single</v>
          </cell>
        </row>
        <row r="926">
          <cell r="A926">
            <v>2121205054</v>
          </cell>
          <cell r="B926" t="str">
            <v>Married</v>
          </cell>
        </row>
        <row r="927">
          <cell r="A927">
            <v>2172112118</v>
          </cell>
          <cell r="B927" t="str">
            <v>Married</v>
          </cell>
        </row>
        <row r="928">
          <cell r="A928">
            <v>2141090221</v>
          </cell>
          <cell r="B928" t="str">
            <v>Single</v>
          </cell>
        </row>
        <row r="929">
          <cell r="A929">
            <v>2215818325</v>
          </cell>
          <cell r="B929" t="str">
            <v>Single</v>
          </cell>
        </row>
        <row r="930">
          <cell r="A930">
            <v>2410403329</v>
          </cell>
          <cell r="B930" t="str">
            <v>Single</v>
          </cell>
        </row>
        <row r="931">
          <cell r="A931">
            <v>2429342971</v>
          </cell>
          <cell r="B931" t="str">
            <v>Single</v>
          </cell>
        </row>
        <row r="932">
          <cell r="A932">
            <v>2139887109</v>
          </cell>
          <cell r="B932" t="str">
            <v>Married</v>
          </cell>
        </row>
        <row r="933">
          <cell r="A933">
            <v>2435265398</v>
          </cell>
          <cell r="B933" t="str">
            <v>Single</v>
          </cell>
        </row>
        <row r="934">
          <cell r="A934">
            <v>2358711436</v>
          </cell>
          <cell r="B934" t="str">
            <v>Single</v>
          </cell>
        </row>
        <row r="935">
          <cell r="A935">
            <v>2345814095</v>
          </cell>
          <cell r="B935" t="str">
            <v>Single</v>
          </cell>
        </row>
        <row r="936">
          <cell r="A936">
            <v>2425530298</v>
          </cell>
          <cell r="B936" t="str">
            <v>Single</v>
          </cell>
        </row>
        <row r="937">
          <cell r="A937">
            <v>2436246348</v>
          </cell>
          <cell r="B937" t="str">
            <v>Single</v>
          </cell>
        </row>
        <row r="938">
          <cell r="A938">
            <v>2398844999</v>
          </cell>
          <cell r="B938" t="str">
            <v>Single</v>
          </cell>
        </row>
        <row r="939">
          <cell r="A939">
            <v>2043100789</v>
          </cell>
          <cell r="B939" t="str">
            <v>Married</v>
          </cell>
        </row>
        <row r="940">
          <cell r="A940">
            <v>2058174596</v>
          </cell>
          <cell r="B940" t="str">
            <v>Married</v>
          </cell>
        </row>
      </sheetData>
      <sheetData sheetId="29" refreshError="1">
        <row r="1">
          <cell r="A1" t="str">
            <v>Full Name (40 Characters Maximum)</v>
          </cell>
          <cell r="B1" t="str">
            <v>Iqama/Saudi ID</v>
          </cell>
        </row>
        <row r="2">
          <cell r="A2" t="str">
            <v>Abdullah Shamsan</v>
          </cell>
          <cell r="B2">
            <v>1016591636</v>
          </cell>
        </row>
        <row r="3">
          <cell r="A3" t="str">
            <v>Foziah Ali Hamid</v>
          </cell>
          <cell r="B3">
            <v>1045158662</v>
          </cell>
        </row>
        <row r="4">
          <cell r="A4" t="str">
            <v>Marwan Abdullah Shamsan</v>
          </cell>
          <cell r="B4">
            <v>1016591651</v>
          </cell>
        </row>
        <row r="5">
          <cell r="A5" t="str">
            <v>Muhaned Abdullah Shamsan</v>
          </cell>
          <cell r="B5">
            <v>1044857884</v>
          </cell>
        </row>
        <row r="6">
          <cell r="A6" t="str">
            <v>Abdullah Muhand Abdullah Shamsan</v>
          </cell>
          <cell r="B6">
            <v>1179960222</v>
          </cell>
        </row>
        <row r="7">
          <cell r="A7" t="str">
            <v>Reham Shawqi Shamsan</v>
          </cell>
          <cell r="B7">
            <v>2388821106</v>
          </cell>
        </row>
        <row r="8">
          <cell r="A8" t="str">
            <v>Mohamed Abdullah Shamsan</v>
          </cell>
          <cell r="B8">
            <v>1028953352</v>
          </cell>
        </row>
        <row r="9">
          <cell r="A9" t="str">
            <v>Hanan Altafi</v>
          </cell>
          <cell r="B9">
            <v>1023857566</v>
          </cell>
        </row>
        <row r="10">
          <cell r="A10" t="str">
            <v>Faisal Mohamed Shamsan</v>
          </cell>
          <cell r="B10">
            <v>1071491904</v>
          </cell>
        </row>
        <row r="11">
          <cell r="A11" t="str">
            <v>Shamsan Mohamed Shamsan</v>
          </cell>
          <cell r="B11">
            <v>1087970644</v>
          </cell>
        </row>
        <row r="12">
          <cell r="A12" t="str">
            <v>Khalid Mohamed Shamsan</v>
          </cell>
          <cell r="B12">
            <v>1114855685</v>
          </cell>
        </row>
        <row r="13">
          <cell r="A13" t="str">
            <v>Hisham Abdullah Shamsan</v>
          </cell>
          <cell r="B13">
            <v>1016591644</v>
          </cell>
        </row>
        <row r="14">
          <cell r="A14" t="str">
            <v>Hanan Abdul Salam Shamsan</v>
          </cell>
          <cell r="B14">
            <v>1066550730</v>
          </cell>
        </row>
        <row r="15">
          <cell r="A15" t="str">
            <v>Alyah Hisham Shamsan</v>
          </cell>
          <cell r="B15">
            <v>1087769590</v>
          </cell>
        </row>
        <row r="16">
          <cell r="A16" t="str">
            <v>Sarah Hisham Shamsan</v>
          </cell>
          <cell r="B16">
            <v>1104233059</v>
          </cell>
        </row>
        <row r="17">
          <cell r="A17" t="str">
            <v>Layan Hisham Shamsan</v>
          </cell>
          <cell r="B17">
            <v>1086998893</v>
          </cell>
        </row>
        <row r="18">
          <cell r="A18" t="str">
            <v>Abd Allah Hisham Shamsan</v>
          </cell>
          <cell r="B18">
            <v>1125268423</v>
          </cell>
        </row>
        <row r="19">
          <cell r="A19" t="str">
            <v>Abdul Aziz Hisham Shamsan</v>
          </cell>
          <cell r="B19">
            <v>1151375944</v>
          </cell>
        </row>
        <row r="20">
          <cell r="A20" t="str">
            <v>Hayfa Abdullah Shamsan</v>
          </cell>
          <cell r="B20">
            <v>1016591669</v>
          </cell>
        </row>
        <row r="21">
          <cell r="A21" t="str">
            <v>Abdullah Bandar Saud Alotaibi</v>
          </cell>
          <cell r="B21">
            <v>1175029394</v>
          </cell>
        </row>
        <row r="22">
          <cell r="A22" t="str">
            <v>Osama Hamid El Tayeb</v>
          </cell>
          <cell r="B22">
            <v>2007353309</v>
          </cell>
        </row>
        <row r="23">
          <cell r="A23" t="str">
            <v>Zainab Salah Eldin Abdin</v>
          </cell>
          <cell r="B23">
            <v>2013288366</v>
          </cell>
        </row>
        <row r="24">
          <cell r="A24" t="str">
            <v>Mohamed Osamah Hamid</v>
          </cell>
          <cell r="B24">
            <v>2168165740</v>
          </cell>
        </row>
        <row r="25">
          <cell r="A25" t="str">
            <v>Nmareq Osamah Hamid</v>
          </cell>
          <cell r="B25">
            <v>2190525259</v>
          </cell>
        </row>
        <row r="26">
          <cell r="A26" t="str">
            <v>Muoaed Osamah Hamid</v>
          </cell>
          <cell r="B26">
            <v>2190432381</v>
          </cell>
        </row>
        <row r="27">
          <cell r="A27" t="str">
            <v>Muhab Osamah Hamid</v>
          </cell>
          <cell r="B27">
            <v>2212548305</v>
          </cell>
        </row>
        <row r="28">
          <cell r="A28" t="str">
            <v>Shawqi Ahmed Mansoor Hussain</v>
          </cell>
          <cell r="B28">
            <v>2052505597</v>
          </cell>
        </row>
        <row r="29">
          <cell r="A29" t="str">
            <v>Eman Abdullah Albidani</v>
          </cell>
          <cell r="B29">
            <v>2127643043</v>
          </cell>
        </row>
        <row r="30">
          <cell r="A30" t="str">
            <v>Maram Shawqi Ahmed</v>
          </cell>
          <cell r="B30">
            <v>2127643050</v>
          </cell>
        </row>
        <row r="31">
          <cell r="A31" t="str">
            <v>Ahmed Shawqi Ahmed</v>
          </cell>
          <cell r="B31">
            <v>2148097930</v>
          </cell>
        </row>
        <row r="32">
          <cell r="A32" t="str">
            <v>Zakaria Hassan Omar Awad</v>
          </cell>
          <cell r="B32">
            <v>2032943538</v>
          </cell>
        </row>
        <row r="33">
          <cell r="A33" t="str">
            <v>Hadeel Abdul Khaleq Omar</v>
          </cell>
          <cell r="B33">
            <v>2086730252</v>
          </cell>
        </row>
        <row r="34">
          <cell r="A34" t="str">
            <v>Tareq Zakaria Awad</v>
          </cell>
          <cell r="B34">
            <v>2111371684</v>
          </cell>
        </row>
        <row r="35">
          <cell r="A35" t="str">
            <v>Aseel Zakaria Awad</v>
          </cell>
          <cell r="B35">
            <v>2148550375</v>
          </cell>
        </row>
        <row r="36">
          <cell r="A36" t="str">
            <v>Yara Zakaria Awad</v>
          </cell>
          <cell r="B36">
            <v>2213368778</v>
          </cell>
        </row>
        <row r="37">
          <cell r="A37" t="str">
            <v>Yahya Zakria Awad</v>
          </cell>
          <cell r="B37">
            <v>2253423335</v>
          </cell>
        </row>
        <row r="38">
          <cell r="A38" t="str">
            <v>Yasamin Zakariya Hassan Awadh</v>
          </cell>
          <cell r="B38">
            <v>2325443725</v>
          </cell>
        </row>
        <row r="39">
          <cell r="A39" t="str">
            <v>Shukri Ahmed Ghanem</v>
          </cell>
          <cell r="B39">
            <v>2050990403</v>
          </cell>
        </row>
        <row r="40">
          <cell r="A40" t="str">
            <v>Amrea Hassan Rashed</v>
          </cell>
          <cell r="B40">
            <v>2056922640</v>
          </cell>
        </row>
        <row r="41">
          <cell r="A41" t="str">
            <v>Kamal Abdoun Amassib</v>
          </cell>
          <cell r="B41">
            <v>2011924442</v>
          </cell>
        </row>
        <row r="42">
          <cell r="A42" t="str">
            <v>Hosny Mohamed Eltantawy</v>
          </cell>
          <cell r="B42">
            <v>2215620705</v>
          </cell>
        </row>
        <row r="43">
          <cell r="A43" t="str">
            <v>Noha Fawzi Elazzab</v>
          </cell>
          <cell r="B43">
            <v>2240819561</v>
          </cell>
        </row>
        <row r="44">
          <cell r="A44" t="str">
            <v>Amr Hosny Mohamed</v>
          </cell>
          <cell r="B44">
            <v>2240819579</v>
          </cell>
        </row>
        <row r="45">
          <cell r="A45" t="str">
            <v>Shorouk Hosny Mohamed</v>
          </cell>
          <cell r="B45">
            <v>2240819587</v>
          </cell>
        </row>
        <row r="46">
          <cell r="A46" t="str">
            <v>Adam Husna Mohammed Altantawa</v>
          </cell>
          <cell r="B46">
            <v>2388448967</v>
          </cell>
        </row>
        <row r="47">
          <cell r="A47" t="str">
            <v>Faisal Mohamed Abdu Shamsan</v>
          </cell>
          <cell r="B47">
            <v>1063778870</v>
          </cell>
        </row>
        <row r="48">
          <cell r="A48" t="str">
            <v>Khaled Faisal Mohamed Shamsan</v>
          </cell>
          <cell r="B48">
            <v>1086536255</v>
          </cell>
        </row>
        <row r="49">
          <cell r="A49" t="str">
            <v>Abeer Faisal Mohamed Shamsan</v>
          </cell>
          <cell r="B49">
            <v>1100002326</v>
          </cell>
        </row>
        <row r="50">
          <cell r="A50" t="str">
            <v>Turki Faisal Mohamed Shamsan</v>
          </cell>
          <cell r="B50">
            <v>1123268623</v>
          </cell>
        </row>
        <row r="51">
          <cell r="A51" t="str">
            <v>Hussain Mohamed Khawagi</v>
          </cell>
          <cell r="B51">
            <v>1040706499</v>
          </cell>
        </row>
        <row r="52">
          <cell r="A52" t="str">
            <v>Salha Ali Khawagi</v>
          </cell>
          <cell r="B52">
            <v>1074030287</v>
          </cell>
        </row>
        <row r="53">
          <cell r="A53" t="str">
            <v>Basam Hussain Khawa</v>
          </cell>
          <cell r="B53">
            <v>1130442823</v>
          </cell>
        </row>
        <row r="54">
          <cell r="A54" t="str">
            <v>Albaeslan Hussain Khawagi</v>
          </cell>
          <cell r="B54">
            <v>1139752305</v>
          </cell>
        </row>
        <row r="55">
          <cell r="A55" t="str">
            <v>Rama Hussain Mohamed Khawgi</v>
          </cell>
          <cell r="B55">
            <v>1147449381</v>
          </cell>
        </row>
        <row r="56">
          <cell r="A56" t="str">
            <v>Wateen Hussain Mohamed Khawagi</v>
          </cell>
          <cell r="B56">
            <v>1040706400</v>
          </cell>
        </row>
        <row r="57">
          <cell r="A57" t="str">
            <v>Abdul Rahman Hussain M Khawagi</v>
          </cell>
          <cell r="B57">
            <v>1164080291</v>
          </cell>
        </row>
        <row r="58">
          <cell r="A58" t="str">
            <v>Seemo Hussain Mohammed Khwagi</v>
          </cell>
          <cell r="B58">
            <v>1170648784</v>
          </cell>
        </row>
        <row r="59">
          <cell r="A59" t="str">
            <v>Asir Hussain Mohammed Khawaji</v>
          </cell>
          <cell r="B59">
            <v>1178613491</v>
          </cell>
        </row>
        <row r="60">
          <cell r="A60" t="str">
            <v>Mirza Ibrahim Baig</v>
          </cell>
          <cell r="B60">
            <v>2075644720</v>
          </cell>
        </row>
        <row r="61">
          <cell r="A61" t="str">
            <v>Qamar Sultana</v>
          </cell>
          <cell r="B61">
            <v>2097700302</v>
          </cell>
        </row>
        <row r="62">
          <cell r="A62" t="str">
            <v>Mirza Mohamed Baig</v>
          </cell>
          <cell r="B62">
            <v>2154553719</v>
          </cell>
        </row>
        <row r="63">
          <cell r="A63" t="str">
            <v>Abdu Saif Musleh Sulaiman</v>
          </cell>
          <cell r="B63">
            <v>2052513344</v>
          </cell>
        </row>
        <row r="64">
          <cell r="A64" t="str">
            <v>Fayiq Hassan Hamoud Hassan</v>
          </cell>
          <cell r="B64">
            <v>2404203024</v>
          </cell>
        </row>
        <row r="65">
          <cell r="A65" t="str">
            <v>Raja Abdu Saif Muslih</v>
          </cell>
          <cell r="B65">
            <v>2404203016</v>
          </cell>
        </row>
        <row r="66">
          <cell r="A66" t="str">
            <v>Ali Hassan Hamood Hassan</v>
          </cell>
          <cell r="B66">
            <v>2155983642</v>
          </cell>
        </row>
        <row r="67">
          <cell r="A67" t="str">
            <v>Haifa Mohammed Ali Radman</v>
          </cell>
          <cell r="B67">
            <v>2176396428</v>
          </cell>
        </row>
        <row r="68">
          <cell r="A68" t="str">
            <v>Wiaam Ali Hassan Hamood</v>
          </cell>
          <cell r="B68">
            <v>2239040799</v>
          </cell>
        </row>
        <row r="69">
          <cell r="A69" t="str">
            <v>Reem Ali Hassan Hassan</v>
          </cell>
          <cell r="B69">
            <v>2353470749</v>
          </cell>
        </row>
        <row r="70">
          <cell r="A70" t="str">
            <v>Maryam Ali Hassan Hassan</v>
          </cell>
          <cell r="B70">
            <v>2401886649</v>
          </cell>
        </row>
        <row r="71">
          <cell r="A71" t="str">
            <v>Nazim Hassan Fadnis</v>
          </cell>
          <cell r="B71">
            <v>2187589136</v>
          </cell>
        </row>
        <row r="72">
          <cell r="A72" t="str">
            <v>Mohamed Nasser Mohamed Yahya</v>
          </cell>
          <cell r="B72">
            <v>2119177331</v>
          </cell>
        </row>
        <row r="73">
          <cell r="A73" t="str">
            <v>Wehad Mohamed Naji</v>
          </cell>
          <cell r="B73">
            <v>2206584886</v>
          </cell>
        </row>
        <row r="74">
          <cell r="A74" t="str">
            <v>Rawan Mohamed Nasser</v>
          </cell>
          <cell r="B74">
            <v>2224546297</v>
          </cell>
        </row>
        <row r="75">
          <cell r="A75" t="str">
            <v>Razan Mohamed Nasser</v>
          </cell>
          <cell r="B75">
            <v>2245721168</v>
          </cell>
        </row>
        <row r="76">
          <cell r="A76" t="str">
            <v>Abdul Aziz Mohamed Nasser</v>
          </cell>
          <cell r="B76">
            <v>2291513550</v>
          </cell>
        </row>
        <row r="77">
          <cell r="A77" t="str">
            <v>Mohaned Mohammed Nasser Mohammed Yahya</v>
          </cell>
          <cell r="B77">
            <v>2367224371</v>
          </cell>
        </row>
        <row r="78">
          <cell r="A78" t="str">
            <v>Syed Khalid Shahin</v>
          </cell>
          <cell r="B78">
            <v>2010611131</v>
          </cell>
        </row>
        <row r="79">
          <cell r="A79" t="str">
            <v>Kausar Shaheen</v>
          </cell>
          <cell r="B79">
            <v>2121708784</v>
          </cell>
        </row>
        <row r="80">
          <cell r="A80" t="str">
            <v>Syeda Mehrulnisa Khalid</v>
          </cell>
          <cell r="B80">
            <v>2121708800</v>
          </cell>
        </row>
        <row r="81">
          <cell r="A81" t="str">
            <v>Syeda Malieka Khalid</v>
          </cell>
          <cell r="B81">
            <v>2153801143</v>
          </cell>
        </row>
        <row r="82">
          <cell r="A82" t="str">
            <v>Syeda Zamzam Khalid</v>
          </cell>
          <cell r="B82">
            <v>2203507815</v>
          </cell>
        </row>
        <row r="83">
          <cell r="A83" t="str">
            <v>Syeda Janat Khalid</v>
          </cell>
          <cell r="B83">
            <v>2213397538</v>
          </cell>
        </row>
        <row r="84">
          <cell r="A84" t="str">
            <v>Zauna Aulm Saud</v>
          </cell>
          <cell r="B84">
            <v>2267849533</v>
          </cell>
        </row>
        <row r="85">
          <cell r="A85" t="str">
            <v>Mohamed Maideen Shanavas</v>
          </cell>
          <cell r="B85">
            <v>2000961447</v>
          </cell>
        </row>
        <row r="86">
          <cell r="A86" t="str">
            <v>Shahina Shanavas</v>
          </cell>
          <cell r="B86">
            <v>2138447731</v>
          </cell>
        </row>
        <row r="87">
          <cell r="A87" t="str">
            <v>Naiza Shanavas</v>
          </cell>
          <cell r="B87">
            <v>2138447723</v>
          </cell>
        </row>
        <row r="88">
          <cell r="A88" t="str">
            <v>Nimra Shanavas</v>
          </cell>
          <cell r="B88">
            <v>2208197760</v>
          </cell>
        </row>
        <row r="89">
          <cell r="A89" t="str">
            <v>Saeed Ali Algubara</v>
          </cell>
          <cell r="B89">
            <v>1004574305</v>
          </cell>
        </row>
        <row r="90">
          <cell r="A90" t="str">
            <v>Zainab Al Qatan</v>
          </cell>
          <cell r="B90">
            <v>1017126036</v>
          </cell>
        </row>
        <row r="91">
          <cell r="A91" t="str">
            <v>Fatima Saeed Ali Algubara</v>
          </cell>
          <cell r="B91">
            <v>1139903536</v>
          </cell>
        </row>
        <row r="92">
          <cell r="A92" t="str">
            <v>Ali Saeed Ali Algubara</v>
          </cell>
          <cell r="B92">
            <v>1144139845</v>
          </cell>
        </row>
        <row r="93">
          <cell r="A93" t="str">
            <v>Alzhra Saeed Ali Algubara</v>
          </cell>
          <cell r="B93">
            <v>1165099688</v>
          </cell>
        </row>
        <row r="94">
          <cell r="A94" t="str">
            <v>Syed Amanullah Quadri</v>
          </cell>
          <cell r="B94">
            <v>2018470928</v>
          </cell>
        </row>
        <row r="95">
          <cell r="A95" t="str">
            <v>Khahkshan Parveen</v>
          </cell>
          <cell r="B95">
            <v>2076491667</v>
          </cell>
        </row>
        <row r="96">
          <cell r="A96" t="str">
            <v>Bushra Fatima Aman</v>
          </cell>
          <cell r="B96">
            <v>2214444883</v>
          </cell>
        </row>
        <row r="97">
          <cell r="A97" t="str">
            <v>Syed Md Mazherullah Aman</v>
          </cell>
          <cell r="B97">
            <v>2239566140</v>
          </cell>
        </row>
        <row r="98">
          <cell r="A98" t="str">
            <v>Safa Fatima Aman</v>
          </cell>
          <cell r="B98">
            <v>2193596497</v>
          </cell>
        </row>
        <row r="99">
          <cell r="A99" t="str">
            <v>Abdulbaqi Ghaleb Ali Qasem</v>
          </cell>
          <cell r="B99">
            <v>2052852288</v>
          </cell>
        </row>
        <row r="100">
          <cell r="A100" t="str">
            <v>Ahlam Hamid Mohamed</v>
          </cell>
          <cell r="B100">
            <v>2064214816</v>
          </cell>
        </row>
        <row r="101">
          <cell r="A101" t="str">
            <v>Rwabi Abdul Baqi Ghaleb</v>
          </cell>
          <cell r="B101">
            <v>2157806544</v>
          </cell>
        </row>
        <row r="102">
          <cell r="A102" t="str">
            <v>Raged Abdul Baqi Ghaleb</v>
          </cell>
          <cell r="B102">
            <v>2195952623</v>
          </cell>
        </row>
        <row r="103">
          <cell r="A103" t="str">
            <v>Rahaf Abdul Baqi Ghaleb</v>
          </cell>
          <cell r="B103">
            <v>2168419600</v>
          </cell>
        </row>
        <row r="104">
          <cell r="A104" t="str">
            <v>Rasil Abdul Baqi Ghaleb</v>
          </cell>
          <cell r="B104">
            <v>2287896639</v>
          </cell>
        </row>
        <row r="105">
          <cell r="A105" t="str">
            <v>Rital Abdul Baqi Ghaleb</v>
          </cell>
          <cell r="B105">
            <v>2271358919</v>
          </cell>
        </row>
        <row r="106">
          <cell r="A106" t="str">
            <v>Mohammad Abulbaqi Ghalib Qasim</v>
          </cell>
          <cell r="B106">
            <v>2338462910</v>
          </cell>
        </row>
        <row r="107">
          <cell r="A107" t="str">
            <v>Ibrahim Salem Alyami</v>
          </cell>
          <cell r="B107">
            <v>1040602128</v>
          </cell>
        </row>
        <row r="108">
          <cell r="A108" t="str">
            <v>Ghaliya Mahdi Alwalah</v>
          </cell>
          <cell r="B108">
            <v>1076699691</v>
          </cell>
        </row>
        <row r="109">
          <cell r="A109" t="str">
            <v>Mohamed Sharafat Ibrahim Shehk</v>
          </cell>
          <cell r="B109">
            <v>2119381446</v>
          </cell>
        </row>
        <row r="110">
          <cell r="A110" t="str">
            <v>Roshan Rahima Hameed</v>
          </cell>
          <cell r="B110">
            <v>2186402935</v>
          </cell>
        </row>
        <row r="111">
          <cell r="A111" t="str">
            <v>Sheik Mohamed Aslam Sharafat</v>
          </cell>
          <cell r="B111">
            <v>2186402943</v>
          </cell>
        </row>
        <row r="112">
          <cell r="A112" t="str">
            <v>Sheik Mohamed Rayyan Sharafat</v>
          </cell>
          <cell r="B112">
            <v>2238401786</v>
          </cell>
        </row>
        <row r="113">
          <cell r="A113" t="str">
            <v>Zahir Hussain Pitchai</v>
          </cell>
          <cell r="B113">
            <v>2124529070</v>
          </cell>
        </row>
        <row r="114">
          <cell r="A114" t="str">
            <v>Samdhunsha Jahir Hussain</v>
          </cell>
          <cell r="B114">
            <v>2207845963</v>
          </cell>
        </row>
        <row r="115">
          <cell r="A115" t="str">
            <v>Khadeja Hussain Pitchai</v>
          </cell>
          <cell r="B115">
            <v>2219689946</v>
          </cell>
        </row>
        <row r="116">
          <cell r="A116" t="str">
            <v>Ibrahim Zahir Hussain</v>
          </cell>
          <cell r="B116">
            <v>2244684870</v>
          </cell>
        </row>
        <row r="117">
          <cell r="A117" t="str">
            <v>Hamed Ahmed Mohamed Mohsen</v>
          </cell>
          <cell r="B117">
            <v>1128505912</v>
          </cell>
        </row>
        <row r="118">
          <cell r="A118" t="str">
            <v>Rna Yhya Abdul Wahab</v>
          </cell>
          <cell r="B118">
            <v>2151828460</v>
          </cell>
        </row>
        <row r="119">
          <cell r="A119" t="str">
            <v>Ahmed Hamed A Mohsen</v>
          </cell>
          <cell r="B119">
            <v>1128505913</v>
          </cell>
        </row>
        <row r="120">
          <cell r="A120" t="str">
            <v>Mayar Hamed Ahmed Mohammed Mohsen</v>
          </cell>
          <cell r="B120">
            <v>1169310602</v>
          </cell>
        </row>
        <row r="121">
          <cell r="A121" t="str">
            <v>Mariyam Yahia Ali Shadadi</v>
          </cell>
          <cell r="B121">
            <v>1044337911</v>
          </cell>
        </row>
        <row r="122">
          <cell r="A122" t="str">
            <v>Zeyad Hamood Ahmed</v>
          </cell>
          <cell r="B122">
            <v>2202993008</v>
          </cell>
        </row>
        <row r="123">
          <cell r="A123" t="str">
            <v>Omer Saeed Bawazer</v>
          </cell>
          <cell r="B123">
            <v>2063533737</v>
          </cell>
        </row>
        <row r="124">
          <cell r="A124" t="str">
            <v>Jwhrah Salem</v>
          </cell>
          <cell r="B124">
            <v>2205167709</v>
          </cell>
        </row>
        <row r="125">
          <cell r="A125" t="str">
            <v>Abdullah Omer Bawazer</v>
          </cell>
          <cell r="B125">
            <v>2205167717</v>
          </cell>
        </row>
        <row r="126">
          <cell r="A126" t="str">
            <v>Nouf Omer Bawazer</v>
          </cell>
          <cell r="B126">
            <v>2205167725</v>
          </cell>
        </row>
        <row r="127">
          <cell r="A127" t="str">
            <v>Fatima Omer Bawazer</v>
          </cell>
          <cell r="B127">
            <v>2205167733</v>
          </cell>
        </row>
        <row r="128">
          <cell r="A128" t="str">
            <v>Amgad Omer Bawazer</v>
          </cell>
          <cell r="B128">
            <v>2241870241</v>
          </cell>
        </row>
        <row r="129">
          <cell r="A129" t="str">
            <v>Lmyaa Amgad Omer Bawazer</v>
          </cell>
          <cell r="B129">
            <v>2332628797</v>
          </cell>
        </row>
        <row r="130">
          <cell r="A130" t="str">
            <v>Amani Mahmoud Saif</v>
          </cell>
          <cell r="B130">
            <v>2245377144</v>
          </cell>
        </row>
        <row r="131">
          <cell r="A131" t="str">
            <v>Ashraf Muner Mohamed</v>
          </cell>
          <cell r="B131">
            <v>2245377177</v>
          </cell>
        </row>
        <row r="132">
          <cell r="A132" t="str">
            <v>Zakaria Munir Mohamed</v>
          </cell>
          <cell r="B132">
            <v>2245377169</v>
          </cell>
        </row>
        <row r="133">
          <cell r="A133" t="str">
            <v>Mohammed Munir Mohammed</v>
          </cell>
          <cell r="B133">
            <v>2245377151</v>
          </cell>
        </row>
        <row r="134">
          <cell r="A134" t="str">
            <v>Abdullah Munir Mohamed</v>
          </cell>
          <cell r="B134">
            <v>2290675251</v>
          </cell>
        </row>
        <row r="135">
          <cell r="A135" t="str">
            <v>Mahmood Muneer Mohammed Abdou</v>
          </cell>
          <cell r="B135">
            <v>2317018899</v>
          </cell>
        </row>
        <row r="136">
          <cell r="A136" t="str">
            <v>Ahmed Abdul Ghani Salem</v>
          </cell>
          <cell r="B136">
            <v>2207192283</v>
          </cell>
        </row>
        <row r="137">
          <cell r="A137" t="str">
            <v>Aboud Salem Almashgari</v>
          </cell>
          <cell r="B137">
            <v>2130473867</v>
          </cell>
        </row>
        <row r="138">
          <cell r="A138" t="str">
            <v>Eman Ali Gouda</v>
          </cell>
          <cell r="B138">
            <v>2182555017</v>
          </cell>
        </row>
        <row r="139">
          <cell r="A139" t="str">
            <v>Zeyad Mohammed Ibrahim</v>
          </cell>
          <cell r="B139">
            <v>2182555025</v>
          </cell>
        </row>
        <row r="140">
          <cell r="A140" t="str">
            <v>Halimh Mohammed Ibrahim</v>
          </cell>
          <cell r="B140">
            <v>2256383387</v>
          </cell>
        </row>
        <row r="141">
          <cell r="A141" t="str">
            <v>Zena Mohammed Judah Najem</v>
          </cell>
          <cell r="B141">
            <v>2291629653</v>
          </cell>
        </row>
        <row r="142">
          <cell r="A142" t="str">
            <v>Adel Hassan Qahtan</v>
          </cell>
          <cell r="B142">
            <v>2173945649</v>
          </cell>
        </row>
        <row r="143">
          <cell r="A143" t="str">
            <v>Ebtsam Saif Qahtan Noman</v>
          </cell>
          <cell r="B143">
            <v>2265160040</v>
          </cell>
        </row>
        <row r="144">
          <cell r="A144" t="str">
            <v>Sedeq Abdul Jalil Saif</v>
          </cell>
          <cell r="B144">
            <v>2185225477</v>
          </cell>
        </row>
        <row r="145">
          <cell r="A145" t="str">
            <v>Eftekar Abdul Molla Ali</v>
          </cell>
          <cell r="B145">
            <v>2352203224</v>
          </cell>
        </row>
        <row r="146">
          <cell r="A146" t="str">
            <v>Abu Baker Sediq Saif</v>
          </cell>
          <cell r="B146">
            <v>2352203257</v>
          </cell>
        </row>
        <row r="147">
          <cell r="A147" t="str">
            <v>Raghd Sediq Saif</v>
          </cell>
          <cell r="B147">
            <v>2352203240</v>
          </cell>
        </row>
        <row r="148">
          <cell r="A148" t="str">
            <v>Raghed Sediq Saif</v>
          </cell>
          <cell r="B148">
            <v>2352203232</v>
          </cell>
        </row>
        <row r="149">
          <cell r="A149" t="str">
            <v>Aiham Siddiq Abdul Jalil Mohsen</v>
          </cell>
          <cell r="B149">
            <v>2371703014</v>
          </cell>
        </row>
        <row r="150">
          <cell r="A150" t="str">
            <v>Basem Khaled Mohamed</v>
          </cell>
          <cell r="B150">
            <v>2205775014</v>
          </cell>
        </row>
        <row r="151">
          <cell r="A151" t="str">
            <v>Amani Amin Ahmed</v>
          </cell>
          <cell r="B151">
            <v>2225298393</v>
          </cell>
        </row>
        <row r="152">
          <cell r="A152" t="str">
            <v>Talal Basem Khaled</v>
          </cell>
          <cell r="B152">
            <v>2265018982</v>
          </cell>
        </row>
        <row r="153">
          <cell r="A153" t="str">
            <v>Rama Basim Khaid Ahmed</v>
          </cell>
          <cell r="B153">
            <v>2337837559</v>
          </cell>
        </row>
        <row r="154">
          <cell r="A154" t="str">
            <v>Khalid Basim Khalid Mohammed</v>
          </cell>
          <cell r="B154">
            <v>2281907283</v>
          </cell>
        </row>
        <row r="155">
          <cell r="A155" t="str">
            <v>Mohamed Alaaeldin Osman</v>
          </cell>
          <cell r="B155">
            <v>2107727345</v>
          </cell>
        </row>
        <row r="156">
          <cell r="A156" t="str">
            <v>Fatima Ali Elzibir</v>
          </cell>
          <cell r="B156">
            <v>2162545467</v>
          </cell>
        </row>
        <row r="157">
          <cell r="A157" t="str">
            <v>Abdullah Md Alaaeldin Osman</v>
          </cell>
          <cell r="B157">
            <v>2221238310</v>
          </cell>
        </row>
        <row r="158">
          <cell r="A158" t="str">
            <v>Abdul Rahman Md Alaaeldin</v>
          </cell>
          <cell r="B158">
            <v>2221238302</v>
          </cell>
        </row>
        <row r="159">
          <cell r="A159" t="str">
            <v>Mram Md Alaaeldin Osman</v>
          </cell>
          <cell r="B159">
            <v>2197321777</v>
          </cell>
        </row>
        <row r="160">
          <cell r="A160" t="str">
            <v>Alalden Mohammed Otman</v>
          </cell>
          <cell r="B160">
            <v>2260296591</v>
          </cell>
        </row>
        <row r="161">
          <cell r="A161" t="str">
            <v>Ahmed Mohammed Alaaudeen Othman</v>
          </cell>
          <cell r="B161">
            <v>2334641046</v>
          </cell>
        </row>
        <row r="162">
          <cell r="A162" t="str">
            <v>Gumaa Qorti Ibrahim</v>
          </cell>
          <cell r="B162">
            <v>2023264373</v>
          </cell>
        </row>
        <row r="163">
          <cell r="A163" t="str">
            <v>Amira Mohamed Abdelmaged Taha</v>
          </cell>
          <cell r="B163">
            <v>2378524017</v>
          </cell>
        </row>
        <row r="164">
          <cell r="A164" t="str">
            <v>Basm Jomah</v>
          </cell>
          <cell r="B164">
            <v>2378524025</v>
          </cell>
        </row>
        <row r="165">
          <cell r="A165" t="str">
            <v>Basam Jomah</v>
          </cell>
          <cell r="B165">
            <v>2378524033</v>
          </cell>
        </row>
        <row r="166">
          <cell r="A166" t="str">
            <v>Zahrh Gomah Ibrahim Qurti</v>
          </cell>
          <cell r="B166">
            <v>2385251992</v>
          </cell>
        </row>
        <row r="167">
          <cell r="A167" t="str">
            <v>Norh Gomah Ibrahim Qurti</v>
          </cell>
          <cell r="B167">
            <v>2384871170</v>
          </cell>
        </row>
        <row r="168">
          <cell r="A168" t="str">
            <v>Basel Gomah Ibrahim Qurti</v>
          </cell>
          <cell r="B168">
            <v>2384613226</v>
          </cell>
        </row>
        <row r="169">
          <cell r="A169" t="str">
            <v>Alfonso Susmiran</v>
          </cell>
          <cell r="B169">
            <v>2156315075</v>
          </cell>
        </row>
        <row r="170">
          <cell r="A170" t="str">
            <v>Natalia Maligan</v>
          </cell>
          <cell r="B170">
            <v>2100730064</v>
          </cell>
        </row>
        <row r="171">
          <cell r="A171" t="str">
            <v>Shehab Abdulbari Ahmed</v>
          </cell>
          <cell r="B171">
            <v>2258692165</v>
          </cell>
        </row>
        <row r="172">
          <cell r="A172" t="str">
            <v>Eshrak Ahmed Mahdi Alsaad</v>
          </cell>
          <cell r="B172">
            <v>2358245047</v>
          </cell>
        </row>
        <row r="173">
          <cell r="A173" t="str">
            <v>Hayfaa Shehab Sultan</v>
          </cell>
          <cell r="B173">
            <v>2358245062</v>
          </cell>
        </row>
        <row r="174">
          <cell r="A174" t="str">
            <v>Hebh Shehab Sultan</v>
          </cell>
          <cell r="B174">
            <v>2358245054</v>
          </cell>
        </row>
        <row r="175">
          <cell r="A175" t="str">
            <v>Abdallah Shehab Abdulbari Sultan</v>
          </cell>
          <cell r="B175">
            <v>2413760667</v>
          </cell>
        </row>
        <row r="176">
          <cell r="A176" t="str">
            <v>Ibrahim Ahmed Rady</v>
          </cell>
          <cell r="B176">
            <v>2095147001</v>
          </cell>
        </row>
        <row r="177">
          <cell r="A177" t="str">
            <v>Nada Ibrahim Ahmed</v>
          </cell>
          <cell r="B177">
            <v>2134705603</v>
          </cell>
        </row>
        <row r="178">
          <cell r="A178" t="str">
            <v>Abdul Rahman Ahmed</v>
          </cell>
          <cell r="B178">
            <v>2237207606</v>
          </cell>
        </row>
        <row r="179">
          <cell r="A179" t="str">
            <v>Ayah Ibrahim Rady</v>
          </cell>
          <cell r="B179">
            <v>2155204502</v>
          </cell>
        </row>
        <row r="180">
          <cell r="A180" t="str">
            <v>Zahra Ibrahim Rady</v>
          </cell>
          <cell r="B180">
            <v>2197701341</v>
          </cell>
        </row>
        <row r="181">
          <cell r="A181" t="str">
            <v>Khidir Ahmed Khidir</v>
          </cell>
          <cell r="B181">
            <v>2200959092</v>
          </cell>
        </row>
        <row r="182">
          <cell r="A182" t="str">
            <v>Nehal Rbea Suliman</v>
          </cell>
          <cell r="B182">
            <v>2365983648</v>
          </cell>
        </row>
        <row r="183">
          <cell r="A183" t="str">
            <v>Goud Khader Ahmed Khader</v>
          </cell>
          <cell r="B183">
            <v>2365983655</v>
          </cell>
        </row>
        <row r="184">
          <cell r="A184" t="str">
            <v>Ahmad Khader Ahmed Mohammed</v>
          </cell>
          <cell r="B184">
            <v>2389434453</v>
          </cell>
        </row>
        <row r="185">
          <cell r="A185" t="str">
            <v>Mohammed Ghouse Ahmed Khan</v>
          </cell>
          <cell r="B185">
            <v>2091696407</v>
          </cell>
        </row>
        <row r="186">
          <cell r="A186" t="str">
            <v>Husna Shaheen</v>
          </cell>
          <cell r="B186">
            <v>2194207177</v>
          </cell>
        </row>
        <row r="187">
          <cell r="A187" t="str">
            <v>Qhizer Mohamed Ghouse</v>
          </cell>
          <cell r="B187">
            <v>2225140132</v>
          </cell>
        </row>
        <row r="188">
          <cell r="A188" t="str">
            <v>Maheen Mohamed Ghouse</v>
          </cell>
          <cell r="B188">
            <v>2210989469</v>
          </cell>
        </row>
        <row r="189">
          <cell r="A189" t="str">
            <v>Zakaria Mohamed Ghouse</v>
          </cell>
          <cell r="B189">
            <v>2260786666</v>
          </cell>
        </row>
        <row r="190">
          <cell r="A190" t="str">
            <v>Idrees Mohammed Ahmad Khan</v>
          </cell>
          <cell r="B190">
            <v>2325325963</v>
          </cell>
        </row>
        <row r="191">
          <cell r="A191" t="str">
            <v>Abdul Hakim Alaeldin Mohamed</v>
          </cell>
          <cell r="B191">
            <v>2251181919</v>
          </cell>
        </row>
        <row r="192">
          <cell r="A192" t="str">
            <v>Mohamed Salim Loni Miah Patwary</v>
          </cell>
          <cell r="B192">
            <v>2007499656</v>
          </cell>
        </row>
        <row r="193">
          <cell r="A193" t="str">
            <v>Manuel Gabriel</v>
          </cell>
          <cell r="B193">
            <v>2005258393</v>
          </cell>
        </row>
        <row r="194">
          <cell r="A194" t="str">
            <v>Mohamed Meerasha Hamzat Ali</v>
          </cell>
          <cell r="B194">
            <v>2084718564</v>
          </cell>
        </row>
        <row r="195">
          <cell r="A195" t="str">
            <v>Shaheen Shah Zubair Shah</v>
          </cell>
          <cell r="B195">
            <v>2119284657</v>
          </cell>
        </row>
        <row r="196">
          <cell r="A196" t="str">
            <v>Abdul Kharim Rashid</v>
          </cell>
          <cell r="B196">
            <v>2141050894</v>
          </cell>
        </row>
        <row r="197">
          <cell r="A197" t="str">
            <v>Rajeena Rashid</v>
          </cell>
          <cell r="B197">
            <v>2263787760</v>
          </cell>
        </row>
        <row r="198">
          <cell r="A198" t="str">
            <v>Hiba Rashid</v>
          </cell>
          <cell r="B198">
            <v>2263788362</v>
          </cell>
        </row>
        <row r="199">
          <cell r="A199" t="str">
            <v>Hana Rashid Abdul Kharim Rashid</v>
          </cell>
          <cell r="B199">
            <v>2298088945</v>
          </cell>
        </row>
        <row r="200">
          <cell r="A200" t="str">
            <v>Abdul Jawad Shahul Hameed</v>
          </cell>
          <cell r="B200">
            <v>2111117954</v>
          </cell>
        </row>
        <row r="201">
          <cell r="A201" t="str">
            <v>Abdoun Kamal Abdoun</v>
          </cell>
          <cell r="B201">
            <v>2117254157</v>
          </cell>
        </row>
        <row r="202">
          <cell r="A202" t="str">
            <v>Hadia Mohamed Abeidi Saeed</v>
          </cell>
          <cell r="B202">
            <v>2376275547</v>
          </cell>
        </row>
        <row r="203">
          <cell r="A203" t="str">
            <v>Norah Abdun Kamal Amaib</v>
          </cell>
          <cell r="B203">
            <v>2411674613</v>
          </cell>
        </row>
        <row r="204">
          <cell r="A204" t="str">
            <v>Mubarak Abdun Kamal Amaib</v>
          </cell>
          <cell r="B204">
            <v>2411674241</v>
          </cell>
        </row>
        <row r="205">
          <cell r="A205" t="str">
            <v>Mohammed Abdun Kamal Amaib</v>
          </cell>
          <cell r="B205">
            <v>2411674621</v>
          </cell>
        </row>
        <row r="206">
          <cell r="A206" t="str">
            <v>Taha Osman Mohamed Taha</v>
          </cell>
          <cell r="B206">
            <v>2116142882</v>
          </cell>
        </row>
        <row r="207">
          <cell r="A207" t="str">
            <v>Ramzeia Mohammed Osman Badullah</v>
          </cell>
          <cell r="B207">
            <v>2367857097</v>
          </cell>
        </row>
        <row r="208">
          <cell r="A208" t="str">
            <v>Doaa Taha Othman Taha</v>
          </cell>
          <cell r="B208">
            <v>2367857113</v>
          </cell>
        </row>
        <row r="209">
          <cell r="A209" t="str">
            <v>Nada Taha Othman Taha</v>
          </cell>
          <cell r="B209">
            <v>2367857105</v>
          </cell>
        </row>
        <row r="210">
          <cell r="A210" t="str">
            <v>Aicha Taha Othman Taha</v>
          </cell>
          <cell r="B210">
            <v>2384880734</v>
          </cell>
        </row>
        <row r="211">
          <cell r="A211" t="str">
            <v>Sulaiman Rawther Hasan</v>
          </cell>
          <cell r="B211">
            <v>2001299755</v>
          </cell>
        </row>
        <row r="212">
          <cell r="A212" t="str">
            <v>Shamlal Abdul Gafar</v>
          </cell>
          <cell r="B212">
            <v>2181148939</v>
          </cell>
        </row>
        <row r="213">
          <cell r="A213" t="str">
            <v>Sabnam Salim Shamlal</v>
          </cell>
          <cell r="B213">
            <v>2371982105</v>
          </cell>
        </row>
        <row r="214">
          <cell r="A214" t="str">
            <v>Saeed Farhan Shamlal Gaffar</v>
          </cell>
          <cell r="B214">
            <v>2371982121</v>
          </cell>
        </row>
        <row r="215">
          <cell r="A215" t="str">
            <v>Safaa Shamlal Gafar</v>
          </cell>
          <cell r="B215">
            <v>2371982113</v>
          </cell>
        </row>
        <row r="216">
          <cell r="A216" t="str">
            <v>Khaled Mahmood Sultan</v>
          </cell>
          <cell r="B216">
            <v>2059555330</v>
          </cell>
        </row>
        <row r="217">
          <cell r="A217" t="str">
            <v>Yaser Haidar Ahmed Alameri</v>
          </cell>
          <cell r="B217">
            <v>2174195590</v>
          </cell>
        </row>
        <row r="218">
          <cell r="A218" t="str">
            <v>Fatehia Esmal Alamri</v>
          </cell>
          <cell r="B218">
            <v>2353985357</v>
          </cell>
        </row>
        <row r="219">
          <cell r="A219" t="str">
            <v>Ammar Yassr Alameri</v>
          </cell>
          <cell r="B219">
            <v>2353985373</v>
          </cell>
        </row>
        <row r="220">
          <cell r="A220" t="str">
            <v>Haidar Yasser Alameri</v>
          </cell>
          <cell r="B220">
            <v>2353985365</v>
          </cell>
        </row>
        <row r="221">
          <cell r="A221" t="str">
            <v>Mdabduljalil Patwary Chan Miah</v>
          </cell>
          <cell r="B221">
            <v>2007727411</v>
          </cell>
        </row>
        <row r="222">
          <cell r="A222" t="str">
            <v>Himayyun Parhaizgar</v>
          </cell>
          <cell r="B222">
            <v>2010638290</v>
          </cell>
        </row>
        <row r="223">
          <cell r="A223" t="str">
            <v>Sol Vergara</v>
          </cell>
          <cell r="B223">
            <v>2010811640</v>
          </cell>
        </row>
        <row r="224">
          <cell r="A224" t="str">
            <v>Gauruld Saul Faudr Gaur</v>
          </cell>
          <cell r="B224">
            <v>2267141279</v>
          </cell>
        </row>
        <row r="225">
          <cell r="A225" t="str">
            <v>Mdibrahim Sirajuddin</v>
          </cell>
          <cell r="B225">
            <v>2002365381</v>
          </cell>
        </row>
        <row r="226">
          <cell r="A226" t="str">
            <v>Albert Bucad</v>
          </cell>
          <cell r="B226">
            <v>2007590702</v>
          </cell>
        </row>
        <row r="227">
          <cell r="A227" t="str">
            <v>Romeo Bucad</v>
          </cell>
          <cell r="B227">
            <v>2007590918</v>
          </cell>
        </row>
        <row r="228">
          <cell r="A228" t="str">
            <v>Md Shfiqul Islam Bashirullah</v>
          </cell>
          <cell r="B228">
            <v>2015943547</v>
          </cell>
        </row>
        <row r="229">
          <cell r="A229" t="str">
            <v>Nurul Amin Patwary</v>
          </cell>
          <cell r="B229">
            <v>2091584231</v>
          </cell>
        </row>
        <row r="230">
          <cell r="A230" t="str">
            <v>Moideen Kunju Salim</v>
          </cell>
          <cell r="B230">
            <v>2000787271</v>
          </cell>
        </row>
        <row r="231">
          <cell r="A231" t="str">
            <v>Velayutham Ganesan</v>
          </cell>
          <cell r="B231">
            <v>2026453973</v>
          </cell>
        </row>
        <row r="232">
          <cell r="A232" t="str">
            <v>Abu Saed Jinu Miah</v>
          </cell>
          <cell r="B232">
            <v>2044722367</v>
          </cell>
        </row>
        <row r="233">
          <cell r="A233" t="str">
            <v>Abdul Rashid Mahbbat Ali</v>
          </cell>
          <cell r="B233">
            <v>2043458799</v>
          </cell>
        </row>
        <row r="234">
          <cell r="A234" t="str">
            <v>Roberd Wilson Dsilva</v>
          </cell>
          <cell r="B234">
            <v>2050548664</v>
          </cell>
        </row>
        <row r="235">
          <cell r="A235" t="str">
            <v>Nallusamy Ramanathan</v>
          </cell>
          <cell r="B235">
            <v>2127475289</v>
          </cell>
        </row>
        <row r="236">
          <cell r="A236" t="str">
            <v>Mohamed Manzur Abdullatif</v>
          </cell>
          <cell r="B236">
            <v>2049818012</v>
          </cell>
        </row>
        <row r="237">
          <cell r="A237" t="str">
            <v>Somsak Laothong</v>
          </cell>
          <cell r="B237">
            <v>2033328309</v>
          </cell>
        </row>
        <row r="238">
          <cell r="A238" t="str">
            <v>Boonlert Korninai</v>
          </cell>
          <cell r="B238">
            <v>2036115661</v>
          </cell>
        </row>
        <row r="239">
          <cell r="A239" t="str">
            <v>Connie Claverias</v>
          </cell>
          <cell r="B239">
            <v>2182899035</v>
          </cell>
        </row>
        <row r="240">
          <cell r="A240" t="str">
            <v>Amin Miah Ali Ahmed</v>
          </cell>
          <cell r="B240">
            <v>2065520047</v>
          </cell>
        </row>
        <row r="241">
          <cell r="A241" t="str">
            <v>Mohamed Yasin Gazi</v>
          </cell>
          <cell r="B241">
            <v>2066763570</v>
          </cell>
        </row>
        <row r="242">
          <cell r="A242" t="str">
            <v>Abdul Hannan Abdul Sobhan</v>
          </cell>
          <cell r="B242">
            <v>2068346879</v>
          </cell>
        </row>
        <row r="243">
          <cell r="A243" t="str">
            <v>Siraj Uddin Abu Bakkar</v>
          </cell>
          <cell r="B243">
            <v>2068350483</v>
          </cell>
        </row>
        <row r="244">
          <cell r="A244" t="str">
            <v>Ershad Ullah Abdul Aziz</v>
          </cell>
          <cell r="B244">
            <v>2071141895</v>
          </cell>
        </row>
        <row r="245">
          <cell r="A245" t="str">
            <v>Khalid Ali Alzaghir</v>
          </cell>
          <cell r="B245">
            <v>2041785169</v>
          </cell>
        </row>
        <row r="246">
          <cell r="A246" t="str">
            <v>Cesar Udarbe</v>
          </cell>
          <cell r="B246">
            <v>2069876569</v>
          </cell>
        </row>
        <row r="247">
          <cell r="A247" t="str">
            <v>Mohammad Kannu</v>
          </cell>
          <cell r="B247">
            <v>2077262372</v>
          </cell>
        </row>
        <row r="248">
          <cell r="A248" t="str">
            <v>Sorowar Hossain Khabiruddin</v>
          </cell>
          <cell r="B248">
            <v>2081396372</v>
          </cell>
        </row>
        <row r="249">
          <cell r="A249" t="str">
            <v>Mohamed Salim Nur Miah</v>
          </cell>
          <cell r="B249">
            <v>2139498576</v>
          </cell>
        </row>
        <row r="250">
          <cell r="A250" t="str">
            <v>Mizanur Rahman Abdul Samad</v>
          </cell>
          <cell r="B250">
            <v>2120200635</v>
          </cell>
        </row>
        <row r="251">
          <cell r="A251" t="str">
            <v>Fazal Rabi Anwar Shah</v>
          </cell>
          <cell r="B251">
            <v>2052075500</v>
          </cell>
        </row>
        <row r="252">
          <cell r="A252" t="str">
            <v>Safiuddin Ismail</v>
          </cell>
          <cell r="B252">
            <v>2070004169</v>
          </cell>
        </row>
        <row r="253">
          <cell r="A253" t="str">
            <v>Mohamed Siddique Abdul Aziz</v>
          </cell>
          <cell r="B253">
            <v>2059838397</v>
          </cell>
        </row>
        <row r="254">
          <cell r="A254" t="str">
            <v>Mohamed Kunju Mubarek</v>
          </cell>
          <cell r="B254">
            <v>2068088729</v>
          </cell>
        </row>
        <row r="255">
          <cell r="A255" t="str">
            <v>Abdul Kader Sakur</v>
          </cell>
          <cell r="B255">
            <v>2009510773</v>
          </cell>
        </row>
        <row r="256">
          <cell r="A256" t="str">
            <v>Abdullah Mohideen Chargapalli</v>
          </cell>
          <cell r="B256">
            <v>2068981220</v>
          </cell>
        </row>
        <row r="257">
          <cell r="A257" t="str">
            <v>Mohdshafiqul I Mohdsalamatullah</v>
          </cell>
          <cell r="B257">
            <v>2062780479</v>
          </cell>
        </row>
        <row r="258">
          <cell r="A258" t="str">
            <v>Giasuddin Rongu Miah</v>
          </cell>
          <cell r="B258">
            <v>2065820124</v>
          </cell>
        </row>
        <row r="259">
          <cell r="A259" t="str">
            <v>Tajul Islam Abdul Rahman</v>
          </cell>
          <cell r="B259">
            <v>2070062910</v>
          </cell>
        </row>
        <row r="260">
          <cell r="A260" t="str">
            <v>Saz Malik Said Faqir</v>
          </cell>
          <cell r="B260">
            <v>2063680009</v>
          </cell>
        </row>
        <row r="261">
          <cell r="A261" t="str">
            <v>Mohamed Dulal Afazuddin</v>
          </cell>
          <cell r="B261">
            <v>2076143177</v>
          </cell>
        </row>
        <row r="262">
          <cell r="A262" t="str">
            <v>Mohamed Kalimuddin Manafullah</v>
          </cell>
          <cell r="B262">
            <v>2081396273</v>
          </cell>
        </row>
        <row r="263">
          <cell r="A263" t="str">
            <v>Khorshed Alam Ali</v>
          </cell>
          <cell r="B263">
            <v>2080624667</v>
          </cell>
        </row>
        <row r="264">
          <cell r="A264" t="str">
            <v>Mohamed Amir Hossain S Ullah</v>
          </cell>
          <cell r="B264">
            <v>2081338762</v>
          </cell>
        </row>
        <row r="265">
          <cell r="A265" t="str">
            <v>Amjad Ali Mohamed Ali</v>
          </cell>
          <cell r="B265">
            <v>2076543145</v>
          </cell>
        </row>
        <row r="266">
          <cell r="A266" t="str">
            <v>Khaleque Salimuddin</v>
          </cell>
          <cell r="B266">
            <v>2079737686</v>
          </cell>
        </row>
        <row r="267">
          <cell r="A267" t="str">
            <v>Nurul Islam Abdul Rahman</v>
          </cell>
          <cell r="B267">
            <v>2092404264</v>
          </cell>
        </row>
        <row r="268">
          <cell r="A268" t="str">
            <v>Zafar Ali Shah Aram</v>
          </cell>
          <cell r="B268">
            <v>2068550090</v>
          </cell>
        </row>
        <row r="269">
          <cell r="A269" t="str">
            <v>Kameen Khan Afzal Khan</v>
          </cell>
          <cell r="B269">
            <v>2058009784</v>
          </cell>
        </row>
        <row r="270">
          <cell r="A270" t="str">
            <v>Rafiqul Islam Bashirullah</v>
          </cell>
          <cell r="B270">
            <v>2087800393</v>
          </cell>
        </row>
        <row r="271">
          <cell r="A271" t="str">
            <v>Nasiruddin Abdul Gani</v>
          </cell>
          <cell r="B271">
            <v>2104482266</v>
          </cell>
        </row>
        <row r="272">
          <cell r="A272" t="str">
            <v>Kamal Pasha Mohamed Hanif</v>
          </cell>
          <cell r="B272">
            <v>2104008541</v>
          </cell>
        </row>
        <row r="273">
          <cell r="A273" t="str">
            <v>Allan Gullermo</v>
          </cell>
          <cell r="B273">
            <v>2116142858</v>
          </cell>
        </row>
        <row r="274">
          <cell r="A274" t="str">
            <v>Bakhtiar Mohamed Kachkol</v>
          </cell>
          <cell r="B274">
            <v>2078012248</v>
          </cell>
        </row>
        <row r="275">
          <cell r="A275" t="str">
            <v>Wahid Karam Said</v>
          </cell>
          <cell r="B275">
            <v>2069511356</v>
          </cell>
        </row>
        <row r="276">
          <cell r="A276" t="str">
            <v>Yousaf Ali Said Qasim</v>
          </cell>
          <cell r="B276">
            <v>2092007091</v>
          </cell>
        </row>
        <row r="277">
          <cell r="A277" t="str">
            <v>Khaliq Rahman Ajar Bacha</v>
          </cell>
          <cell r="B277">
            <v>2092007208</v>
          </cell>
        </row>
        <row r="278">
          <cell r="A278" t="str">
            <v>Masadour Rahman Dalilurahman</v>
          </cell>
          <cell r="B278">
            <v>2087134231</v>
          </cell>
        </row>
        <row r="279">
          <cell r="A279" t="str">
            <v>Nazir Mohamed Anwar Shah</v>
          </cell>
          <cell r="B279">
            <v>2091954251</v>
          </cell>
        </row>
        <row r="280">
          <cell r="A280" t="str">
            <v>Mohamed Shajahan Shamsulhaqu</v>
          </cell>
          <cell r="B280">
            <v>2078013089</v>
          </cell>
        </row>
        <row r="281">
          <cell r="A281" t="str">
            <v>Florentino Dela Cruz</v>
          </cell>
          <cell r="B281">
            <v>2101250559</v>
          </cell>
        </row>
        <row r="282">
          <cell r="A282" t="str">
            <v>Mohamed Sher Shamanroz</v>
          </cell>
          <cell r="B282">
            <v>2084136411</v>
          </cell>
        </row>
        <row r="283">
          <cell r="A283" t="str">
            <v>Rahim Bajarias</v>
          </cell>
          <cell r="B283">
            <v>2092960398</v>
          </cell>
        </row>
        <row r="284">
          <cell r="A284" t="str">
            <v>Ahmed Saeed Rahmat Khan</v>
          </cell>
          <cell r="B284">
            <v>2120364043</v>
          </cell>
        </row>
        <row r="285">
          <cell r="A285" t="str">
            <v>Abdul Hassan Nazimudeen</v>
          </cell>
          <cell r="B285">
            <v>2093102859</v>
          </cell>
        </row>
        <row r="286">
          <cell r="A286" t="str">
            <v>Shaukat Ali Beegum</v>
          </cell>
          <cell r="B286">
            <v>2123151199</v>
          </cell>
        </row>
        <row r="287">
          <cell r="A287" t="str">
            <v>Jonil Perez</v>
          </cell>
          <cell r="B287">
            <v>2129732539</v>
          </cell>
        </row>
        <row r="288">
          <cell r="A288" t="str">
            <v>Joselto Bernardino</v>
          </cell>
          <cell r="B288">
            <v>2112852294</v>
          </cell>
        </row>
        <row r="289">
          <cell r="A289" t="str">
            <v>Zahid Iqbal Biland</v>
          </cell>
          <cell r="B289">
            <v>2119610968</v>
          </cell>
        </row>
        <row r="290">
          <cell r="A290" t="str">
            <v>Said Aleem Shah</v>
          </cell>
          <cell r="B290">
            <v>2120363912</v>
          </cell>
        </row>
        <row r="291">
          <cell r="A291" t="str">
            <v>Zainul Abdin Temoor Shah</v>
          </cell>
          <cell r="B291">
            <v>2119284723</v>
          </cell>
        </row>
        <row r="292">
          <cell r="A292" t="str">
            <v>Amir Alam Khan Sher Ali</v>
          </cell>
          <cell r="B292">
            <v>2120364092</v>
          </cell>
        </row>
        <row r="293">
          <cell r="A293" t="str">
            <v>Asghar Ali Said Ali</v>
          </cell>
          <cell r="B293">
            <v>2119284764</v>
          </cell>
        </row>
        <row r="294">
          <cell r="A294" t="str">
            <v>Mushtaq Ahmed Mohamed Anwar</v>
          </cell>
          <cell r="B294">
            <v>2119284699</v>
          </cell>
        </row>
        <row r="295">
          <cell r="A295" t="str">
            <v>Khorshed Patwary Chan Miah</v>
          </cell>
          <cell r="B295">
            <v>2127844443</v>
          </cell>
        </row>
        <row r="296">
          <cell r="A296" t="str">
            <v>Monir Hossain Ahmed</v>
          </cell>
          <cell r="B296">
            <v>2129732422</v>
          </cell>
        </row>
        <row r="297">
          <cell r="A297" t="str">
            <v>Mohamed Ansar Amzad Ali</v>
          </cell>
          <cell r="B297">
            <v>2130257252</v>
          </cell>
        </row>
        <row r="298">
          <cell r="A298" t="str">
            <v>Mohamed Salim Moahmed Abdulgafur</v>
          </cell>
          <cell r="B298">
            <v>2116005360</v>
          </cell>
        </row>
        <row r="299">
          <cell r="A299" t="str">
            <v>Khorshed Alam Alkasur Rahman</v>
          </cell>
          <cell r="B299">
            <v>2128286883</v>
          </cell>
        </row>
        <row r="300">
          <cell r="A300" t="str">
            <v>Kamal Hussain Satar</v>
          </cell>
          <cell r="B300">
            <v>2131221810</v>
          </cell>
        </row>
        <row r="301">
          <cell r="A301" t="str">
            <v>Shah Alam Abdul Mannan</v>
          </cell>
          <cell r="B301">
            <v>2128287295</v>
          </cell>
        </row>
        <row r="302">
          <cell r="A302" t="str">
            <v>Yousuf Miah Mohamed Nuruzzaman</v>
          </cell>
          <cell r="B302">
            <v>2129281271</v>
          </cell>
        </row>
        <row r="303">
          <cell r="A303" t="str">
            <v>Rolando Limpin</v>
          </cell>
          <cell r="B303">
            <v>2129696353</v>
          </cell>
        </row>
        <row r="304">
          <cell r="A304" t="str">
            <v>Solayman Patwary Chan Miah</v>
          </cell>
          <cell r="B304">
            <v>2127845036</v>
          </cell>
        </row>
        <row r="305">
          <cell r="A305" t="str">
            <v>Habibur Rahman Fazlul Haque</v>
          </cell>
          <cell r="B305">
            <v>2137520991</v>
          </cell>
        </row>
        <row r="306">
          <cell r="A306" t="str">
            <v>Mohamed Kunju Navas</v>
          </cell>
          <cell r="B306">
            <v>2127470744</v>
          </cell>
        </row>
        <row r="307">
          <cell r="A307" t="str">
            <v>Mohamed Shafiqullah</v>
          </cell>
          <cell r="B307">
            <v>2143595714</v>
          </cell>
        </row>
        <row r="308">
          <cell r="A308" t="str">
            <v>Akramulhaque Siddiqur Rahman</v>
          </cell>
          <cell r="B308">
            <v>2131492429</v>
          </cell>
        </row>
        <row r="309">
          <cell r="A309" t="str">
            <v>Shahjahan Maksud Ali</v>
          </cell>
          <cell r="B309">
            <v>2144853120</v>
          </cell>
        </row>
        <row r="310">
          <cell r="A310" t="str">
            <v>Tajul Islam Salimullah</v>
          </cell>
          <cell r="B310">
            <v>2137127532</v>
          </cell>
        </row>
        <row r="311">
          <cell r="A311" t="str">
            <v>Mohamed Abul Hossain Abdul Satar</v>
          </cell>
          <cell r="B311">
            <v>2120402462</v>
          </cell>
        </row>
        <row r="312">
          <cell r="A312" t="str">
            <v>Golam Kibria Habib Ullah</v>
          </cell>
          <cell r="B312">
            <v>2143140222</v>
          </cell>
        </row>
        <row r="313">
          <cell r="A313" t="str">
            <v>Parvin Aktar</v>
          </cell>
          <cell r="B313">
            <v>2419810961</v>
          </cell>
        </row>
        <row r="314">
          <cell r="A314" t="str">
            <v>Soraiya Tahsin</v>
          </cell>
          <cell r="B314">
            <v>2419810979</v>
          </cell>
        </row>
        <row r="315">
          <cell r="A315" t="str">
            <v>Mohamed Shamshir Alam Chowdry</v>
          </cell>
          <cell r="B315">
            <v>2155582402</v>
          </cell>
        </row>
        <row r="316">
          <cell r="A316" t="str">
            <v>Yousif Hussain Ahmed Alam</v>
          </cell>
          <cell r="B316">
            <v>2153768797</v>
          </cell>
        </row>
        <row r="317">
          <cell r="A317" t="str">
            <v>Mohamed Abul Hossain Mohamed</v>
          </cell>
          <cell r="B317">
            <v>2142260799</v>
          </cell>
        </row>
        <row r="318">
          <cell r="A318" t="str">
            <v>Talal Ghaleb Saif</v>
          </cell>
          <cell r="B318">
            <v>2163415637</v>
          </cell>
        </row>
        <row r="319">
          <cell r="A319" t="str">
            <v>Eulogio Villamayor</v>
          </cell>
          <cell r="B319">
            <v>2128794597</v>
          </cell>
        </row>
        <row r="320">
          <cell r="A320" t="str">
            <v>Zakir Sadek Miah</v>
          </cell>
          <cell r="B320">
            <v>2155721695</v>
          </cell>
        </row>
        <row r="321">
          <cell r="A321" t="str">
            <v>Main Uddin Mansor Ali</v>
          </cell>
          <cell r="B321">
            <v>2157948734</v>
          </cell>
        </row>
        <row r="322">
          <cell r="A322" t="str">
            <v>Billy Bugay</v>
          </cell>
          <cell r="B322">
            <v>2157842325</v>
          </cell>
        </row>
        <row r="323">
          <cell r="A323" t="str">
            <v>Ali Ahmed Ali Salem</v>
          </cell>
          <cell r="B323">
            <v>2145058513</v>
          </cell>
        </row>
        <row r="324">
          <cell r="A324" t="str">
            <v>Eman Ali Ahmed Salem</v>
          </cell>
          <cell r="B324">
            <v>2239992353</v>
          </cell>
        </row>
        <row r="325">
          <cell r="A325" t="str">
            <v>Thikra Ali Ahmed Salem</v>
          </cell>
          <cell r="B325">
            <v>2239992346</v>
          </cell>
        </row>
        <row r="326">
          <cell r="A326" t="str">
            <v>Ayman Ali Ahmed Salem</v>
          </cell>
          <cell r="B326">
            <v>2239992338</v>
          </cell>
        </row>
        <row r="327">
          <cell r="A327" t="str">
            <v>Abdul Samad Mohamed Sadek Sarkar</v>
          </cell>
          <cell r="B327">
            <v>2143140164</v>
          </cell>
        </row>
        <row r="328">
          <cell r="A328" t="str">
            <v>Mohamed Naji Hassan Saleh</v>
          </cell>
          <cell r="B328">
            <v>2191520069</v>
          </cell>
        </row>
        <row r="329">
          <cell r="A329" t="str">
            <v>Ali Chan Miah</v>
          </cell>
          <cell r="B329">
            <v>2157360724</v>
          </cell>
        </row>
        <row r="330">
          <cell r="A330" t="str">
            <v>Yaseen Abdulqader Mohamed</v>
          </cell>
          <cell r="B330">
            <v>2181183472</v>
          </cell>
        </row>
        <row r="331">
          <cell r="A331" t="str">
            <v>Hassan Hazaea Mohamed</v>
          </cell>
          <cell r="B331">
            <v>2181840626</v>
          </cell>
        </row>
        <row r="332">
          <cell r="A332" t="str">
            <v>Mizanskander Nirab Silkdar</v>
          </cell>
          <cell r="B332">
            <v>2163694140</v>
          </cell>
        </row>
        <row r="333">
          <cell r="A333" t="str">
            <v>Faruk Abdul Rashid</v>
          </cell>
          <cell r="B333">
            <v>2171049055</v>
          </cell>
        </row>
        <row r="334">
          <cell r="A334" t="str">
            <v>Mohasin Chwodary Abdul Latif</v>
          </cell>
          <cell r="B334">
            <v>2158465167</v>
          </cell>
        </row>
        <row r="335">
          <cell r="A335" t="str">
            <v>Mohamed Kamal Saheb Zada</v>
          </cell>
          <cell r="B335">
            <v>2187737560</v>
          </cell>
        </row>
        <row r="336">
          <cell r="A336" t="str">
            <v>Iqrar Ali</v>
          </cell>
          <cell r="B336">
            <v>2221035849</v>
          </cell>
        </row>
        <row r="337">
          <cell r="A337" t="str">
            <v>Mohamed Helal Khabir Uddin</v>
          </cell>
          <cell r="B337">
            <v>2207676772</v>
          </cell>
        </row>
        <row r="338">
          <cell r="A338" t="str">
            <v>Abdul Aziz Ali Ahmed</v>
          </cell>
          <cell r="B338">
            <v>2203440470</v>
          </cell>
        </row>
        <row r="339">
          <cell r="A339" t="str">
            <v>Mohamed Ummare Beary</v>
          </cell>
          <cell r="B339">
            <v>2119941165</v>
          </cell>
        </row>
        <row r="340">
          <cell r="A340" t="str">
            <v>Golam Sorwar Habib Ullah</v>
          </cell>
          <cell r="B340">
            <v>2204668962</v>
          </cell>
        </row>
        <row r="341">
          <cell r="A341" t="str">
            <v>Soleman Jano Miah</v>
          </cell>
          <cell r="B341">
            <v>2181525870</v>
          </cell>
        </row>
        <row r="342">
          <cell r="A342" t="str">
            <v>Badrul Hasan Abdul Sobhan</v>
          </cell>
          <cell r="B342">
            <v>2156979615</v>
          </cell>
        </row>
        <row r="343">
          <cell r="A343" t="str">
            <v>Ruhul Amin Ali Hayder</v>
          </cell>
          <cell r="B343">
            <v>2208784633</v>
          </cell>
        </row>
        <row r="344">
          <cell r="A344" t="str">
            <v>Mohamed Jashim Uddin Ahmed</v>
          </cell>
          <cell r="B344">
            <v>2188599050</v>
          </cell>
        </row>
        <row r="345">
          <cell r="A345" t="str">
            <v>Sana Ullah Mohamed Ullah</v>
          </cell>
          <cell r="B345">
            <v>2207436276</v>
          </cell>
        </row>
        <row r="346">
          <cell r="A346" t="str">
            <v>Mizanur Rahman Ali Ahmed</v>
          </cell>
          <cell r="B346">
            <v>2197404185</v>
          </cell>
        </row>
        <row r="347">
          <cell r="A347" t="str">
            <v>Sulaiman Mohamed Sali</v>
          </cell>
          <cell r="B347">
            <v>2204860395</v>
          </cell>
        </row>
        <row r="348">
          <cell r="A348" t="str">
            <v>Abdul Quddus Milon</v>
          </cell>
          <cell r="B348">
            <v>2204398388</v>
          </cell>
        </row>
        <row r="349">
          <cell r="A349" t="str">
            <v>Shariful Islam Shafiqul Islam</v>
          </cell>
          <cell r="B349">
            <v>2189928852</v>
          </cell>
        </row>
        <row r="350">
          <cell r="A350" t="str">
            <v>Hakkim Abdul Jabbar Raseena</v>
          </cell>
          <cell r="B350">
            <v>2212056226</v>
          </cell>
        </row>
        <row r="351">
          <cell r="A351" t="str">
            <v>Ezzat Ahmed Mohamed Elmougi</v>
          </cell>
          <cell r="B351">
            <v>2185280019</v>
          </cell>
        </row>
        <row r="352">
          <cell r="A352" t="str">
            <v>Bilal Abdul Hakim</v>
          </cell>
          <cell r="B352">
            <v>2198328011</v>
          </cell>
        </row>
        <row r="353">
          <cell r="A353" t="str">
            <v>Yousry Farag Abdel Tawab</v>
          </cell>
          <cell r="B353">
            <v>2190594537</v>
          </cell>
        </row>
        <row r="354">
          <cell r="A354" t="str">
            <v>Sherin Zaman Asmatullah</v>
          </cell>
          <cell r="B354">
            <v>2167862420</v>
          </cell>
        </row>
        <row r="355">
          <cell r="A355" t="str">
            <v>Fadhl Mohamed Saeed</v>
          </cell>
          <cell r="B355">
            <v>2192191837</v>
          </cell>
        </row>
        <row r="356">
          <cell r="A356" t="str">
            <v>Jahir Hussain Samsu Theen</v>
          </cell>
          <cell r="B356">
            <v>2198210334</v>
          </cell>
        </row>
        <row r="357">
          <cell r="A357" t="str">
            <v>Atif Mohamed Abdellatif</v>
          </cell>
          <cell r="B357">
            <v>2205640556</v>
          </cell>
        </row>
        <row r="358">
          <cell r="A358" t="str">
            <v>Najat Mohammed Abdulatif</v>
          </cell>
          <cell r="B358">
            <v>2040531747</v>
          </cell>
        </row>
        <row r="359">
          <cell r="A359" t="str">
            <v>Shahad Mustafa Othman</v>
          </cell>
          <cell r="B359">
            <v>2229905043</v>
          </cell>
        </row>
        <row r="360">
          <cell r="A360" t="str">
            <v>Safa Mustafa</v>
          </cell>
          <cell r="B360">
            <v>2212603076</v>
          </cell>
        </row>
        <row r="361">
          <cell r="A361" t="str">
            <v>Marwah Othman</v>
          </cell>
          <cell r="B361">
            <v>2088304742</v>
          </cell>
        </row>
        <row r="362">
          <cell r="A362" t="str">
            <v>Altayeb Mustafa</v>
          </cell>
          <cell r="B362">
            <v>2212603068</v>
          </cell>
        </row>
        <row r="363">
          <cell r="A363" t="str">
            <v>Iman Hossain Anwarullah</v>
          </cell>
          <cell r="B363">
            <v>2190167177</v>
          </cell>
        </row>
        <row r="364">
          <cell r="A364" t="str">
            <v>Waled Mohamed Abdul Rahman</v>
          </cell>
          <cell r="B364">
            <v>2184616460</v>
          </cell>
        </row>
        <row r="365">
          <cell r="A365" t="str">
            <v>Habib Aminullah</v>
          </cell>
          <cell r="B365">
            <v>2201903776</v>
          </cell>
        </row>
        <row r="366">
          <cell r="A366" t="str">
            <v>Jahangir Abul Bashar</v>
          </cell>
          <cell r="B366">
            <v>2186145492</v>
          </cell>
        </row>
        <row r="367">
          <cell r="A367" t="str">
            <v>Ali Mohamed Ghilan</v>
          </cell>
          <cell r="B367">
            <v>2051136899</v>
          </cell>
        </row>
        <row r="368">
          <cell r="A368" t="str">
            <v>Ghazi Abdulwali Mahyoub</v>
          </cell>
          <cell r="B368">
            <v>2117332219</v>
          </cell>
        </row>
        <row r="369">
          <cell r="A369" t="str">
            <v>Badal Habib Ullah</v>
          </cell>
          <cell r="B369">
            <v>2177383300</v>
          </cell>
        </row>
        <row r="370">
          <cell r="A370" t="str">
            <v>Shuhal Miah Soif Ullah</v>
          </cell>
          <cell r="B370">
            <v>2137715914</v>
          </cell>
        </row>
        <row r="371">
          <cell r="A371" t="str">
            <v>Abserol Florentino</v>
          </cell>
          <cell r="B371">
            <v>2198455210</v>
          </cell>
        </row>
        <row r="372">
          <cell r="A372" t="str">
            <v>Talal Khaled Mohamed</v>
          </cell>
          <cell r="B372">
            <v>2120086166</v>
          </cell>
        </row>
        <row r="373">
          <cell r="A373" t="str">
            <v>Eilen Talal Khaled Mohamed</v>
          </cell>
          <cell r="B373">
            <v>2380991378</v>
          </cell>
        </row>
        <row r="374">
          <cell r="A374" t="str">
            <v>Golam Mostafa Abdul Mannan</v>
          </cell>
          <cell r="B374">
            <v>2120581455</v>
          </cell>
        </row>
        <row r="375">
          <cell r="A375" t="str">
            <v>Abdullah Ghaleb Ali Qasem</v>
          </cell>
          <cell r="B375">
            <v>2175888656</v>
          </cell>
        </row>
        <row r="376">
          <cell r="A376" t="str">
            <v>Mohamed Hussain Patwary</v>
          </cell>
          <cell r="B376">
            <v>2065839124</v>
          </cell>
        </row>
        <row r="377">
          <cell r="A377" t="str">
            <v>Abu Noman Abdul Rahman</v>
          </cell>
          <cell r="B377">
            <v>2152205908</v>
          </cell>
        </row>
        <row r="378">
          <cell r="A378" t="str">
            <v>Malk Aman Mohamed Mulk</v>
          </cell>
          <cell r="B378">
            <v>2113946590</v>
          </cell>
        </row>
        <row r="379">
          <cell r="A379" t="str">
            <v>Muslim Khan Bashir</v>
          </cell>
          <cell r="B379">
            <v>2181023884</v>
          </cell>
        </row>
        <row r="380">
          <cell r="A380" t="str">
            <v>Welson Desouza</v>
          </cell>
          <cell r="B380">
            <v>2090833217</v>
          </cell>
        </row>
        <row r="381">
          <cell r="A381" t="str">
            <v>Alamgir Hossain Nozubullah</v>
          </cell>
          <cell r="B381">
            <v>2137127342</v>
          </cell>
        </row>
        <row r="382">
          <cell r="A382" t="str">
            <v>Mohamed Hannan Fazl Rahman</v>
          </cell>
          <cell r="B382">
            <v>2082385499</v>
          </cell>
        </row>
        <row r="383">
          <cell r="A383" t="str">
            <v>Nek Amal Khan</v>
          </cell>
          <cell r="B383">
            <v>2042659322</v>
          </cell>
        </row>
        <row r="384">
          <cell r="A384" t="str">
            <v>Nurallah Sayed Shah</v>
          </cell>
          <cell r="B384">
            <v>2209146816</v>
          </cell>
        </row>
        <row r="385">
          <cell r="A385" t="str">
            <v>Rasulhaq Abdul Gafur</v>
          </cell>
          <cell r="B385">
            <v>2104231697</v>
          </cell>
        </row>
        <row r="386">
          <cell r="A386" t="str">
            <v>Delwar Hossain Sarder</v>
          </cell>
          <cell r="B386">
            <v>2220179473</v>
          </cell>
        </row>
        <row r="387">
          <cell r="A387" t="str">
            <v>Shah Alam Abdul Rashid</v>
          </cell>
          <cell r="B387">
            <v>2143140289</v>
          </cell>
        </row>
        <row r="388">
          <cell r="A388" t="str">
            <v>Jashim Ibrahim Patawri</v>
          </cell>
          <cell r="B388">
            <v>2188152686</v>
          </cell>
        </row>
        <row r="389">
          <cell r="A389" t="str">
            <v>Abu Hanifa Mohamed</v>
          </cell>
          <cell r="B389">
            <v>2186055683</v>
          </cell>
        </row>
        <row r="390">
          <cell r="A390" t="str">
            <v>Mohamed Tasir Ahmed</v>
          </cell>
          <cell r="B390">
            <v>2066761194</v>
          </cell>
        </row>
        <row r="391">
          <cell r="A391" t="str">
            <v>Zahirul Islam Nazir</v>
          </cell>
          <cell r="B391">
            <v>2191075478</v>
          </cell>
        </row>
        <row r="392">
          <cell r="A392" t="str">
            <v>Mominul Haque Shakender</v>
          </cell>
          <cell r="B392">
            <v>2209503610</v>
          </cell>
        </row>
        <row r="393">
          <cell r="A393" t="str">
            <v>Noel Crisostomo Miranda</v>
          </cell>
          <cell r="B393">
            <v>2252443235</v>
          </cell>
        </row>
        <row r="394">
          <cell r="A394" t="str">
            <v>Mohammed Kalifa Osman</v>
          </cell>
          <cell r="B394">
            <v>2205955871</v>
          </cell>
        </row>
        <row r="395">
          <cell r="A395" t="str">
            <v>Marwa Ahmed Mahmoud Hussain</v>
          </cell>
          <cell r="B395">
            <v>2369034687</v>
          </cell>
        </row>
        <row r="396">
          <cell r="A396" t="str">
            <v>Rahaf Mohamed Khalifaa Khaled</v>
          </cell>
          <cell r="B396">
            <v>2369034711</v>
          </cell>
        </row>
        <row r="397">
          <cell r="A397" t="str">
            <v>Mohaned Mohamed Khalifaa Khaled</v>
          </cell>
          <cell r="B397">
            <v>2369034695</v>
          </cell>
        </row>
        <row r="398">
          <cell r="A398" t="str">
            <v>Moaz Mohamed Khalifaa Khaled</v>
          </cell>
          <cell r="B398">
            <v>2369034703</v>
          </cell>
        </row>
        <row r="399">
          <cell r="A399" t="str">
            <v>Yaman Mohamed Khlifaa Khaled</v>
          </cell>
          <cell r="B399">
            <v>2369034729</v>
          </cell>
        </row>
        <row r="400">
          <cell r="A400" t="str">
            <v>Badri Himmat Himmat</v>
          </cell>
          <cell r="B400">
            <v>2109447405</v>
          </cell>
        </row>
        <row r="401">
          <cell r="A401" t="str">
            <v>Ghamdan Naji Ali Naji</v>
          </cell>
          <cell r="B401">
            <v>2229090036</v>
          </cell>
        </row>
        <row r="402">
          <cell r="A402" t="str">
            <v>Baligh Abdu Ali Mulhi</v>
          </cell>
          <cell r="B402">
            <v>2129276842</v>
          </cell>
        </row>
        <row r="403">
          <cell r="A403" t="str">
            <v>Yasra Mohamed</v>
          </cell>
          <cell r="B403">
            <v>2112070277</v>
          </cell>
        </row>
        <row r="404">
          <cell r="A404" t="str">
            <v>Abdul Rahman Abdu Ali</v>
          </cell>
          <cell r="B404">
            <v>2205995968</v>
          </cell>
        </row>
        <row r="405">
          <cell r="A405" t="str">
            <v>Turki Baligh Abdu Ali</v>
          </cell>
          <cell r="B405">
            <v>2205995950</v>
          </cell>
        </row>
        <row r="406">
          <cell r="A406" t="str">
            <v>Yasir Hamoud Mahyub Qasem</v>
          </cell>
          <cell r="B406">
            <v>2182415303</v>
          </cell>
        </row>
        <row r="407">
          <cell r="A407" t="str">
            <v>Mohammed Farouk Mohammed Ahmed</v>
          </cell>
          <cell r="B407">
            <v>2182307674</v>
          </cell>
        </row>
        <row r="408">
          <cell r="A408" t="str">
            <v>Hamoud Saeed Qayed</v>
          </cell>
          <cell r="B408">
            <v>2051086383</v>
          </cell>
        </row>
        <row r="409">
          <cell r="A409" t="str">
            <v>Faten Yehea Ahmed</v>
          </cell>
          <cell r="B409">
            <v>2110738792</v>
          </cell>
        </row>
        <row r="410">
          <cell r="A410" t="str">
            <v>Jehad Hamoud Saeed Qayed</v>
          </cell>
          <cell r="B410">
            <v>2164232932</v>
          </cell>
        </row>
        <row r="411">
          <cell r="A411" t="str">
            <v>Feras Hamoud Saeed Qayed</v>
          </cell>
          <cell r="B411">
            <v>2235719701</v>
          </cell>
        </row>
        <row r="412">
          <cell r="A412" t="str">
            <v>Raid Hamoud Saeed Qayed</v>
          </cell>
          <cell r="B412">
            <v>2237062241</v>
          </cell>
        </row>
        <row r="413">
          <cell r="A413" t="str">
            <v>Khaled Hamoud Saeed Qayed</v>
          </cell>
          <cell r="B413">
            <v>2335537169</v>
          </cell>
        </row>
        <row r="414">
          <cell r="A414" t="str">
            <v>Farook Ahmed Albagr</v>
          </cell>
          <cell r="B414">
            <v>2170772368</v>
          </cell>
        </row>
        <row r="415">
          <cell r="A415" t="str">
            <v>Christudasan Clement</v>
          </cell>
          <cell r="B415">
            <v>2117595898</v>
          </cell>
        </row>
        <row r="416">
          <cell r="A416" t="str">
            <v>Hamayun Khan Khan</v>
          </cell>
          <cell r="B416">
            <v>2291156384</v>
          </cell>
        </row>
        <row r="417">
          <cell r="A417" t="str">
            <v>Ahmed Foad Masoud</v>
          </cell>
          <cell r="B417">
            <v>2151167653</v>
          </cell>
        </row>
        <row r="418">
          <cell r="A418" t="str">
            <v>Eman Yousef Abdulraman Abu Shqaer</v>
          </cell>
          <cell r="B418">
            <v>2041829876</v>
          </cell>
        </row>
        <row r="419">
          <cell r="A419" t="str">
            <v>Nada Ahmed Fuad Abdulrahman</v>
          </cell>
          <cell r="B419">
            <v>2435586512</v>
          </cell>
        </row>
        <row r="420">
          <cell r="A420" t="str">
            <v>Fuad Ahmed Fuad Abdulrahman</v>
          </cell>
          <cell r="B420">
            <v>2394538454</v>
          </cell>
        </row>
        <row r="421">
          <cell r="A421" t="str">
            <v>Mohammed Shehab Abdulwali Aldabi</v>
          </cell>
          <cell r="B421">
            <v>2057266518</v>
          </cell>
        </row>
        <row r="422">
          <cell r="A422" t="str">
            <v>Mohammed Saeed Qasem Al Khamiri</v>
          </cell>
          <cell r="B422">
            <v>2171192418</v>
          </cell>
        </row>
        <row r="423">
          <cell r="A423" t="str">
            <v>Nagat Ahmed Salim Al Khanbashi</v>
          </cell>
          <cell r="B423">
            <v>1028049136</v>
          </cell>
        </row>
        <row r="424">
          <cell r="A424" t="str">
            <v>Mohammed Emad Hassan Alrasheed</v>
          </cell>
          <cell r="B424">
            <v>1143271144</v>
          </cell>
        </row>
        <row r="425">
          <cell r="A425" t="str">
            <v>Bahri Mulk Bakht</v>
          </cell>
          <cell r="B425">
            <v>2213247733</v>
          </cell>
        </row>
        <row r="426">
          <cell r="A426" t="str">
            <v>Farmanullah Sardarghani</v>
          </cell>
          <cell r="B426">
            <v>2246599076</v>
          </cell>
        </row>
        <row r="427">
          <cell r="A427" t="str">
            <v>Abdul Aziz Tareq Yaseen Mohammed</v>
          </cell>
          <cell r="B427">
            <v>2228160061</v>
          </cell>
        </row>
        <row r="428">
          <cell r="A428" t="str">
            <v>Fahd Ahmed Hussain</v>
          </cell>
          <cell r="B428">
            <v>2297972347</v>
          </cell>
        </row>
        <row r="429">
          <cell r="A429" t="str">
            <v>Iqbal Hasan Gaonkarkar</v>
          </cell>
          <cell r="B429">
            <v>2262998996</v>
          </cell>
        </row>
        <row r="430">
          <cell r="A430" t="str">
            <v>Aslam Shah</v>
          </cell>
          <cell r="B430">
            <v>2278470865</v>
          </cell>
        </row>
        <row r="431">
          <cell r="A431" t="str">
            <v>Atiq Hussain Shahid Hussain</v>
          </cell>
          <cell r="B431">
            <v>2310677816</v>
          </cell>
        </row>
        <row r="432">
          <cell r="A432" t="str">
            <v>Wasif Ali Amim Zeb</v>
          </cell>
          <cell r="B432">
            <v>2284829211</v>
          </cell>
        </row>
        <row r="433">
          <cell r="A433" t="str">
            <v>Mohammed Abdul Rahman Hamed</v>
          </cell>
          <cell r="B433">
            <v>2049302561</v>
          </cell>
        </row>
        <row r="434">
          <cell r="A434" t="str">
            <v>Umar Adeel Mir Junaid Zafar</v>
          </cell>
          <cell r="B434">
            <v>2279347609</v>
          </cell>
        </row>
        <row r="435">
          <cell r="A435" t="str">
            <v>Mohammed Ghalib Saeed Saeed</v>
          </cell>
          <cell r="B435">
            <v>2052132400</v>
          </cell>
        </row>
        <row r="436">
          <cell r="A436" t="str">
            <v>Zainab Qasem Saif</v>
          </cell>
          <cell r="B436">
            <v>2088788530</v>
          </cell>
        </row>
        <row r="437">
          <cell r="A437" t="str">
            <v>Sarwar Ali Shah Washiq Shah</v>
          </cell>
          <cell r="B437">
            <v>2284531130</v>
          </cell>
        </row>
        <row r="438">
          <cell r="A438" t="str">
            <v>Muhammad Ishfaq Muhammad Farooq</v>
          </cell>
          <cell r="B438">
            <v>2266369822</v>
          </cell>
        </row>
        <row r="439">
          <cell r="A439" t="str">
            <v>Muhib Ur Rehman Habib Ur Rehman</v>
          </cell>
          <cell r="B439">
            <v>2257231122</v>
          </cell>
        </row>
        <row r="440">
          <cell r="A440" t="str">
            <v>Mohammed Yaseen Mohammed Aldubai</v>
          </cell>
          <cell r="B440">
            <v>2290396742</v>
          </cell>
        </row>
        <row r="441">
          <cell r="A441" t="str">
            <v>Adalat Khan Sher Ali Khan</v>
          </cell>
          <cell r="B441">
            <v>2298502895</v>
          </cell>
        </row>
        <row r="442">
          <cell r="A442" t="str">
            <v>Basim Mohammed Abdu Ismail</v>
          </cell>
          <cell r="B442">
            <v>2181012085</v>
          </cell>
        </row>
        <row r="443">
          <cell r="A443" t="str">
            <v>Hamid Ali Naik Hassan</v>
          </cell>
          <cell r="B443">
            <v>2278886532</v>
          </cell>
        </row>
        <row r="444">
          <cell r="A444" t="str">
            <v>Hamood Farea Moghalles Esmail</v>
          </cell>
          <cell r="B444">
            <v>2187737313</v>
          </cell>
        </row>
        <row r="445">
          <cell r="A445" t="str">
            <v>Norma Zabala Peruda</v>
          </cell>
          <cell r="B445">
            <v>2340164801</v>
          </cell>
        </row>
        <row r="446">
          <cell r="A446" t="str">
            <v>Ahmed Abdu Saif Muslih</v>
          </cell>
          <cell r="B446">
            <v>2146571019</v>
          </cell>
        </row>
        <row r="447">
          <cell r="A447" t="str">
            <v>Narjis Nasser Mohammed Naif</v>
          </cell>
          <cell r="B447">
            <v>2382048078</v>
          </cell>
        </row>
        <row r="448">
          <cell r="A448" t="str">
            <v>Buthaynah Ahmed Abdu Saif Musleh</v>
          </cell>
          <cell r="B448">
            <v>2382048086</v>
          </cell>
        </row>
        <row r="449">
          <cell r="A449" t="str">
            <v>Khaldun Ahmed Abdu Saif Musleh</v>
          </cell>
          <cell r="B449">
            <v>2382048094</v>
          </cell>
        </row>
        <row r="450">
          <cell r="A450" t="str">
            <v>Nasser Ahmed Abdu Muslih</v>
          </cell>
          <cell r="B450">
            <v>2424481014</v>
          </cell>
        </row>
        <row r="451">
          <cell r="A451" t="str">
            <v>Subash Gopala Pillai</v>
          </cell>
          <cell r="B451">
            <v>2270946144</v>
          </cell>
        </row>
        <row r="452">
          <cell r="A452" t="str">
            <v>Abdulbaki Abdulkhalek A Aldobai</v>
          </cell>
          <cell r="B452">
            <v>2337674606</v>
          </cell>
        </row>
        <row r="453">
          <cell r="A453" t="str">
            <v>Abdul Razzaq Saeed Ahmed Amru</v>
          </cell>
          <cell r="B453">
            <v>2193961113</v>
          </cell>
        </row>
        <row r="454">
          <cell r="A454" t="str">
            <v>Abdelrazek Tawfik A Ahmed</v>
          </cell>
          <cell r="B454">
            <v>2324649819</v>
          </cell>
        </row>
        <row r="455">
          <cell r="A455" t="str">
            <v>Abdul Warith Alasbahi</v>
          </cell>
          <cell r="B455">
            <v>2052706864</v>
          </cell>
        </row>
        <row r="456">
          <cell r="A456" t="str">
            <v>Faruq Othman Mohammed Taha</v>
          </cell>
          <cell r="B456">
            <v>2174858320</v>
          </cell>
        </row>
        <row r="457">
          <cell r="A457" t="str">
            <v>Haithem Abdul Wakil Ali</v>
          </cell>
          <cell r="B457">
            <v>2273629283</v>
          </cell>
        </row>
        <row r="458">
          <cell r="A458" t="str">
            <v>Ahmed Abdultwab Abdou Saif</v>
          </cell>
          <cell r="B458">
            <v>2088195363</v>
          </cell>
        </row>
        <row r="459">
          <cell r="A459" t="str">
            <v>Abul Kasham Salamat Ullah</v>
          </cell>
          <cell r="B459">
            <v>2151510837</v>
          </cell>
        </row>
        <row r="460">
          <cell r="A460" t="str">
            <v>Maher Sayed Othman</v>
          </cell>
          <cell r="B460">
            <v>2109600821</v>
          </cell>
        </row>
        <row r="461">
          <cell r="A461" t="str">
            <v>Vivian Paran Villarmia</v>
          </cell>
          <cell r="B461">
            <v>2345705046</v>
          </cell>
        </row>
        <row r="462">
          <cell r="A462" t="str">
            <v>Nagah Mtwale Mohammed Mtwale</v>
          </cell>
          <cell r="B462">
            <v>2319298499</v>
          </cell>
        </row>
        <row r="463">
          <cell r="A463" t="str">
            <v>Amani Mohammed Abdul Karim</v>
          </cell>
          <cell r="B463">
            <v>2367158868</v>
          </cell>
        </row>
        <row r="464">
          <cell r="A464" t="str">
            <v>Gudi Nagah Mtwale Mohammed Mtwale</v>
          </cell>
          <cell r="B464">
            <v>2367158876</v>
          </cell>
        </row>
        <row r="465">
          <cell r="A465" t="str">
            <v>Leen Nagah Mtwale Mohammed Mtwale</v>
          </cell>
          <cell r="B465">
            <v>2367158884</v>
          </cell>
        </row>
        <row r="466">
          <cell r="A466" t="str">
            <v>Mohmmed Nagah Mtwale</v>
          </cell>
          <cell r="B466">
            <v>2405309150</v>
          </cell>
        </row>
        <row r="467">
          <cell r="A467" t="str">
            <v>Helmi Abdullah Mohammed Raweh</v>
          </cell>
          <cell r="B467">
            <v>2340061155</v>
          </cell>
        </row>
        <row r="468">
          <cell r="A468" t="str">
            <v>Wajid Iqbal Noor Rahman</v>
          </cell>
          <cell r="B468">
            <v>2312747849</v>
          </cell>
        </row>
        <row r="469">
          <cell r="A469" t="str">
            <v>Rahbar Ali Zafar Ali</v>
          </cell>
          <cell r="B469">
            <v>2328105156</v>
          </cell>
        </row>
        <row r="470">
          <cell r="A470" t="str">
            <v>Muhammad Moheed Shoaib Mian</v>
          </cell>
          <cell r="B470">
            <v>2280117686</v>
          </cell>
        </row>
        <row r="471">
          <cell r="A471" t="str">
            <v>Gehad Ahmed Abdulwali Abdullah</v>
          </cell>
          <cell r="B471">
            <v>2322733292</v>
          </cell>
        </row>
        <row r="472">
          <cell r="A472" t="str">
            <v>Mohammed Aslam Amanulla Khan</v>
          </cell>
          <cell r="B472">
            <v>2323837308</v>
          </cell>
        </row>
        <row r="473">
          <cell r="A473" t="str">
            <v>Mohammed Rahman Makhboor Shah</v>
          </cell>
          <cell r="B473">
            <v>2307261848</v>
          </cell>
        </row>
        <row r="474">
          <cell r="A474" t="str">
            <v>Sultan Mohammed Nasser Alshebani</v>
          </cell>
          <cell r="B474">
            <v>1073776567</v>
          </cell>
        </row>
        <row r="475">
          <cell r="A475" t="str">
            <v>Alshqhaa Obeed Garbua Alotebi</v>
          </cell>
          <cell r="B475">
            <v>1152164867</v>
          </cell>
        </row>
        <row r="476">
          <cell r="A476" t="str">
            <v>Hana Abdullah Abdulhaq Mohammed</v>
          </cell>
          <cell r="B476">
            <v>2168670848</v>
          </cell>
        </row>
        <row r="477">
          <cell r="A477" t="str">
            <v>Eman Abdullah Abdulhaq Mohammed</v>
          </cell>
          <cell r="B477">
            <v>2168670863</v>
          </cell>
        </row>
        <row r="478">
          <cell r="A478" t="str">
            <v>Maryam Abdullah Abdulhaq Mohammed</v>
          </cell>
          <cell r="B478">
            <v>2168670871</v>
          </cell>
        </row>
        <row r="479">
          <cell r="A479" t="str">
            <v>Intisar Abdullah Abdulhaq Mohammed</v>
          </cell>
          <cell r="B479">
            <v>2193390602</v>
          </cell>
        </row>
        <row r="480">
          <cell r="A480" t="str">
            <v>Hosn Abdu Abdullah Alorayqi</v>
          </cell>
          <cell r="B480">
            <v>2168670855</v>
          </cell>
        </row>
        <row r="481">
          <cell r="A481" t="str">
            <v>Sozib Hassansoulil</v>
          </cell>
          <cell r="B481">
            <v>2254850205</v>
          </cell>
        </row>
        <row r="482">
          <cell r="A482" t="str">
            <v>Jennalyn Barredo Atilano</v>
          </cell>
          <cell r="B482">
            <v>2346438407</v>
          </cell>
        </row>
        <row r="483">
          <cell r="A483" t="str">
            <v>Mohammedmahmood Mohammed Nasser Aldubai</v>
          </cell>
          <cell r="B483">
            <v>2340151527</v>
          </cell>
        </row>
        <row r="484">
          <cell r="A484" t="str">
            <v>Fathi Abdulrahman Abdulaal Khalil</v>
          </cell>
          <cell r="B484">
            <v>2082581550</v>
          </cell>
        </row>
        <row r="485">
          <cell r="A485" t="str">
            <v>Salwa Abdul Samia Yousef</v>
          </cell>
          <cell r="B485">
            <v>2144125230</v>
          </cell>
        </row>
        <row r="486">
          <cell r="A486" t="str">
            <v>Nada Fathi Abdul Rahman Abdulaal</v>
          </cell>
          <cell r="B486">
            <v>2161865775</v>
          </cell>
        </row>
        <row r="487">
          <cell r="A487" t="str">
            <v>Mohammed Fathi Abdul Rahman Abdulaal</v>
          </cell>
          <cell r="B487">
            <v>2186007635</v>
          </cell>
        </row>
        <row r="488">
          <cell r="A488" t="str">
            <v>Sarah Fathi Abdul Rahman Abdulaal</v>
          </cell>
          <cell r="B488">
            <v>2185974868</v>
          </cell>
        </row>
        <row r="489">
          <cell r="A489" t="str">
            <v>Ahmd Fathi Abdulrahman Khalil</v>
          </cell>
          <cell r="B489">
            <v>2388473650</v>
          </cell>
        </row>
        <row r="490">
          <cell r="A490" t="str">
            <v>Ikramukkah Bakht Rahman</v>
          </cell>
          <cell r="B490">
            <v>2281214011</v>
          </cell>
        </row>
        <row r="491">
          <cell r="A491" t="str">
            <v>Zeyad Rzwan Hamed Mohammed</v>
          </cell>
          <cell r="B491">
            <v>2297744720</v>
          </cell>
        </row>
        <row r="492">
          <cell r="A492" t="str">
            <v>Moeen Akhtar Syedakhtar Munir</v>
          </cell>
          <cell r="B492">
            <v>2308131644</v>
          </cell>
        </row>
        <row r="493">
          <cell r="A493" t="str">
            <v>Muhammad Waris Khog Muhammad</v>
          </cell>
          <cell r="B493">
            <v>2327957656</v>
          </cell>
        </row>
        <row r="494">
          <cell r="A494" t="str">
            <v>Mohammed Ali Abdu Aldubai</v>
          </cell>
          <cell r="B494">
            <v>2340234927</v>
          </cell>
        </row>
        <row r="495">
          <cell r="A495" t="str">
            <v>Sadar Ali Amir Zamin Khan</v>
          </cell>
          <cell r="B495">
            <v>2330633823</v>
          </cell>
        </row>
        <row r="496">
          <cell r="A496" t="str">
            <v>Isam Abdul Maged Mohammed Mohammd</v>
          </cell>
          <cell r="B496">
            <v>2023820398</v>
          </cell>
        </row>
        <row r="497">
          <cell r="A497" t="str">
            <v>Amani Alturaif Mohammed</v>
          </cell>
          <cell r="B497">
            <v>2133446316</v>
          </cell>
        </row>
        <row r="498">
          <cell r="A498" t="str">
            <v>Akram Essam Abdul Maged</v>
          </cell>
          <cell r="B498">
            <v>2199401635</v>
          </cell>
        </row>
        <row r="499">
          <cell r="A499" t="str">
            <v>Areej Essam Abdul Maged</v>
          </cell>
          <cell r="B499">
            <v>2171345552</v>
          </cell>
        </row>
        <row r="500">
          <cell r="A500" t="str">
            <v>Mohammad Essam Abdulmajeed Mohammed</v>
          </cell>
          <cell r="B500">
            <v>2310251570</v>
          </cell>
        </row>
        <row r="501">
          <cell r="A501" t="str">
            <v>Amru Mohammed Abdu Aldosuki</v>
          </cell>
          <cell r="B501">
            <v>2323914909</v>
          </cell>
        </row>
        <row r="502">
          <cell r="A502" t="str">
            <v>Saeed Abdullah Saeed Saleh</v>
          </cell>
          <cell r="B502">
            <v>2299041158</v>
          </cell>
        </row>
        <row r="503">
          <cell r="A503" t="str">
            <v>Ali Karem Habibullah</v>
          </cell>
          <cell r="B503">
            <v>2254947563</v>
          </cell>
        </row>
        <row r="504">
          <cell r="A504" t="str">
            <v>Osman Sudar Ali Safia</v>
          </cell>
          <cell r="B504">
            <v>2256530219</v>
          </cell>
        </row>
        <row r="505">
          <cell r="A505" t="str">
            <v>Mohammed Faruk Saleh</v>
          </cell>
          <cell r="B505">
            <v>2242390116</v>
          </cell>
        </row>
        <row r="506">
          <cell r="A506" t="str">
            <v>Nasar Bepary</v>
          </cell>
          <cell r="B506">
            <v>2206588408</v>
          </cell>
        </row>
        <row r="507">
          <cell r="A507" t="str">
            <v>Yousuf Khan Abdu Sobhan</v>
          </cell>
          <cell r="B507">
            <v>2248445922</v>
          </cell>
        </row>
        <row r="508">
          <cell r="A508" t="str">
            <v>Shah Sadiq Shah Jehan Basha</v>
          </cell>
          <cell r="B508">
            <v>2292653033</v>
          </cell>
        </row>
        <row r="509">
          <cell r="A509" t="str">
            <v>Mohammad Nur Islam Mohammad Tajul Islam</v>
          </cell>
          <cell r="B509">
            <v>2331847398</v>
          </cell>
        </row>
        <row r="510">
          <cell r="A510" t="str">
            <v>Ruhul Amin Jaher Ali</v>
          </cell>
          <cell r="B510">
            <v>2242599344</v>
          </cell>
        </row>
        <row r="511">
          <cell r="A511" t="str">
            <v>Monir Ahmad Sheik Ahmad</v>
          </cell>
          <cell r="B511">
            <v>2212477422</v>
          </cell>
        </row>
        <row r="512">
          <cell r="A512" t="str">
            <v>Mohammed Ali Momtazuddin</v>
          </cell>
          <cell r="B512">
            <v>2247877968</v>
          </cell>
        </row>
        <row r="513">
          <cell r="A513" t="str">
            <v>Mohammed Monir Hossain Mohammed</v>
          </cell>
          <cell r="B513">
            <v>2249121860</v>
          </cell>
        </row>
        <row r="514">
          <cell r="A514" t="str">
            <v>Nurulhaq Hazijoyeenullah</v>
          </cell>
          <cell r="B514">
            <v>2168779615</v>
          </cell>
        </row>
        <row r="515">
          <cell r="A515" t="str">
            <v>Kawsar Mizi Mosharaf Mizi</v>
          </cell>
          <cell r="B515">
            <v>2232903811</v>
          </cell>
        </row>
        <row r="516">
          <cell r="A516" t="str">
            <v>Heeralal Shereef Jan</v>
          </cell>
          <cell r="B516">
            <v>2338501055</v>
          </cell>
        </row>
        <row r="517">
          <cell r="A517" t="str">
            <v>Afsal Faisy Muhammad Faisy</v>
          </cell>
          <cell r="B517">
            <v>2340127964</v>
          </cell>
        </row>
        <row r="518">
          <cell r="A518" t="str">
            <v>Hager Faisl Mansour Mater</v>
          </cell>
          <cell r="B518">
            <v>2323958781</v>
          </cell>
        </row>
        <row r="519">
          <cell r="A519" t="str">
            <v>Younes Saif Mohammed Alwhebi</v>
          </cell>
          <cell r="B519">
            <v>2276010127</v>
          </cell>
        </row>
        <row r="520">
          <cell r="A520" t="str">
            <v>Moazzam Hussain Shah Maqbool Shah</v>
          </cell>
          <cell r="B520">
            <v>2259127930</v>
          </cell>
        </row>
        <row r="521">
          <cell r="A521" t="str">
            <v>Abbas Ali Shah Mahboob Shah</v>
          </cell>
          <cell r="B521">
            <v>2330381571</v>
          </cell>
        </row>
        <row r="522">
          <cell r="A522" t="str">
            <v>Ali Abdul Hameed Alwan Aldubai</v>
          </cell>
          <cell r="B522">
            <v>2295318378</v>
          </cell>
        </row>
        <row r="523">
          <cell r="A523" t="str">
            <v>Shaid Ali Sood Mand</v>
          </cell>
          <cell r="B523">
            <v>2278463209</v>
          </cell>
        </row>
        <row r="524">
          <cell r="A524" t="str">
            <v>Shahid Ali Naik Amal</v>
          </cell>
          <cell r="B524">
            <v>2330392842</v>
          </cell>
        </row>
        <row r="525">
          <cell r="A525" t="str">
            <v>Ghaleb Qayed Ali Ghaleb</v>
          </cell>
          <cell r="B525">
            <v>2188245175</v>
          </cell>
        </row>
        <row r="526">
          <cell r="A526" t="str">
            <v>Iqbal Hussain Ihsan Uddin</v>
          </cell>
          <cell r="B526">
            <v>2330122967</v>
          </cell>
        </row>
        <row r="527">
          <cell r="A527" t="str">
            <v>Mohammed Nagi Mohammed Ahmed</v>
          </cell>
          <cell r="B527">
            <v>2336108051</v>
          </cell>
        </row>
        <row r="528">
          <cell r="A528" t="str">
            <v>Slah Ahmed Farea Saeed</v>
          </cell>
          <cell r="B528">
            <v>2335529778</v>
          </cell>
        </row>
        <row r="529">
          <cell r="A529" t="str">
            <v>Bahder Hanif Miah</v>
          </cell>
          <cell r="B529">
            <v>2086433766</v>
          </cell>
        </row>
        <row r="530">
          <cell r="A530" t="str">
            <v>Saminul Haq Sirajul Haq</v>
          </cell>
          <cell r="B530">
            <v>2327552226</v>
          </cell>
        </row>
        <row r="531">
          <cell r="A531" t="str">
            <v>Akram Fadhl Abdu Alwageh</v>
          </cell>
          <cell r="B531">
            <v>2339826105</v>
          </cell>
        </row>
        <row r="532">
          <cell r="A532" t="str">
            <v>Raees Khan Saeed Ur Rahman</v>
          </cell>
          <cell r="B532">
            <v>2340955281</v>
          </cell>
        </row>
        <row r="533">
          <cell r="A533" t="str">
            <v>Adnan Khan Obaidullah</v>
          </cell>
          <cell r="B533">
            <v>2317197883</v>
          </cell>
        </row>
        <row r="534">
          <cell r="A534" t="str">
            <v>Sakir Hossain Late Ahamad</v>
          </cell>
          <cell r="B534">
            <v>2169140924</v>
          </cell>
        </row>
        <row r="535">
          <cell r="A535" t="str">
            <v>Zafarullah Fazalullah</v>
          </cell>
          <cell r="B535">
            <v>2287093526</v>
          </cell>
        </row>
        <row r="536">
          <cell r="A536" t="str">
            <v>Mosher Abdul Daem Abdul Wareth Mahyub</v>
          </cell>
          <cell r="B536">
            <v>2324976550</v>
          </cell>
        </row>
        <row r="537">
          <cell r="A537" t="str">
            <v>Ahmed Abdu Saif Qasim</v>
          </cell>
          <cell r="B537">
            <v>2040338804</v>
          </cell>
        </row>
        <row r="538">
          <cell r="A538" t="str">
            <v>Mona Mohammed Hamoud</v>
          </cell>
          <cell r="B538">
            <v>2059504247</v>
          </cell>
        </row>
        <row r="539">
          <cell r="A539" t="str">
            <v>Hayam Aldabi</v>
          </cell>
          <cell r="B539">
            <v>2203886276</v>
          </cell>
        </row>
        <row r="540">
          <cell r="A540" t="str">
            <v>Turki Fawaz</v>
          </cell>
          <cell r="B540">
            <v>2214816080</v>
          </cell>
        </row>
        <row r="541">
          <cell r="A541" t="str">
            <v>Yaihi Fawaz Ahmed Saif</v>
          </cell>
          <cell r="B541">
            <v>2350652612</v>
          </cell>
        </row>
        <row r="542">
          <cell r="A542" t="str">
            <v>Waleed Fawaz Ahmed Saif</v>
          </cell>
          <cell r="B542">
            <v>2242875256</v>
          </cell>
        </row>
        <row r="543">
          <cell r="A543" t="str">
            <v>Fawaz Fawaz Ahmed Saif</v>
          </cell>
          <cell r="B543">
            <v>2413581741</v>
          </cell>
        </row>
        <row r="544">
          <cell r="A544" t="str">
            <v>Abdulmajeed Abdu Ana'Am</v>
          </cell>
          <cell r="B544">
            <v>2043687462</v>
          </cell>
        </row>
        <row r="545">
          <cell r="A545" t="str">
            <v>Rim Abdulmajeed Abdu Anam</v>
          </cell>
          <cell r="B545">
            <v>2051666614</v>
          </cell>
        </row>
        <row r="546">
          <cell r="A546" t="str">
            <v>Ahmed Abdulmajid Abdo Anam</v>
          </cell>
          <cell r="B546">
            <v>2051666622</v>
          </cell>
        </row>
        <row r="547">
          <cell r="A547" t="str">
            <v>Malak Abdulhafith Ibrahim</v>
          </cell>
          <cell r="B547">
            <v>2051666572</v>
          </cell>
        </row>
        <row r="548">
          <cell r="A548" t="str">
            <v>Alhanouf Abdulmajeed Anam</v>
          </cell>
          <cell r="B548">
            <v>2170960146</v>
          </cell>
        </row>
        <row r="549">
          <cell r="A549" t="str">
            <v>Deema Abdul Majeed Anam</v>
          </cell>
          <cell r="B549">
            <v>2085069835</v>
          </cell>
        </row>
        <row r="550">
          <cell r="A550" t="str">
            <v>Daulat Khan Shamsuddin</v>
          </cell>
          <cell r="B550">
            <v>2327998619</v>
          </cell>
        </row>
        <row r="551">
          <cell r="A551" t="str">
            <v>Moshtak Ahmed Chowdhuryhury Makbul</v>
          </cell>
          <cell r="B551">
            <v>2238865949</v>
          </cell>
        </row>
        <row r="552">
          <cell r="A552" t="str">
            <v>Abdulbaset Ali Mohammed Hajjal</v>
          </cell>
          <cell r="B552">
            <v>2264177417</v>
          </cell>
        </row>
        <row r="553">
          <cell r="A553" t="str">
            <v>Safwan Ahmed Ameen Mugahed</v>
          </cell>
          <cell r="B553">
            <v>2230897809</v>
          </cell>
        </row>
        <row r="554">
          <cell r="A554" t="str">
            <v>Abdelrouf Abdon</v>
          </cell>
          <cell r="B554">
            <v>2307150991</v>
          </cell>
        </row>
        <row r="555">
          <cell r="A555" t="str">
            <v>Ahmed Ali Numan Abdu</v>
          </cell>
          <cell r="B555">
            <v>2178730814</v>
          </cell>
        </row>
        <row r="556">
          <cell r="A556" t="str">
            <v>Arnel Gumabon Hicban</v>
          </cell>
          <cell r="B556">
            <v>2252576356</v>
          </cell>
        </row>
        <row r="557">
          <cell r="A557" t="str">
            <v>Kasim Mohammed Paivalike</v>
          </cell>
          <cell r="B557">
            <v>2324434477</v>
          </cell>
        </row>
        <row r="558">
          <cell r="A558" t="str">
            <v>Medhat Osman Abdelfatah Mohammed</v>
          </cell>
          <cell r="B558">
            <v>2298889029</v>
          </cell>
        </row>
        <row r="559">
          <cell r="A559" t="str">
            <v>Mohammd Hilaluddin Mohammed</v>
          </cell>
          <cell r="B559">
            <v>2253249284</v>
          </cell>
        </row>
        <row r="560">
          <cell r="A560" t="str">
            <v>Karimullah Shah Zubair Shah</v>
          </cell>
          <cell r="B560">
            <v>2294742248</v>
          </cell>
        </row>
        <row r="561">
          <cell r="A561" t="str">
            <v>Wanes Aadel Sedu Noor Ali</v>
          </cell>
          <cell r="B561">
            <v>2349136735</v>
          </cell>
        </row>
        <row r="562">
          <cell r="A562" t="str">
            <v>Mohammad Nurul Hoque Abdur</v>
          </cell>
          <cell r="B562">
            <v>2246036400</v>
          </cell>
        </row>
        <row r="563">
          <cell r="A563" t="str">
            <v>Abdul Wasimuddin</v>
          </cell>
          <cell r="B563">
            <v>2259342547</v>
          </cell>
        </row>
        <row r="564">
          <cell r="A564" t="str">
            <v>Entaj Ali Mainahajl</v>
          </cell>
          <cell r="B564">
            <v>2103298663</v>
          </cell>
        </row>
        <row r="565">
          <cell r="A565" t="str">
            <v>Hamid Hussain Amir Ulmulk</v>
          </cell>
          <cell r="B565">
            <v>2305666808</v>
          </cell>
        </row>
        <row r="566">
          <cell r="A566" t="str">
            <v>Ohid Shohid Ullah</v>
          </cell>
          <cell r="B566">
            <v>2239761121</v>
          </cell>
        </row>
        <row r="567">
          <cell r="A567" t="str">
            <v>Maryam Al Haj Obaid Almakhzumi</v>
          </cell>
          <cell r="B567">
            <v>2179884206</v>
          </cell>
        </row>
        <row r="568">
          <cell r="A568" t="str">
            <v>Mohammed Hazaa Abdullah Mohammed Aldubai</v>
          </cell>
          <cell r="B568">
            <v>2328975269</v>
          </cell>
        </row>
        <row r="569">
          <cell r="A569" t="str">
            <v>Baker Naje Mohammed Ahmed Yahya</v>
          </cell>
          <cell r="B569">
            <v>2318633480</v>
          </cell>
        </row>
        <row r="570">
          <cell r="A570" t="str">
            <v>Najeebullah Abdul Satar</v>
          </cell>
          <cell r="B570">
            <v>2320216019</v>
          </cell>
        </row>
        <row r="571">
          <cell r="A571" t="str">
            <v>Ihtshamul Haq Fazal Rabi</v>
          </cell>
          <cell r="B571">
            <v>2339715399</v>
          </cell>
        </row>
        <row r="572">
          <cell r="A572" t="str">
            <v>Saleh Muhammad Hadi Khan</v>
          </cell>
          <cell r="B572">
            <v>2292419922</v>
          </cell>
        </row>
        <row r="573">
          <cell r="A573" t="str">
            <v>Mohammed Ali Mohammed Faed</v>
          </cell>
          <cell r="B573">
            <v>2144267206</v>
          </cell>
        </row>
        <row r="574">
          <cell r="A574" t="str">
            <v>Zuheer Mohammed Abdul Rab Qasim</v>
          </cell>
          <cell r="B574">
            <v>2160647604</v>
          </cell>
        </row>
        <row r="575">
          <cell r="A575" t="str">
            <v>Abadul Mannan Dela Miah</v>
          </cell>
          <cell r="B575">
            <v>2242508261</v>
          </cell>
        </row>
        <row r="576">
          <cell r="A576" t="str">
            <v>Muhammad Ayaz Khan Sher Zaman</v>
          </cell>
          <cell r="B576">
            <v>2310734948</v>
          </cell>
        </row>
        <row r="577">
          <cell r="A577" t="str">
            <v>Jashim Jalil</v>
          </cell>
          <cell r="B577">
            <v>2167648811</v>
          </cell>
        </row>
        <row r="578">
          <cell r="A578" t="str">
            <v>Mohammed Abul Kalam Sale</v>
          </cell>
          <cell r="B578">
            <v>2220787481</v>
          </cell>
        </row>
        <row r="579">
          <cell r="A579" t="str">
            <v>Ali Amshm Awad Madrnh</v>
          </cell>
          <cell r="B579">
            <v>2200573323</v>
          </cell>
        </row>
        <row r="580">
          <cell r="A580" t="str">
            <v>Hassan Omar Ahmed Syam</v>
          </cell>
          <cell r="B580">
            <v>2305403160</v>
          </cell>
        </row>
        <row r="581">
          <cell r="A581" t="str">
            <v>Najah Siyam</v>
          </cell>
          <cell r="B581">
            <v>2117861712</v>
          </cell>
        </row>
        <row r="582">
          <cell r="A582" t="str">
            <v>Firas Hasan Omar Siyam</v>
          </cell>
          <cell r="B582">
            <v>2395651090</v>
          </cell>
        </row>
        <row r="583">
          <cell r="A583" t="str">
            <v>Muhnad Hasan Omar Siyam</v>
          </cell>
          <cell r="B583">
            <v>2395651082</v>
          </cell>
        </row>
        <row r="584">
          <cell r="A584" t="str">
            <v>Abu Nacher Dana Miah</v>
          </cell>
          <cell r="B584">
            <v>2195075706</v>
          </cell>
        </row>
        <row r="585">
          <cell r="A585" t="str">
            <v>Anwar Moqbel Osman Saeed</v>
          </cell>
          <cell r="B585">
            <v>2185879687</v>
          </cell>
        </row>
        <row r="586">
          <cell r="A586" t="str">
            <v>Mohammed Israfil Abdul Motin</v>
          </cell>
          <cell r="B586">
            <v>2275788293</v>
          </cell>
        </row>
        <row r="587">
          <cell r="A587" t="str">
            <v>Vinod Kumar Gopal Akrishnan Nair</v>
          </cell>
          <cell r="B587">
            <v>2329808261</v>
          </cell>
        </row>
        <row r="588">
          <cell r="A588" t="str">
            <v>Munzer Ali Moqbel Noman</v>
          </cell>
          <cell r="B588">
            <v>2049079516</v>
          </cell>
        </row>
        <row r="589">
          <cell r="A589" t="str">
            <v>Babul Hossain</v>
          </cell>
          <cell r="B589">
            <v>2213981950</v>
          </cell>
        </row>
        <row r="590">
          <cell r="A590" t="str">
            <v>Moaz Abdu Mohammed Aldubai</v>
          </cell>
          <cell r="B590">
            <v>2342683030</v>
          </cell>
        </row>
        <row r="591">
          <cell r="A591" t="str">
            <v>Sadat Ali Shah Mohammed Sadiq</v>
          </cell>
          <cell r="B591">
            <v>2326227507</v>
          </cell>
        </row>
        <row r="592">
          <cell r="A592" t="str">
            <v>Mofizurrahman Abdul Jabar</v>
          </cell>
          <cell r="B592">
            <v>2154279950</v>
          </cell>
        </row>
        <row r="593">
          <cell r="A593" t="str">
            <v>Nishad Nagoormeera</v>
          </cell>
          <cell r="B593">
            <v>2247347087</v>
          </cell>
        </row>
        <row r="594">
          <cell r="A594" t="str">
            <v>Dilawar Shah Zahoor Shah</v>
          </cell>
          <cell r="B594">
            <v>2263622157</v>
          </cell>
        </row>
        <row r="595">
          <cell r="A595" t="str">
            <v>Atif Mohammed Hadis Mohammed</v>
          </cell>
          <cell r="B595">
            <v>2343759292</v>
          </cell>
        </row>
        <row r="596">
          <cell r="A596" t="str">
            <v>Irfan Ullah Mohammed Rafiq</v>
          </cell>
          <cell r="B596">
            <v>2347514370</v>
          </cell>
        </row>
        <row r="597">
          <cell r="A597" t="str">
            <v>Zakir Hossain Ruhul Amin</v>
          </cell>
          <cell r="B597">
            <v>2233500566</v>
          </cell>
        </row>
        <row r="598">
          <cell r="A598" t="str">
            <v>Niaz Ullah Shah Ayaz Ullah Shah</v>
          </cell>
          <cell r="B598">
            <v>2268759368</v>
          </cell>
        </row>
        <row r="599">
          <cell r="A599" t="str">
            <v>Ayub Rahimullah Khan</v>
          </cell>
          <cell r="B599">
            <v>2220889162</v>
          </cell>
        </row>
        <row r="600">
          <cell r="A600" t="str">
            <v>Zulfumaih Ahmad</v>
          </cell>
          <cell r="B600">
            <v>2151071723</v>
          </cell>
        </row>
        <row r="601">
          <cell r="A601" t="str">
            <v>Bilal Abdul Rab</v>
          </cell>
          <cell r="B601">
            <v>2233596416</v>
          </cell>
        </row>
        <row r="602">
          <cell r="A602" t="str">
            <v>Farhad Ali Zahir Shah</v>
          </cell>
          <cell r="B602">
            <v>2263895084</v>
          </cell>
        </row>
        <row r="603">
          <cell r="A603" t="str">
            <v>Abdul Gabar Hifzullah Ali</v>
          </cell>
          <cell r="B603">
            <v>2328819798</v>
          </cell>
        </row>
        <row r="604">
          <cell r="A604" t="str">
            <v>Khan Waheed Abdul Waheed</v>
          </cell>
          <cell r="B604">
            <v>2326793227</v>
          </cell>
        </row>
        <row r="605">
          <cell r="A605" t="str">
            <v>Mohammed Moeez Aslam Chaudhry Mohammed</v>
          </cell>
          <cell r="B605">
            <v>2346921006</v>
          </cell>
        </row>
        <row r="606">
          <cell r="A606" t="str">
            <v>Kamal Hussain Shah Shams Tabraiz</v>
          </cell>
          <cell r="B606">
            <v>2331858452</v>
          </cell>
        </row>
        <row r="607">
          <cell r="A607" t="str">
            <v>Abduljalil Sekandar Ali</v>
          </cell>
          <cell r="B607">
            <v>2245950494</v>
          </cell>
        </row>
        <row r="608">
          <cell r="A608" t="str">
            <v>Arshid Ali Mohammed Akbar</v>
          </cell>
          <cell r="B608">
            <v>2270258458</v>
          </cell>
        </row>
        <row r="609">
          <cell r="A609" t="str">
            <v>Naveed Ali Shah Room</v>
          </cell>
          <cell r="B609">
            <v>2345998930</v>
          </cell>
        </row>
        <row r="610">
          <cell r="A610" t="str">
            <v>Salah Ali Ahmed Saif</v>
          </cell>
          <cell r="B610">
            <v>2339349140</v>
          </cell>
        </row>
        <row r="611">
          <cell r="A611" t="str">
            <v>Aadel Mohammed Alhaj</v>
          </cell>
          <cell r="B611">
            <v>2110363757</v>
          </cell>
        </row>
        <row r="612">
          <cell r="A612" t="str">
            <v>Islam Mohammed Zyadh Alsayed</v>
          </cell>
          <cell r="B612">
            <v>2304900927</v>
          </cell>
        </row>
        <row r="613">
          <cell r="A613" t="str">
            <v>Asif Hussain Fazal Raziq</v>
          </cell>
          <cell r="B613">
            <v>2330662517</v>
          </cell>
        </row>
        <row r="614">
          <cell r="A614" t="str">
            <v>Mohammed Osman Oukasha Ali</v>
          </cell>
          <cell r="B614">
            <v>2348489838</v>
          </cell>
        </row>
        <row r="615">
          <cell r="A615" t="str">
            <v>Abdullah Yaseen</v>
          </cell>
          <cell r="B615">
            <v>2079287922</v>
          </cell>
        </row>
        <row r="616">
          <cell r="A616" t="str">
            <v>Abdul Rahman Shehab Abdul Wali Aldubai</v>
          </cell>
          <cell r="B616">
            <v>2195616970</v>
          </cell>
        </row>
        <row r="617">
          <cell r="A617" t="str">
            <v>Ahmed Omar Ahmed Siyam</v>
          </cell>
          <cell r="B617">
            <v>2237213950</v>
          </cell>
        </row>
        <row r="618">
          <cell r="A618" t="str">
            <v>Ahmed Jamil Mohammed Saif</v>
          </cell>
          <cell r="B618">
            <v>2182523056</v>
          </cell>
        </row>
        <row r="619">
          <cell r="A619" t="str">
            <v>Rania Hamdin Saad Mohammed</v>
          </cell>
          <cell r="B619">
            <v>2366744296</v>
          </cell>
        </row>
        <row r="620">
          <cell r="A620" t="str">
            <v>Mohammed Samir Mohammed Elhadidy</v>
          </cell>
          <cell r="B620">
            <v>2366744304</v>
          </cell>
        </row>
        <row r="621">
          <cell r="A621" t="str">
            <v>Ahmed Samir Mohammed Ali</v>
          </cell>
          <cell r="B621">
            <v>2366744312</v>
          </cell>
        </row>
        <row r="622">
          <cell r="A622" t="str">
            <v>Yasir Sabri Abdulazizi Abdulfatah</v>
          </cell>
          <cell r="B622">
            <v>2215587300</v>
          </cell>
        </row>
        <row r="623">
          <cell r="A623" t="str">
            <v>Heba Shawki Mohamed Ali</v>
          </cell>
          <cell r="B623">
            <v>2244187155</v>
          </cell>
        </row>
        <row r="624">
          <cell r="A624" t="str">
            <v>Hajar Yasir Sabri Abdulfatah</v>
          </cell>
          <cell r="B624">
            <v>2253114629</v>
          </cell>
        </row>
        <row r="625">
          <cell r="A625" t="str">
            <v>Basmalah Yasir Sabri</v>
          </cell>
          <cell r="B625">
            <v>2244187163</v>
          </cell>
        </row>
        <row r="626">
          <cell r="A626" t="str">
            <v>Habebah Yasir Sabri</v>
          </cell>
          <cell r="B626">
            <v>2299796967</v>
          </cell>
        </row>
        <row r="627">
          <cell r="A627" t="str">
            <v>Mutaz Mustafa Abbas Quashi</v>
          </cell>
          <cell r="B627">
            <v>2160581225</v>
          </cell>
        </row>
        <row r="628">
          <cell r="A628" t="str">
            <v>Sara Hussain Mohammed Ibrahim</v>
          </cell>
          <cell r="B628">
            <v>2374332076</v>
          </cell>
        </row>
        <row r="629">
          <cell r="A629" t="str">
            <v>Shhd Moataz Mustafa</v>
          </cell>
          <cell r="B629">
            <v>2374332084</v>
          </cell>
        </row>
        <row r="630">
          <cell r="A630" t="str">
            <v>Ragad Moataz Mostafa</v>
          </cell>
          <cell r="B630">
            <v>2374332092</v>
          </cell>
        </row>
        <row r="631">
          <cell r="A631" t="str">
            <v>Rasha Mutaz Mustafa Abbas Qurashi</v>
          </cell>
          <cell r="B631">
            <v>2434560021</v>
          </cell>
        </row>
        <row r="632">
          <cell r="A632" t="str">
            <v>Mohammed Anwar Khan</v>
          </cell>
          <cell r="B632">
            <v>2181797370</v>
          </cell>
        </row>
        <row r="633">
          <cell r="A633" t="str">
            <v>Mohammed Faisal Abdulfatah Mohammed</v>
          </cell>
          <cell r="B633">
            <v>2357369020</v>
          </cell>
        </row>
        <row r="634">
          <cell r="A634" t="str">
            <v>Maamon Mohammed Ahmed Alwajih</v>
          </cell>
          <cell r="B634">
            <v>2264138385</v>
          </cell>
        </row>
        <row r="635">
          <cell r="A635" t="str">
            <v>Shakib Hail Aqlan Qasim</v>
          </cell>
          <cell r="B635">
            <v>2306552007</v>
          </cell>
        </row>
        <row r="636">
          <cell r="A636" t="str">
            <v>Osama Mohammed Saeed Hassan</v>
          </cell>
          <cell r="B636">
            <v>2058226396</v>
          </cell>
        </row>
        <row r="637">
          <cell r="A637" t="str">
            <v>Wael Mohammed Alshahat Mohammed Badawi</v>
          </cell>
          <cell r="B637">
            <v>2227117161</v>
          </cell>
        </row>
        <row r="638">
          <cell r="A638" t="str">
            <v>Noura Mohammed Zyadah Elsayed</v>
          </cell>
          <cell r="B638">
            <v>2302985615</v>
          </cell>
        </row>
        <row r="639">
          <cell r="A639" t="str">
            <v>Mohammed Wael Mohammed Badawi</v>
          </cell>
          <cell r="B639">
            <v>2319710410</v>
          </cell>
        </row>
        <row r="640">
          <cell r="A640" t="str">
            <v>Roudina Wael Mohammed Badwi</v>
          </cell>
          <cell r="B640">
            <v>2365997267</v>
          </cell>
        </row>
        <row r="641">
          <cell r="A641" t="str">
            <v>Mohammed Zaman Said Hassan</v>
          </cell>
          <cell r="B641">
            <v>2199866613</v>
          </cell>
        </row>
        <row r="642">
          <cell r="A642" t="str">
            <v>Mohammed Osman Mohammed Mahmoud</v>
          </cell>
          <cell r="B642">
            <v>2116345170</v>
          </cell>
        </row>
        <row r="643">
          <cell r="A643" t="str">
            <v>Eissa Ali Abdo Aldubai</v>
          </cell>
          <cell r="B643">
            <v>2262476266</v>
          </cell>
        </row>
        <row r="644">
          <cell r="A644" t="str">
            <v>Abrar Amin</v>
          </cell>
          <cell r="B644">
            <v>2161751702</v>
          </cell>
        </row>
        <row r="645">
          <cell r="A645" t="str">
            <v>Mohammed Hussain Ali Alwahishi</v>
          </cell>
          <cell r="B645">
            <v>2177970536</v>
          </cell>
        </row>
        <row r="646">
          <cell r="A646" t="str">
            <v>Mohammed Saad Omar Omar</v>
          </cell>
          <cell r="B646">
            <v>2279099077</v>
          </cell>
        </row>
        <row r="647">
          <cell r="A647" t="str">
            <v>Tajulislam Abdul Wahab</v>
          </cell>
          <cell r="B647">
            <v>2140963949</v>
          </cell>
        </row>
        <row r="648">
          <cell r="A648" t="str">
            <v>Moustafa Mohammed Elhadi Mossad</v>
          </cell>
          <cell r="B648">
            <v>2363595543</v>
          </cell>
        </row>
        <row r="649">
          <cell r="A649" t="str">
            <v>Esraa Adel Rezk Ahmed</v>
          </cell>
          <cell r="B649">
            <v>2391310139</v>
          </cell>
        </row>
        <row r="650">
          <cell r="A650" t="str">
            <v>Mohaned Mostafa Mohammed Elhady</v>
          </cell>
          <cell r="B650">
            <v>2391310147</v>
          </cell>
        </row>
        <row r="651">
          <cell r="A651" t="str">
            <v>Mohamed Moustafa Mohamed Elhadi</v>
          </cell>
          <cell r="B651">
            <v>2419627357</v>
          </cell>
        </row>
        <row r="652">
          <cell r="A652" t="str">
            <v>Mohammed Sameh Taha Abdulhai</v>
          </cell>
          <cell r="B652">
            <v>2348055670</v>
          </cell>
        </row>
        <row r="653">
          <cell r="A653" t="str">
            <v>Kamal Khadim Halas Abuabdullah</v>
          </cell>
          <cell r="B653">
            <v>2235179799</v>
          </cell>
        </row>
        <row r="654">
          <cell r="A654" t="str">
            <v>Ahmed Khalid</v>
          </cell>
          <cell r="B654">
            <v>2194604027</v>
          </cell>
        </row>
        <row r="655">
          <cell r="A655" t="str">
            <v>Mageb Naji Mohammed Ahmed Yahya</v>
          </cell>
          <cell r="B655">
            <v>2360388249</v>
          </cell>
        </row>
        <row r="656">
          <cell r="A656" t="str">
            <v>Abdul Rahman Zahid Hussain</v>
          </cell>
          <cell r="B656">
            <v>2348297900</v>
          </cell>
        </row>
        <row r="657">
          <cell r="A657" t="str">
            <v>Ahmed Elhassan Ragab Mohammed</v>
          </cell>
          <cell r="B657">
            <v>2242578116</v>
          </cell>
        </row>
        <row r="658">
          <cell r="A658" t="str">
            <v>Mona Kilani Mosbah Mohammed</v>
          </cell>
          <cell r="B658">
            <v>1072081704</v>
          </cell>
        </row>
        <row r="659">
          <cell r="A659" t="str">
            <v>Rancy Ahmed Elhassan Mohammed</v>
          </cell>
          <cell r="B659">
            <v>2340831938</v>
          </cell>
        </row>
        <row r="660">
          <cell r="A660" t="str">
            <v>Mohammed Ahmed Elhassan Mohamed</v>
          </cell>
          <cell r="B660">
            <v>2376545204</v>
          </cell>
        </row>
        <row r="661">
          <cell r="A661" t="str">
            <v>Shaza Waleed Mohammed Abdu Shamsan</v>
          </cell>
          <cell r="B661">
            <v>1086541495</v>
          </cell>
        </row>
        <row r="662">
          <cell r="A662" t="str">
            <v>Abdelelah Waleed Mohammed Abdu Shamsan</v>
          </cell>
          <cell r="B662">
            <v>1103540868</v>
          </cell>
        </row>
        <row r="663">
          <cell r="A663" t="str">
            <v>Khaled Waleed Mohammed Abdu Shamsan</v>
          </cell>
          <cell r="B663">
            <v>1125040947</v>
          </cell>
        </row>
        <row r="664">
          <cell r="A664" t="str">
            <v>Mohammed Waleed Mohammed Abdu Shamsan</v>
          </cell>
          <cell r="B664">
            <v>1085783775</v>
          </cell>
        </row>
        <row r="665">
          <cell r="A665" t="str">
            <v>Shahd Waleed Mohammed Abdu Shamsn</v>
          </cell>
          <cell r="B665">
            <v>1164850404</v>
          </cell>
        </row>
        <row r="666">
          <cell r="A666" t="str">
            <v>Heba Bahnasi</v>
          </cell>
          <cell r="B666">
            <v>2345466177</v>
          </cell>
        </row>
        <row r="667">
          <cell r="A667" t="str">
            <v>Zeyad Deyaa Ildden Idres</v>
          </cell>
          <cell r="B667">
            <v>2345466185</v>
          </cell>
        </row>
        <row r="668">
          <cell r="A668" t="str">
            <v>Remas Dayaaelddin Fathy Edris</v>
          </cell>
          <cell r="B668">
            <v>2345466193</v>
          </cell>
        </row>
        <row r="669">
          <cell r="A669" t="str">
            <v>Bakht Kamal Khan Ali</v>
          </cell>
          <cell r="B669">
            <v>2197416049</v>
          </cell>
        </row>
        <row r="670">
          <cell r="A670" t="str">
            <v>Marwan Anwar Mohammed Ahmed Alhamadi</v>
          </cell>
          <cell r="B670">
            <v>2352536532</v>
          </cell>
        </row>
        <row r="671">
          <cell r="A671" t="str">
            <v>Sherif Cobasy Youssef Osman</v>
          </cell>
          <cell r="B671">
            <v>2147091256</v>
          </cell>
        </row>
        <row r="672">
          <cell r="A672" t="str">
            <v>Eddris Osman Hamed</v>
          </cell>
          <cell r="B672">
            <v>2354561215</v>
          </cell>
        </row>
        <row r="673">
          <cell r="A673" t="str">
            <v>Norh Mohammed Gznan Alwalah</v>
          </cell>
          <cell r="B673">
            <v>1043454667</v>
          </cell>
        </row>
        <row r="674">
          <cell r="A674" t="str">
            <v>Fares Zafer Saed Alsalem</v>
          </cell>
          <cell r="B674">
            <v>1104346752</v>
          </cell>
        </row>
        <row r="675">
          <cell r="A675" t="str">
            <v>Saeed Zafer Saeed Hamad Alsalem</v>
          </cell>
          <cell r="B675">
            <v>1111503494</v>
          </cell>
        </row>
        <row r="676">
          <cell r="A676" t="str">
            <v>Salma Zafer Saeed Hamad Alsalem</v>
          </cell>
          <cell r="B676">
            <v>1119247821</v>
          </cell>
        </row>
        <row r="677">
          <cell r="A677" t="str">
            <v>Farh Zafer Saeed Hamad Alsalem</v>
          </cell>
          <cell r="B677">
            <v>1127596748</v>
          </cell>
        </row>
        <row r="678">
          <cell r="A678" t="str">
            <v>Mohammed Zafer Saeed Hamad Alsalem</v>
          </cell>
          <cell r="B678">
            <v>1135573556</v>
          </cell>
        </row>
        <row r="679">
          <cell r="A679" t="str">
            <v>Sayfuldeen Awadh Abdulrahman Fadel</v>
          </cell>
          <cell r="B679">
            <v>2196999508</v>
          </cell>
        </row>
        <row r="680">
          <cell r="A680" t="str">
            <v>Osman Mohammed Mokhtar Fadel</v>
          </cell>
          <cell r="B680">
            <v>2332681457</v>
          </cell>
        </row>
        <row r="681">
          <cell r="A681" t="str">
            <v>Marilou Gabriel Ceredon</v>
          </cell>
          <cell r="B681">
            <v>2371081635</v>
          </cell>
        </row>
        <row r="682">
          <cell r="A682" t="str">
            <v>Ibrar Ulhaq Shah Dawran</v>
          </cell>
          <cell r="B682">
            <v>2339403913</v>
          </cell>
        </row>
        <row r="683">
          <cell r="A683" t="str">
            <v>Amr Hassan Mohammed Waraky</v>
          </cell>
          <cell r="B683">
            <v>2310033218</v>
          </cell>
        </row>
        <row r="684">
          <cell r="A684" t="str">
            <v>Eman Ahmed Mohammed Hassan</v>
          </cell>
          <cell r="B684">
            <v>2314336823</v>
          </cell>
        </row>
        <row r="685">
          <cell r="A685" t="str">
            <v>Youssef Amr Hassan Elwaraky</v>
          </cell>
          <cell r="B685">
            <v>2314336831</v>
          </cell>
        </row>
        <row r="686">
          <cell r="A686" t="str">
            <v>Farida Amr Hassan Elwaraky</v>
          </cell>
          <cell r="B686">
            <v>2395944776</v>
          </cell>
        </row>
        <row r="687">
          <cell r="A687" t="str">
            <v>Alaa Adel Abdullah Ahmed</v>
          </cell>
          <cell r="B687">
            <v>2287890277</v>
          </cell>
        </row>
        <row r="688">
          <cell r="A688" t="str">
            <v>Manal Khalid Khalid</v>
          </cell>
          <cell r="B688">
            <v>2194604019</v>
          </cell>
        </row>
        <row r="689">
          <cell r="A689" t="str">
            <v>Lial Ala Adel Ahmed</v>
          </cell>
          <cell r="B689">
            <v>2435486887</v>
          </cell>
        </row>
        <row r="690">
          <cell r="A690" t="str">
            <v>Abdo Ghaleb Ahmed Ali</v>
          </cell>
          <cell r="B690">
            <v>2365510615</v>
          </cell>
        </row>
        <row r="691">
          <cell r="A691" t="str">
            <v>Ahsan Khan</v>
          </cell>
          <cell r="B691">
            <v>2184874671</v>
          </cell>
        </row>
        <row r="692">
          <cell r="A692" t="str">
            <v>Siluvayyan Edward Arulappan</v>
          </cell>
          <cell r="B692">
            <v>2339076271</v>
          </cell>
        </row>
        <row r="693">
          <cell r="A693" t="str">
            <v>Madhy Bahlouli</v>
          </cell>
          <cell r="B693">
            <v>2109597217</v>
          </cell>
        </row>
        <row r="694">
          <cell r="A694" t="str">
            <v>Firas Tawfiq Hamad Nejem</v>
          </cell>
          <cell r="B694">
            <v>2362014629</v>
          </cell>
        </row>
        <row r="695">
          <cell r="A695" t="str">
            <v>Gaber Abdulwhab Noman Ali</v>
          </cell>
          <cell r="B695">
            <v>2264164662</v>
          </cell>
        </row>
        <row r="696">
          <cell r="A696" t="str">
            <v>Kamel Abdulrhman Ali Noman</v>
          </cell>
          <cell r="B696">
            <v>2371248101</v>
          </cell>
        </row>
        <row r="697">
          <cell r="A697" t="str">
            <v>Mohammed Joshim Uddin</v>
          </cell>
          <cell r="B697">
            <v>2243647464</v>
          </cell>
        </row>
        <row r="698">
          <cell r="A698" t="str">
            <v>Ahmed Faisal Ahmed Aldhubhani</v>
          </cell>
          <cell r="B698">
            <v>2051890552</v>
          </cell>
        </row>
        <row r="699">
          <cell r="A699" t="str">
            <v>Raghdah Adnan Abdullah Moqbel</v>
          </cell>
          <cell r="B699">
            <v>2323163275</v>
          </cell>
        </row>
        <row r="700">
          <cell r="A700" t="str">
            <v>Ritag Ahmed Faisal Ahmed</v>
          </cell>
          <cell r="B700">
            <v>2323163283</v>
          </cell>
        </row>
        <row r="701">
          <cell r="A701" t="str">
            <v>Faisal Ahmed Faisal Aldhubhani</v>
          </cell>
          <cell r="B701">
            <v>2383137888</v>
          </cell>
        </row>
        <row r="702">
          <cell r="A702" t="str">
            <v>Erina Bravo Manglicmot</v>
          </cell>
          <cell r="B702">
            <v>2375542814</v>
          </cell>
        </row>
        <row r="703">
          <cell r="A703" t="str">
            <v>Shehab Saif Ahmed Aldabi</v>
          </cell>
          <cell r="B703">
            <v>2179998725</v>
          </cell>
        </row>
        <row r="704">
          <cell r="A704" t="str">
            <v>Mahmoud Ahmed Mohammed Awad</v>
          </cell>
          <cell r="B704">
            <v>2216934907</v>
          </cell>
        </row>
        <row r="705">
          <cell r="A705" t="str">
            <v>Abdullah Lhedi Kasab Alanzi</v>
          </cell>
          <cell r="B705">
            <v>1127220372</v>
          </cell>
        </row>
        <row r="706">
          <cell r="A706" t="str">
            <v>Mohamed Taha Mohamed Elbary</v>
          </cell>
          <cell r="B706">
            <v>2264300373</v>
          </cell>
        </row>
        <row r="707">
          <cell r="A707" t="str">
            <v>Omar Ahmed Ali Ibrahi</v>
          </cell>
          <cell r="B707">
            <v>2242885362</v>
          </cell>
        </row>
        <row r="708">
          <cell r="A708" t="str">
            <v>Babker Mohmmed Ahmed Osman</v>
          </cell>
          <cell r="B708">
            <v>2263773331</v>
          </cell>
        </row>
        <row r="709">
          <cell r="A709" t="str">
            <v>Islam Mohamed Ismail Bassyouni</v>
          </cell>
          <cell r="B709">
            <v>2257089249</v>
          </cell>
        </row>
        <row r="710">
          <cell r="A710" t="str">
            <v>Shimaa Ahmed Mohamed Elsawy</v>
          </cell>
          <cell r="B710">
            <v>2301491698</v>
          </cell>
        </row>
        <row r="711">
          <cell r="A711" t="str">
            <v>Adam Islam Mohamed Bassyouni</v>
          </cell>
          <cell r="B711">
            <v>2367858301</v>
          </cell>
        </row>
        <row r="712">
          <cell r="A712" t="str">
            <v>Arwa Islam Mohamed Bassyouni</v>
          </cell>
          <cell r="B712">
            <v>2328313685</v>
          </cell>
        </row>
        <row r="713">
          <cell r="A713" t="str">
            <v>Khalil Ali Saif Abduljalil</v>
          </cell>
          <cell r="B713">
            <v>2237828799</v>
          </cell>
        </row>
        <row r="714">
          <cell r="A714" t="str">
            <v>Alaa Magdi Elsayed Hassan Mansour</v>
          </cell>
          <cell r="B714">
            <v>2328463753</v>
          </cell>
        </row>
        <row r="715">
          <cell r="A715" t="str">
            <v>Mohammed Yousef Abdulaziz Dawood</v>
          </cell>
          <cell r="B715">
            <v>2014324616</v>
          </cell>
        </row>
        <row r="716">
          <cell r="A716" t="str">
            <v>Inam Raja Dawood</v>
          </cell>
          <cell r="B716">
            <v>2032805265</v>
          </cell>
        </row>
        <row r="717">
          <cell r="A717" t="str">
            <v>Lujain Mohammed Yousef Dawood</v>
          </cell>
          <cell r="B717">
            <v>2123319440</v>
          </cell>
        </row>
        <row r="718">
          <cell r="A718" t="str">
            <v>Rawan Mohammed Dawood</v>
          </cell>
          <cell r="B718">
            <v>2057671436</v>
          </cell>
        </row>
        <row r="719">
          <cell r="A719" t="str">
            <v>Yousof Mohammad Yousof Dawod</v>
          </cell>
          <cell r="B719">
            <v>2260988304</v>
          </cell>
        </row>
        <row r="720">
          <cell r="A720" t="str">
            <v>Lubna Mohammed Yousef Dawood</v>
          </cell>
          <cell r="B720">
            <v>2159639406</v>
          </cell>
        </row>
        <row r="721">
          <cell r="A721" t="str">
            <v>Rama Mohammed Dawood</v>
          </cell>
          <cell r="B721">
            <v>2202066102</v>
          </cell>
        </row>
        <row r="722">
          <cell r="A722" t="str">
            <v>Amro Mohammed Abdulhafith Sharqawi</v>
          </cell>
          <cell r="B722">
            <v>2191022090</v>
          </cell>
        </row>
        <row r="723">
          <cell r="A723" t="str">
            <v>Mohamed Alek</v>
          </cell>
          <cell r="B723">
            <v>2150179667</v>
          </cell>
        </row>
        <row r="724">
          <cell r="A724" t="str">
            <v>Abulbasher Abulkhair</v>
          </cell>
          <cell r="B724">
            <v>2157530862</v>
          </cell>
        </row>
        <row r="725">
          <cell r="A725" t="str">
            <v>Naeem Naeem Zamin Khan</v>
          </cell>
          <cell r="B725">
            <v>2384363194</v>
          </cell>
        </row>
        <row r="726">
          <cell r="A726" t="str">
            <v>Hakim Ullah Qamar Zaman</v>
          </cell>
          <cell r="B726">
            <v>2385102542</v>
          </cell>
        </row>
        <row r="727">
          <cell r="A727" t="str">
            <v>Maysa Abdulbaqi Mukbel Saleh</v>
          </cell>
          <cell r="B727">
            <v>2348459039</v>
          </cell>
        </row>
        <row r="728">
          <cell r="A728" t="str">
            <v>Nadiyah Ali Ahmed</v>
          </cell>
          <cell r="B728">
            <v>2127866065</v>
          </cell>
        </row>
        <row r="729">
          <cell r="A729" t="str">
            <v>Raniyahmohammed Abdullah Ali Alraghili</v>
          </cell>
          <cell r="B729">
            <v>2164401750</v>
          </cell>
        </row>
        <row r="730">
          <cell r="A730" t="str">
            <v>Rana Mohammed Abdullah Ali Alraghili</v>
          </cell>
          <cell r="B730">
            <v>2348506045</v>
          </cell>
        </row>
        <row r="731">
          <cell r="A731" t="str">
            <v>Abdulrahman Mohd Abdullah Ali Alraghili</v>
          </cell>
          <cell r="B731">
            <v>2168133557</v>
          </cell>
        </row>
        <row r="732">
          <cell r="A732" t="str">
            <v>Hisham Mohammed Abdullah Ali Alraghili</v>
          </cell>
          <cell r="B732">
            <v>2164401768</v>
          </cell>
        </row>
        <row r="733">
          <cell r="A733" t="str">
            <v>Mohammed Dabous</v>
          </cell>
          <cell r="B733">
            <v>2140504206</v>
          </cell>
        </row>
        <row r="734">
          <cell r="A734" t="str">
            <v>Shawqi Abdulsalam Abdu Shamsan</v>
          </cell>
          <cell r="B734">
            <v>2388456440</v>
          </cell>
        </row>
        <row r="735">
          <cell r="A735" t="str">
            <v>Laymun Amin Ahmed Shamsan</v>
          </cell>
          <cell r="B735">
            <v>2388513968</v>
          </cell>
        </row>
        <row r="736">
          <cell r="A736" t="str">
            <v>Haifa Shawqi Abdulsalam Shamsan</v>
          </cell>
          <cell r="B736">
            <v>2388513265</v>
          </cell>
        </row>
        <row r="737">
          <cell r="A737" t="str">
            <v>Mohammed Shawqi Shamsan</v>
          </cell>
          <cell r="B737">
            <v>2388454585</v>
          </cell>
        </row>
        <row r="738">
          <cell r="A738" t="str">
            <v>Yasamiyan Abdulkarim Abdullah A</v>
          </cell>
          <cell r="B738">
            <v>2388513950</v>
          </cell>
        </row>
        <row r="739">
          <cell r="A739" t="str">
            <v>Bayan Mohammed Shawqi Shamsan</v>
          </cell>
          <cell r="B739">
            <v>2388513943</v>
          </cell>
        </row>
        <row r="740">
          <cell r="A740" t="str">
            <v>Aynalem Dubero</v>
          </cell>
          <cell r="B740">
            <v>2388513570</v>
          </cell>
        </row>
        <row r="741">
          <cell r="A741" t="str">
            <v>Shah Zur Rehman Ghani Ur Rehman</v>
          </cell>
          <cell r="B741">
            <v>2332368386</v>
          </cell>
        </row>
        <row r="742">
          <cell r="A742" t="str">
            <v>Michel Mohammed Bahlul</v>
          </cell>
          <cell r="B742">
            <v>2035333190</v>
          </cell>
        </row>
        <row r="743">
          <cell r="A743" t="str">
            <v>Emad Hussain Muhammad Zahir Shah</v>
          </cell>
          <cell r="B743">
            <v>2286361650</v>
          </cell>
        </row>
        <row r="744">
          <cell r="A744" t="str">
            <v>Radwan Hameed Saif Ali</v>
          </cell>
          <cell r="B744">
            <v>2175530035</v>
          </cell>
        </row>
        <row r="745">
          <cell r="A745" t="str">
            <v>Varoujan Leon Jamgossian</v>
          </cell>
          <cell r="B745">
            <v>2188972786</v>
          </cell>
        </row>
        <row r="746">
          <cell r="A746" t="str">
            <v>Anahid Lydia Artinian</v>
          </cell>
          <cell r="B746">
            <v>2203905761</v>
          </cell>
        </row>
        <row r="747">
          <cell r="A747" t="str">
            <v>Levon Varoujan Jamgossian</v>
          </cell>
          <cell r="B747">
            <v>2222822393</v>
          </cell>
        </row>
        <row r="748">
          <cell r="A748" t="str">
            <v>Tvin Varoujan Jamgossian</v>
          </cell>
          <cell r="B748">
            <v>2243948524</v>
          </cell>
        </row>
        <row r="749">
          <cell r="A749" t="str">
            <v>Samaa Atiah Ahmed Mohammed Albadawi</v>
          </cell>
          <cell r="B749">
            <v>2184389449</v>
          </cell>
        </row>
        <row r="750">
          <cell r="A750" t="str">
            <v>Rawa Hatim Rizq Mohammed</v>
          </cell>
          <cell r="B750">
            <v>2216163481</v>
          </cell>
        </row>
        <row r="751">
          <cell r="A751" t="str">
            <v>Renad Hatim Mohammed Rizq</v>
          </cell>
          <cell r="B751">
            <v>2265738282</v>
          </cell>
        </row>
        <row r="752">
          <cell r="A752" t="str">
            <v>Marwan Hatim Mohammed Rizq</v>
          </cell>
          <cell r="B752">
            <v>2203357559</v>
          </cell>
        </row>
        <row r="753">
          <cell r="A753" t="str">
            <v>Abdullah Faisal Ghaleb Dubaial</v>
          </cell>
          <cell r="B753">
            <v>2257901252</v>
          </cell>
        </row>
        <row r="754">
          <cell r="A754" t="str">
            <v>Decoroso Ching</v>
          </cell>
          <cell r="B754">
            <v>2194517427</v>
          </cell>
        </row>
        <row r="755">
          <cell r="A755" t="str">
            <v>Naif Mudhhi Barjas Alanazi</v>
          </cell>
          <cell r="B755">
            <v>1015049586</v>
          </cell>
        </row>
        <row r="756">
          <cell r="A756" t="str">
            <v>A Sa A Alanaza</v>
          </cell>
          <cell r="B756">
            <v>1061327829</v>
          </cell>
        </row>
        <row r="757">
          <cell r="A757" t="str">
            <v>Turki Naif Mudhhi Barjas Alanazi</v>
          </cell>
          <cell r="B757">
            <v>1131537670</v>
          </cell>
        </row>
        <row r="758">
          <cell r="A758" t="str">
            <v>Noora Naif Mudhhi Barjas Alanazi</v>
          </cell>
          <cell r="B758">
            <v>1142691102</v>
          </cell>
        </row>
        <row r="759">
          <cell r="A759" t="str">
            <v>Faisal Naif Mudhhi Alanazi</v>
          </cell>
          <cell r="B759">
            <v>1162708950</v>
          </cell>
        </row>
        <row r="760">
          <cell r="A760" t="str">
            <v>Faez Ahmed Obduh Saif Qasem</v>
          </cell>
          <cell r="B760">
            <v>2059504270</v>
          </cell>
        </row>
        <row r="761">
          <cell r="A761" t="str">
            <v>Afrah Abdulaziz</v>
          </cell>
          <cell r="B761">
            <v>2203886144</v>
          </cell>
        </row>
        <row r="762">
          <cell r="A762" t="str">
            <v>Raad Faez Ahmed Abdo</v>
          </cell>
          <cell r="B762">
            <v>2214816601</v>
          </cell>
        </row>
        <row r="763">
          <cell r="A763" t="str">
            <v>Raniya Faez Ahmed Saif</v>
          </cell>
          <cell r="B763">
            <v>2234405120</v>
          </cell>
        </row>
        <row r="764">
          <cell r="A764" t="str">
            <v>Mona Faez Ahmed Obduh Qasem</v>
          </cell>
          <cell r="B764">
            <v>2350746232</v>
          </cell>
        </row>
        <row r="765">
          <cell r="A765" t="str">
            <v>Aqbal Trky Hmylan Hmylan</v>
          </cell>
          <cell r="B765">
            <v>2406195152</v>
          </cell>
        </row>
        <row r="766">
          <cell r="A766" t="str">
            <v>Ahmed Abdulrahman Qasem Al Dubai</v>
          </cell>
          <cell r="B766">
            <v>2262129246</v>
          </cell>
        </row>
        <row r="767">
          <cell r="A767" t="str">
            <v>Hanan Mohammed Qasem Ali</v>
          </cell>
          <cell r="B767">
            <v>2194645046</v>
          </cell>
        </row>
        <row r="768">
          <cell r="A768" t="str">
            <v>Abdulrhmen Ahmed Abdulrahman Dubaial</v>
          </cell>
          <cell r="B768">
            <v>2336299082</v>
          </cell>
        </row>
        <row r="769">
          <cell r="A769" t="str">
            <v>Mohammed Alsayed Saad Ramadan</v>
          </cell>
          <cell r="B769">
            <v>2180380673</v>
          </cell>
        </row>
        <row r="770">
          <cell r="A770" t="str">
            <v>Mona Awadh Mohammed Alhaddad</v>
          </cell>
          <cell r="B770">
            <v>2348675535</v>
          </cell>
        </row>
        <row r="771">
          <cell r="A771" t="str">
            <v>Abdulrahman Mohammed Alsayed Ramadan</v>
          </cell>
          <cell r="B771">
            <v>2348675543</v>
          </cell>
        </row>
        <row r="772">
          <cell r="A772" t="str">
            <v>Isel Mohammed Elsayed Saad Ramadan</v>
          </cell>
          <cell r="B772">
            <v>2396190767</v>
          </cell>
        </row>
        <row r="773">
          <cell r="A773" t="str">
            <v>Ahmad Mohbash Alknifaz</v>
          </cell>
          <cell r="B773">
            <v>2362155760</v>
          </cell>
        </row>
        <row r="774">
          <cell r="A774" t="str">
            <v>Amir Karam Ahmed Mohamed</v>
          </cell>
          <cell r="B774">
            <v>2396123651</v>
          </cell>
        </row>
        <row r="775">
          <cell r="A775" t="str">
            <v>Ahmed Alsayed Q Abdulhadi</v>
          </cell>
          <cell r="B775">
            <v>2161599309</v>
          </cell>
        </row>
        <row r="776">
          <cell r="A776" t="str">
            <v>Amane Ahmed Hassan Abd Elhade</v>
          </cell>
          <cell r="B776">
            <v>2231966264</v>
          </cell>
        </row>
        <row r="777">
          <cell r="A777" t="str">
            <v>Mohammed Ahmed Ghareeb</v>
          </cell>
          <cell r="B777">
            <v>2244694465</v>
          </cell>
        </row>
        <row r="778">
          <cell r="A778" t="str">
            <v>Abdulrahman Ahmed Alsayed Abdulhadi</v>
          </cell>
          <cell r="B778">
            <v>2367292006</v>
          </cell>
        </row>
        <row r="779">
          <cell r="A779" t="str">
            <v>Mahmoud Mohamedshawky Mo Hamed Elkhadem</v>
          </cell>
          <cell r="B779">
            <v>2316677497</v>
          </cell>
        </row>
        <row r="780">
          <cell r="A780" t="str">
            <v>Jalal Ahmed Al Haj</v>
          </cell>
          <cell r="B780">
            <v>2053910523</v>
          </cell>
        </row>
        <row r="781">
          <cell r="A781" t="str">
            <v>Samar Ali Abdo Alwazer</v>
          </cell>
          <cell r="B781">
            <v>2274692868</v>
          </cell>
        </row>
        <row r="782">
          <cell r="A782" t="str">
            <v>R Jalal Ahmed Al Haj</v>
          </cell>
          <cell r="B782">
            <v>2311067678</v>
          </cell>
        </row>
        <row r="783">
          <cell r="A783" t="str">
            <v>Adi Jalal Ahmed Al Haj</v>
          </cell>
          <cell r="B783">
            <v>2287945782</v>
          </cell>
        </row>
        <row r="784">
          <cell r="A784" t="str">
            <v>Yazen Jalal Ahmed Al Haj</v>
          </cell>
          <cell r="B784">
            <v>2404009207</v>
          </cell>
        </row>
        <row r="785">
          <cell r="A785" t="str">
            <v>Naglaa Hamdi Othman Youssef</v>
          </cell>
          <cell r="B785">
            <v>2395282466</v>
          </cell>
        </row>
        <row r="786">
          <cell r="A786" t="str">
            <v>Rana Ahmed Mohamed Haroun</v>
          </cell>
          <cell r="B786">
            <v>2395282482</v>
          </cell>
        </row>
        <row r="787">
          <cell r="A787" t="str">
            <v>Haidy Ahmed Mohamed Haroun</v>
          </cell>
          <cell r="B787">
            <v>2395285493</v>
          </cell>
        </row>
        <row r="788">
          <cell r="A788" t="str">
            <v>Amr Ahmed Mohamed Haroun</v>
          </cell>
          <cell r="B788">
            <v>2395282474</v>
          </cell>
        </row>
        <row r="789">
          <cell r="A789" t="str">
            <v>Fisal Mohamed Ali Hassan Abdelslam</v>
          </cell>
          <cell r="B789">
            <v>2400292575</v>
          </cell>
        </row>
        <row r="790">
          <cell r="A790" t="str">
            <v>Mohammed Jaber Mohammed Alghundur</v>
          </cell>
          <cell r="B790">
            <v>2239042431</v>
          </cell>
        </row>
        <row r="791">
          <cell r="A791" t="str">
            <v>Iman Mohamed Rezk Elkhouli</v>
          </cell>
          <cell r="B791">
            <v>2379462142</v>
          </cell>
        </row>
        <row r="792">
          <cell r="A792" t="str">
            <v>Goslein Mohamed Gaber Elghandour</v>
          </cell>
          <cell r="B792">
            <v>2325437891</v>
          </cell>
        </row>
        <row r="793">
          <cell r="A793" t="str">
            <v>Nesma Mohamed Gaber Elghandour</v>
          </cell>
          <cell r="B793">
            <v>2325437909</v>
          </cell>
        </row>
        <row r="794">
          <cell r="A794" t="str">
            <v>Yousef Mohammed Jaber Alghundur</v>
          </cell>
          <cell r="B794">
            <v>2413108578</v>
          </cell>
        </row>
        <row r="795">
          <cell r="A795" t="str">
            <v>Asmaa Asmaa Abdelraouf Ahmed</v>
          </cell>
          <cell r="B795">
            <v>2385968827</v>
          </cell>
        </row>
        <row r="796">
          <cell r="A796" t="str">
            <v>Remas Remas Elmohammady Ibrahim</v>
          </cell>
          <cell r="B796">
            <v>2385968835</v>
          </cell>
        </row>
        <row r="797">
          <cell r="A797" t="str">
            <v>Reitag Reitag Elmohammady Ibrahim</v>
          </cell>
          <cell r="B797">
            <v>2385968843</v>
          </cell>
        </row>
        <row r="798">
          <cell r="A798" t="str">
            <v>Abobakr Saeed Raweh Alshargabi</v>
          </cell>
          <cell r="B798">
            <v>2359426323</v>
          </cell>
        </row>
        <row r="799">
          <cell r="A799" t="str">
            <v>Ahlam Salim Othman Almaliky</v>
          </cell>
          <cell r="B799">
            <v>1091807923</v>
          </cell>
        </row>
        <row r="800">
          <cell r="A800" t="str">
            <v>Hind Awadh Mashan Alotaibi</v>
          </cell>
          <cell r="B800">
            <v>1045400346</v>
          </cell>
        </row>
        <row r="801">
          <cell r="A801" t="str">
            <v>Akram Mohammed Ahmed Nasser</v>
          </cell>
          <cell r="B801">
            <v>2353940030</v>
          </cell>
        </row>
        <row r="802">
          <cell r="A802" t="str">
            <v>Abdelgane Abdelhamed Ebrahem Elrfaaae</v>
          </cell>
          <cell r="B802">
            <v>2297263671</v>
          </cell>
        </row>
        <row r="803">
          <cell r="A803" t="str">
            <v>Abdulrahim A Ahmed</v>
          </cell>
          <cell r="B803">
            <v>2020902850</v>
          </cell>
        </row>
        <row r="804">
          <cell r="A804" t="str">
            <v>Ammar Mokhtar Alsagheer Alshaibani</v>
          </cell>
          <cell r="B804">
            <v>2276713928</v>
          </cell>
        </row>
        <row r="805">
          <cell r="A805" t="str">
            <v>Abdelmoneim Adel Elsayed Abbas</v>
          </cell>
          <cell r="B805">
            <v>2301865321</v>
          </cell>
        </row>
        <row r="806">
          <cell r="A806" t="str">
            <v>Ahmed Hassan Ibrahim Youssef</v>
          </cell>
          <cell r="B806">
            <v>2271466860</v>
          </cell>
        </row>
        <row r="807">
          <cell r="A807" t="str">
            <v>Esraa Fathy Abdelhakm Elsayed Arab</v>
          </cell>
          <cell r="B807">
            <v>2432709539</v>
          </cell>
        </row>
        <row r="808">
          <cell r="A808" t="str">
            <v>Allam Abdulmajeed Abdulmaqsud Allam</v>
          </cell>
          <cell r="B808">
            <v>2180498202</v>
          </cell>
        </row>
        <row r="809">
          <cell r="A809" t="str">
            <v>Jay Anne Jay Anne Frilles Gabion</v>
          </cell>
          <cell r="B809">
            <v>2406560264</v>
          </cell>
        </row>
        <row r="810">
          <cell r="A810" t="str">
            <v>Adnan Taha Muqbil Almuqtiri</v>
          </cell>
          <cell r="B810">
            <v>2412301729</v>
          </cell>
        </row>
        <row r="811">
          <cell r="A811" t="str">
            <v>Haitham Mohammed Abdulwahab</v>
          </cell>
          <cell r="B811">
            <v>2135643399</v>
          </cell>
        </row>
        <row r="812">
          <cell r="A812" t="str">
            <v>Enas Mohammed Saif Ahmed</v>
          </cell>
          <cell r="B812">
            <v>2188863480</v>
          </cell>
        </row>
        <row r="813">
          <cell r="A813" t="str">
            <v>Adi Haitham</v>
          </cell>
          <cell r="B813">
            <v>2210910614</v>
          </cell>
        </row>
        <row r="814">
          <cell r="A814" t="str">
            <v>Wadyan Haitham Mohammed Abdulwahab</v>
          </cell>
          <cell r="B814">
            <v>2241552153</v>
          </cell>
        </row>
        <row r="815">
          <cell r="A815" t="str">
            <v>Wejdan Haitham</v>
          </cell>
          <cell r="B815">
            <v>2198828267</v>
          </cell>
        </row>
        <row r="816">
          <cell r="A816" t="str">
            <v>Gasa Haitham Mohammed Abdulwahab</v>
          </cell>
          <cell r="B816">
            <v>2310619057</v>
          </cell>
        </row>
        <row r="817">
          <cell r="A817" t="str">
            <v>Mohammed Haitham Abdulwahab Abdulwahab</v>
          </cell>
          <cell r="B817">
            <v>2188863506</v>
          </cell>
        </row>
        <row r="818">
          <cell r="A818" t="str">
            <v>Ahmed Haitham Abdulwahab Abdulwahab</v>
          </cell>
          <cell r="B818">
            <v>2188863498</v>
          </cell>
        </row>
        <row r="819">
          <cell r="A819" t="str">
            <v>Saud Bandar S Alotaibi</v>
          </cell>
          <cell r="B819">
            <v>1165288802</v>
          </cell>
        </row>
        <row r="820">
          <cell r="A820" t="str">
            <v>Annamari Palenzuela Nazaria</v>
          </cell>
          <cell r="B820">
            <v>2417398142</v>
          </cell>
        </row>
        <row r="821">
          <cell r="A821" t="str">
            <v>Omar Rayih Bin Yahya Sahhari</v>
          </cell>
          <cell r="B821">
            <v>1108459718</v>
          </cell>
        </row>
        <row r="822">
          <cell r="A822" t="str">
            <v>Alanood Eid Samith Alotaibi</v>
          </cell>
          <cell r="B822">
            <v>1117583169</v>
          </cell>
        </row>
        <row r="823">
          <cell r="A823" t="str">
            <v>Samiyah Khelaif D Alanazi</v>
          </cell>
          <cell r="B823">
            <v>1039250582</v>
          </cell>
        </row>
        <row r="824">
          <cell r="A824" t="str">
            <v>Mezna Shbaib Othman Alotaibi</v>
          </cell>
          <cell r="B824">
            <v>1086347729</v>
          </cell>
        </row>
        <row r="825">
          <cell r="A825" t="str">
            <v>Maryam Aziz Ibrahim Alshammari</v>
          </cell>
          <cell r="B825">
            <v>1023643198</v>
          </cell>
        </row>
        <row r="826">
          <cell r="A826" t="str">
            <v>Rabab Yasen Yahya Hobani</v>
          </cell>
          <cell r="B826">
            <v>1020244289</v>
          </cell>
        </row>
        <row r="827">
          <cell r="A827" t="str">
            <v>Wedad Hasan Faisal Alhakbany</v>
          </cell>
          <cell r="B827">
            <v>1081941229</v>
          </cell>
        </row>
        <row r="828">
          <cell r="A828" t="str">
            <v>Diana Resare Gervacio</v>
          </cell>
          <cell r="B828">
            <v>2418967549</v>
          </cell>
        </row>
        <row r="829">
          <cell r="A829" t="str">
            <v>Ihsan Ullah Riaz Ullah Shah</v>
          </cell>
          <cell r="B829">
            <v>2404265999</v>
          </cell>
        </row>
        <row r="830">
          <cell r="A830" t="str">
            <v>Sajad Hussain Munfariq Shah</v>
          </cell>
          <cell r="B830">
            <v>2404244168</v>
          </cell>
        </row>
        <row r="831">
          <cell r="A831" t="str">
            <v>Qarib Ullah Said Muhammad Ishaq</v>
          </cell>
          <cell r="B831">
            <v>2324908900</v>
          </cell>
        </row>
        <row r="832">
          <cell r="A832" t="str">
            <v>Abdulrahman Muhammad Farooq Jameel</v>
          </cell>
          <cell r="B832">
            <v>2090231768</v>
          </cell>
        </row>
        <row r="833">
          <cell r="A833" t="str">
            <v>Maisara Elnour Saberelnour Bilal</v>
          </cell>
          <cell r="B833">
            <v>2400503138</v>
          </cell>
        </row>
        <row r="834">
          <cell r="A834" t="str">
            <v>Haleem Ur Rashid Haroon Ur Rashid</v>
          </cell>
          <cell r="B834">
            <v>2397250982</v>
          </cell>
        </row>
        <row r="835">
          <cell r="A835" t="str">
            <v>Numan Khaliq Niamat Khaliq</v>
          </cell>
          <cell r="B835">
            <v>2405254166</v>
          </cell>
        </row>
        <row r="836">
          <cell r="A836" t="str">
            <v>Emad Yaseen Abdulmajeed Hassan</v>
          </cell>
          <cell r="B836">
            <v>2183308929</v>
          </cell>
        </row>
        <row r="837">
          <cell r="A837" t="str">
            <v>Khaled Gawad Mohammed Ahmed</v>
          </cell>
          <cell r="B837">
            <v>2102024839</v>
          </cell>
        </row>
        <row r="838">
          <cell r="A838" t="str">
            <v>Robel Shahid Prodan</v>
          </cell>
          <cell r="B838">
            <v>2257542783</v>
          </cell>
        </row>
        <row r="839">
          <cell r="A839" t="str">
            <v>Esam Mohammed Noman Alrufaid</v>
          </cell>
          <cell r="B839">
            <v>2254239292</v>
          </cell>
        </row>
        <row r="840">
          <cell r="A840" t="str">
            <v>Arwa Ahmed Shamsan Shamsan</v>
          </cell>
          <cell r="B840">
            <v>2063230052</v>
          </cell>
        </row>
        <row r="841">
          <cell r="A841" t="str">
            <v>Layan Essam Alrufaid Alrufaid</v>
          </cell>
          <cell r="B841">
            <v>2262083740</v>
          </cell>
        </row>
        <row r="842">
          <cell r="A842" t="str">
            <v>Naif Esam Alrufaid Alrufaid</v>
          </cell>
          <cell r="B842">
            <v>2413836038</v>
          </cell>
        </row>
        <row r="843">
          <cell r="A843" t="str">
            <v>Maram Esam Alrufaid Alrufaid</v>
          </cell>
          <cell r="B843">
            <v>2301136566</v>
          </cell>
        </row>
        <row r="844">
          <cell r="A844" t="str">
            <v>Rema Esam Alrufaid Alrufaid</v>
          </cell>
          <cell r="B844">
            <v>2413836046</v>
          </cell>
        </row>
        <row r="845">
          <cell r="A845" t="str">
            <v>Danah Esam Alrufaid Alrufaid</v>
          </cell>
          <cell r="B845">
            <v>2360879973</v>
          </cell>
        </row>
        <row r="846">
          <cell r="A846" t="str">
            <v>Mahmoud Tolba Tolba Etman</v>
          </cell>
          <cell r="B846">
            <v>2361256205</v>
          </cell>
        </row>
        <row r="847">
          <cell r="A847" t="str">
            <v>Khatab Idris Mohamed Ali</v>
          </cell>
          <cell r="B847">
            <v>2413462777</v>
          </cell>
        </row>
        <row r="848">
          <cell r="A848" t="str">
            <v>Ahmed Aadil Mohamed Osman</v>
          </cell>
          <cell r="B848">
            <v>2408722771</v>
          </cell>
        </row>
        <row r="849">
          <cell r="A849" t="str">
            <v>Abdulhakim Aldabi</v>
          </cell>
          <cell r="B849">
            <v>2054413204</v>
          </cell>
        </row>
        <row r="850">
          <cell r="A850" t="str">
            <v>Hana Saeed Saeed</v>
          </cell>
          <cell r="B850">
            <v>2101225627</v>
          </cell>
        </row>
        <row r="851">
          <cell r="A851" t="str">
            <v>Nadin Abdulhakim Abdulhakim</v>
          </cell>
          <cell r="B851">
            <v>2206427821</v>
          </cell>
        </row>
        <row r="852">
          <cell r="A852" t="str">
            <v>Zainab Abdulhakim Alribi Alribi</v>
          </cell>
          <cell r="B852">
            <v>2234982862</v>
          </cell>
        </row>
        <row r="853">
          <cell r="A853" t="str">
            <v>Mohammed Abdulhakim Abdulhakim</v>
          </cell>
          <cell r="B853">
            <v>2174881355</v>
          </cell>
        </row>
        <row r="854">
          <cell r="A854" t="str">
            <v>Muaadh Abdulaziz Alwan Aldubai</v>
          </cell>
          <cell r="B854">
            <v>2261923987</v>
          </cell>
        </row>
        <row r="855">
          <cell r="A855" t="str">
            <v>Ahlam Abdu</v>
          </cell>
          <cell r="B855">
            <v>2183922216</v>
          </cell>
        </row>
        <row r="856">
          <cell r="A856" t="str">
            <v>Wasn Muaadh Abdulaziz Aldubai</v>
          </cell>
          <cell r="B856">
            <v>2365915665</v>
          </cell>
        </row>
        <row r="857">
          <cell r="A857" t="str">
            <v>Sultan Muaadh Abdulaziz Aldubai</v>
          </cell>
          <cell r="B857">
            <v>2422162418</v>
          </cell>
        </row>
        <row r="858">
          <cell r="A858" t="str">
            <v>Abdulhameed Saleh Abdullah Ezzaddin</v>
          </cell>
          <cell r="B858">
            <v>2298821261</v>
          </cell>
        </row>
        <row r="859">
          <cell r="A859" t="str">
            <v>Lutfiah Ahmed Yahya Shaiban</v>
          </cell>
          <cell r="B859">
            <v>2310096041</v>
          </cell>
        </row>
        <row r="860">
          <cell r="A860" t="str">
            <v>Abdullah Abdulhameed Saleh Ezzaddin</v>
          </cell>
          <cell r="B860">
            <v>2324618681</v>
          </cell>
        </row>
        <row r="861">
          <cell r="A861" t="str">
            <v>Ghadir Abdulhameed Salih Azudden</v>
          </cell>
          <cell r="B861">
            <v>2310096058</v>
          </cell>
        </row>
        <row r="862">
          <cell r="A862" t="str">
            <v>Ahmed Abdelhmeed Salih Azudden</v>
          </cell>
          <cell r="B862">
            <v>2310096066</v>
          </cell>
        </row>
        <row r="863">
          <cell r="A863" t="str">
            <v>Hadeel Abdelhameed Salih Azudden</v>
          </cell>
          <cell r="B863">
            <v>2310096074</v>
          </cell>
        </row>
        <row r="864">
          <cell r="A864" t="str">
            <v>Ayshah Abdelhameed Salih Azudden</v>
          </cell>
          <cell r="B864">
            <v>2310096082</v>
          </cell>
        </row>
        <row r="865">
          <cell r="A865" t="str">
            <v>Rasha Abdulhameed Saleh Ezzaddin</v>
          </cell>
          <cell r="B865">
            <v>2352281279</v>
          </cell>
        </row>
        <row r="866">
          <cell r="A866" t="str">
            <v>Alaa Abdulhameed Saleh Ezzaddin</v>
          </cell>
          <cell r="B866">
            <v>2391350374</v>
          </cell>
        </row>
        <row r="867">
          <cell r="A867" t="str">
            <v>Hassan Ali Mohammed Wasili</v>
          </cell>
          <cell r="B867">
            <v>1078263157</v>
          </cell>
        </row>
        <row r="868">
          <cell r="A868" t="str">
            <v>Faisal Saad M Alfuraih</v>
          </cell>
          <cell r="B868">
            <v>1001180247</v>
          </cell>
        </row>
        <row r="869">
          <cell r="A869" t="str">
            <v>Wed Jehad Khalid Alanazi</v>
          </cell>
          <cell r="B869">
            <v>1087439913</v>
          </cell>
        </row>
        <row r="870">
          <cell r="A870" t="str">
            <v>Saad Faisal Saad Alfuraih</v>
          </cell>
          <cell r="B870">
            <v>1167923323</v>
          </cell>
        </row>
        <row r="871">
          <cell r="A871" t="str">
            <v>Sultan Faisal Saad Alfuraih</v>
          </cell>
          <cell r="B871">
            <v>1167923380</v>
          </cell>
        </row>
        <row r="872">
          <cell r="A872" t="str">
            <v>Sayed Muhammad Ali Mian Sayed Bacha</v>
          </cell>
          <cell r="B872">
            <v>2398446936</v>
          </cell>
        </row>
        <row r="873">
          <cell r="A873" t="str">
            <v>Aman Khan Noor Zamin Khan</v>
          </cell>
          <cell r="B873">
            <v>2401116203</v>
          </cell>
        </row>
        <row r="874">
          <cell r="A874" t="str">
            <v>Adel Abdo Saif Qahtan</v>
          </cell>
          <cell r="B874">
            <v>2354332963</v>
          </cell>
        </row>
        <row r="875">
          <cell r="A875" t="str">
            <v>Waleed Mubarak S Almohemed</v>
          </cell>
          <cell r="B875">
            <v>1098901075</v>
          </cell>
        </row>
        <row r="876">
          <cell r="A876" t="str">
            <v>Ahmed Muneer Mohammed Ahmed</v>
          </cell>
          <cell r="B876">
            <v>2245377417</v>
          </cell>
        </row>
        <row r="877">
          <cell r="A877" t="str">
            <v>Miad Galal Rashad Alshaibani</v>
          </cell>
          <cell r="B877">
            <v>2264210531</v>
          </cell>
        </row>
        <row r="878">
          <cell r="A878" t="str">
            <v>Fida Hussain Mohib Ur Rahman</v>
          </cell>
          <cell r="B878">
            <v>2385533100</v>
          </cell>
        </row>
        <row r="879">
          <cell r="A879" t="str">
            <v>Mohammed Ahmed Ahmed Abdulqader</v>
          </cell>
          <cell r="B879">
            <v>2357099213</v>
          </cell>
        </row>
        <row r="880">
          <cell r="A880" t="str">
            <v>Ayad Abdulkarem Qasem Almaqtari</v>
          </cell>
          <cell r="B880">
            <v>2291947261</v>
          </cell>
        </row>
        <row r="881">
          <cell r="A881" t="str">
            <v>Mohammed Salem Aljaylani</v>
          </cell>
          <cell r="B881">
            <v>2132730447</v>
          </cell>
        </row>
        <row r="882">
          <cell r="A882" t="str">
            <v>Khawlah Adel Hussein Qahtan</v>
          </cell>
          <cell r="B882">
            <v>2265160578</v>
          </cell>
        </row>
        <row r="883">
          <cell r="A883" t="str">
            <v>Muhammed Zubair Mohammed Malik</v>
          </cell>
          <cell r="B883">
            <v>2408737993</v>
          </cell>
        </row>
        <row r="884">
          <cell r="A884" t="str">
            <v>Arfan Ahmed Saif Qasem</v>
          </cell>
          <cell r="B884">
            <v>2253821157</v>
          </cell>
        </row>
        <row r="885">
          <cell r="A885" t="str">
            <v>Muhammad Badrul Haque Md</v>
          </cell>
          <cell r="B885">
            <v>2255793933</v>
          </cell>
        </row>
        <row r="886">
          <cell r="A886" t="str">
            <v>Asif Anwar Mohammed Nawab</v>
          </cell>
          <cell r="B886">
            <v>2269236333</v>
          </cell>
        </row>
        <row r="887">
          <cell r="A887" t="str">
            <v>Seyal Anwar Mohammed Nawab</v>
          </cell>
          <cell r="B887">
            <v>2384712648</v>
          </cell>
        </row>
        <row r="888">
          <cell r="A888" t="str">
            <v>Arif Ismail Mirda</v>
          </cell>
          <cell r="B888">
            <v>2429342807</v>
          </cell>
        </row>
        <row r="889">
          <cell r="A889" t="str">
            <v>Vakar Khan Tofik Ahmad</v>
          </cell>
          <cell r="B889">
            <v>2426026403</v>
          </cell>
        </row>
        <row r="890">
          <cell r="A890" t="str">
            <v>Mo Mo Hashmi</v>
          </cell>
          <cell r="B890">
            <v>2388635332</v>
          </cell>
        </row>
        <row r="891">
          <cell r="A891" t="str">
            <v>Joynal Abedin</v>
          </cell>
          <cell r="B891">
            <v>2429068683</v>
          </cell>
        </row>
        <row r="892">
          <cell r="A892" t="str">
            <v>Fazal Nawab Hazrat Nawab</v>
          </cell>
          <cell r="B892">
            <v>2416690051</v>
          </cell>
        </row>
        <row r="893">
          <cell r="A893" t="str">
            <v>Abdelrahman Abuobaida Abdelrahman Ahmed</v>
          </cell>
          <cell r="B893">
            <v>2377834607</v>
          </cell>
        </row>
        <row r="894">
          <cell r="A894" t="str">
            <v>Motbatel Omer Mohammed Saeed</v>
          </cell>
          <cell r="B894">
            <v>2419055104</v>
          </cell>
        </row>
        <row r="895">
          <cell r="A895" t="str">
            <v>Hamdi Osman Mohamed Taha</v>
          </cell>
          <cell r="B895">
            <v>2427379207</v>
          </cell>
        </row>
        <row r="896">
          <cell r="A896" t="str">
            <v>Mohammed Khaled Saeed Mohammed</v>
          </cell>
          <cell r="B896">
            <v>2343377186</v>
          </cell>
        </row>
        <row r="897">
          <cell r="A897" t="str">
            <v>Mohammed Asif Hameed Ullah Khan</v>
          </cell>
          <cell r="B897">
            <v>2400158537</v>
          </cell>
        </row>
        <row r="898">
          <cell r="A898" t="str">
            <v>Mohammed Bilal Gulzar Ahmed</v>
          </cell>
          <cell r="B898">
            <v>2416073753</v>
          </cell>
        </row>
        <row r="899">
          <cell r="A899" t="str">
            <v>Samih Idriss Diyab Abushousha</v>
          </cell>
          <cell r="B899">
            <v>2421703071</v>
          </cell>
        </row>
        <row r="900">
          <cell r="A900" t="str">
            <v>Shoeb Shoeb Rojan Ali</v>
          </cell>
          <cell r="B900">
            <v>2412358661</v>
          </cell>
        </row>
        <row r="901">
          <cell r="A901" t="str">
            <v>Mentu Miah Bilat Ali</v>
          </cell>
          <cell r="B901">
            <v>2242215982</v>
          </cell>
        </row>
        <row r="902">
          <cell r="A902" t="str">
            <v>Abdelmuaez Hamid Saeed Mohamoud</v>
          </cell>
          <cell r="B902">
            <v>2297324374</v>
          </cell>
        </row>
        <row r="903">
          <cell r="A903" t="str">
            <v>Wajid Khan Izat Mand</v>
          </cell>
          <cell r="B903">
            <v>2413178506</v>
          </cell>
        </row>
        <row r="904">
          <cell r="A904" t="str">
            <v>Mohammed Idris Y Ali</v>
          </cell>
          <cell r="B904">
            <v>2153515891</v>
          </cell>
        </row>
        <row r="905">
          <cell r="A905" t="str">
            <v>Jubar Aklas</v>
          </cell>
          <cell r="B905">
            <v>2127571293</v>
          </cell>
        </row>
        <row r="906">
          <cell r="A906" t="str">
            <v>Rabeia Guma Sabahelkheir Mabrouk</v>
          </cell>
          <cell r="B906">
            <v>2427258781</v>
          </cell>
        </row>
        <row r="907">
          <cell r="A907" t="str">
            <v>Ahmed Naeim Aboutaleb Shahin</v>
          </cell>
          <cell r="B907">
            <v>2402613786</v>
          </cell>
        </row>
        <row r="908">
          <cell r="A908" t="str">
            <v>Mahdi Mostafa Abdalla Ibrahim</v>
          </cell>
          <cell r="B908">
            <v>2412589414</v>
          </cell>
        </row>
        <row r="909">
          <cell r="A909" t="str">
            <v>Ibrahim Abdullah Ftina Dabbos</v>
          </cell>
          <cell r="B909">
            <v>2140504198</v>
          </cell>
        </row>
        <row r="910">
          <cell r="A910" t="str">
            <v>Aysel Islam Mohamed Ismail</v>
          </cell>
          <cell r="B910"/>
        </row>
        <row r="911">
          <cell r="A911" t="str">
            <v>Saeed Abdullah Saeed Balhareth</v>
          </cell>
          <cell r="B911">
            <v>2222977395</v>
          </cell>
        </row>
        <row r="912">
          <cell r="A912" t="str">
            <v>Mohammed Saeed Abdullah Balhareth</v>
          </cell>
          <cell r="B912">
            <v>2397958410</v>
          </cell>
        </row>
        <row r="913">
          <cell r="A913" t="str">
            <v>Abdullah Saeed Abdullah Balhareth</v>
          </cell>
          <cell r="B913">
            <v>2227349319</v>
          </cell>
        </row>
        <row r="914">
          <cell r="A914" t="str">
            <v>Karam Saeed Abdullah Balhareth</v>
          </cell>
          <cell r="B914">
            <v>2279004853</v>
          </cell>
        </row>
        <row r="915">
          <cell r="A915" t="str">
            <v>Wadyan Saeed Abdullah Balhareth</v>
          </cell>
          <cell r="B915">
            <v>2227349327</v>
          </cell>
        </row>
        <row r="916">
          <cell r="A916" t="str">
            <v>Hanan Ahmed Mohammed Ammari Al</v>
          </cell>
          <cell r="B916">
            <v>2227349301</v>
          </cell>
        </row>
        <row r="917">
          <cell r="A917" t="str">
            <v>Fuad Abdulhamid Ataallah Aljamal</v>
          </cell>
          <cell r="B917">
            <v>2153847880</v>
          </cell>
        </row>
        <row r="918">
          <cell r="A918" t="str">
            <v>Huda Madi Mohammad Almarai</v>
          </cell>
          <cell r="B918">
            <v>2195673559</v>
          </cell>
        </row>
        <row r="919">
          <cell r="A919" t="str">
            <v>Mariyyah Fuad Abdulhamid Aljamal</v>
          </cell>
          <cell r="B919">
            <v>2235910920</v>
          </cell>
        </row>
        <row r="920">
          <cell r="A920" t="str">
            <v>Abedalhameed Fuad A Aljammal</v>
          </cell>
          <cell r="B920">
            <v>2206509131</v>
          </cell>
        </row>
        <row r="921">
          <cell r="A921" t="str">
            <v>Bushra Fuad Abdulhamid Aljamal</v>
          </cell>
          <cell r="B921">
            <v>2414462636</v>
          </cell>
        </row>
        <row r="922">
          <cell r="A922" t="str">
            <v>Rayan Fuad Abdulhamid Aljamal</v>
          </cell>
          <cell r="B922">
            <v>2286363102</v>
          </cell>
        </row>
        <row r="923">
          <cell r="A923" t="str">
            <v>Ahmed Zakaria Ahmed Eleshmawy</v>
          </cell>
          <cell r="B923">
            <v>2338669522</v>
          </cell>
        </row>
        <row r="924">
          <cell r="A924" t="str">
            <v>Afaf Mohamed Abzelaziz Hasan</v>
          </cell>
          <cell r="B924">
            <v>2390679278</v>
          </cell>
        </row>
        <row r="925">
          <cell r="A925" t="str">
            <v>Roaa Ahmed Zakaria Elashmawy</v>
          </cell>
          <cell r="B925">
            <v>2390679286</v>
          </cell>
        </row>
        <row r="926">
          <cell r="A926" t="str">
            <v>Elan Ahmed Zakaraya Ibrahim</v>
          </cell>
          <cell r="B926">
            <v>2423317987</v>
          </cell>
        </row>
        <row r="927">
          <cell r="A927" t="str">
            <v>Othman Hassan Hammudah Alfaki</v>
          </cell>
          <cell r="B927">
            <v>2121205054</v>
          </cell>
        </row>
        <row r="928">
          <cell r="A928" t="str">
            <v>Itimad Alfadhel Mohammed Adam</v>
          </cell>
          <cell r="B928">
            <v>2172112118</v>
          </cell>
        </row>
        <row r="929">
          <cell r="A929" t="str">
            <v>Ahmed Isam Abdul Maged</v>
          </cell>
          <cell r="B929">
            <v>2141090221</v>
          </cell>
        </row>
        <row r="930">
          <cell r="A930" t="str">
            <v>Afnan Isam Abdul Maged</v>
          </cell>
          <cell r="B930">
            <v>2215818325</v>
          </cell>
        </row>
        <row r="931">
          <cell r="A931" t="str">
            <v>Khabeer Hussain Munir Khan</v>
          </cell>
          <cell r="B931">
            <v>2410403329</v>
          </cell>
        </row>
        <row r="932">
          <cell r="A932" t="str">
            <v>Md Nasir Uddin</v>
          </cell>
          <cell r="B932">
            <v>2429342971</v>
          </cell>
        </row>
        <row r="933">
          <cell r="A933" t="str">
            <v>Mustafa Ahmed Mahyub Alolaymi</v>
          </cell>
          <cell r="B933">
            <v>2139887109</v>
          </cell>
        </row>
        <row r="934">
          <cell r="A934" t="str">
            <v>Aisha Adel Abdo Qahtan</v>
          </cell>
          <cell r="B934">
            <v>2435265398</v>
          </cell>
        </row>
        <row r="935">
          <cell r="A935" t="str">
            <v>Abdullah Abdulqawi Mohamed Ahmed</v>
          </cell>
          <cell r="B935">
            <v>2358711436</v>
          </cell>
        </row>
        <row r="936">
          <cell r="A936" t="str">
            <v>Muhammad Ahmad Muhammad Ibrahim</v>
          </cell>
          <cell r="B936">
            <v>2345814095</v>
          </cell>
        </row>
        <row r="937">
          <cell r="A937" t="str">
            <v>Mirasol Arambulo Anis</v>
          </cell>
          <cell r="B937">
            <v>2425530298</v>
          </cell>
        </row>
        <row r="938">
          <cell r="A938" t="str">
            <v>Ella Barte Ausan</v>
          </cell>
          <cell r="B938">
            <v>2436246348</v>
          </cell>
        </row>
        <row r="939">
          <cell r="A939" t="str">
            <v>Sally Dela Cruz Manaloto</v>
          </cell>
          <cell r="B939">
            <v>2398844999</v>
          </cell>
        </row>
        <row r="940">
          <cell r="A940" t="str">
            <v>Abdulrahman Saif Ayed Shamsan</v>
          </cell>
          <cell r="B940">
            <v>2043100789</v>
          </cell>
        </row>
        <row r="941">
          <cell r="A941" t="str">
            <v>Wahbya Abdul Salam Shamsan</v>
          </cell>
          <cell r="B941">
            <v>2058174596</v>
          </cell>
        </row>
      </sheetData>
      <sheetData sheetId="30" refreshError="1"/>
      <sheetData sheetId="31" refreshError="1">
        <row r="5">
          <cell r="A5">
            <v>2052513344</v>
          </cell>
          <cell r="B5" t="str">
            <v>WH</v>
          </cell>
          <cell r="C5" t="str">
            <v>WH</v>
          </cell>
          <cell r="D5">
            <v>0</v>
          </cell>
          <cell r="E5">
            <v>0</v>
          </cell>
          <cell r="F5" t="str">
            <v>WH-B_AC</v>
          </cell>
          <cell r="G5">
            <v>8074</v>
          </cell>
          <cell r="H5" t="str">
            <v>1004 /028002</v>
          </cell>
          <cell r="I5" t="str">
            <v>Abdo Saef Mosleh</v>
          </cell>
          <cell r="J5" t="str">
            <v>Oct'17</v>
          </cell>
          <cell r="K5">
            <v>0</v>
          </cell>
          <cell r="L5">
            <v>3200</v>
          </cell>
          <cell r="M5">
            <v>250</v>
          </cell>
          <cell r="N5">
            <v>3400</v>
          </cell>
          <cell r="O5">
            <v>39</v>
          </cell>
          <cell r="P5">
            <v>817</v>
          </cell>
          <cell r="Q5">
            <v>850</v>
          </cell>
          <cell r="R5">
            <v>0</v>
          </cell>
          <cell r="S5">
            <v>0</v>
          </cell>
          <cell r="T5">
            <v>0</v>
          </cell>
          <cell r="U5">
            <v>0</v>
          </cell>
          <cell r="V5">
            <v>5067</v>
          </cell>
        </row>
        <row r="6">
          <cell r="A6">
            <v>2020342297</v>
          </cell>
          <cell r="B6" t="str">
            <v>FACTORY</v>
          </cell>
          <cell r="C6" t="str">
            <v>SHARE</v>
          </cell>
          <cell r="D6" t="str">
            <v>GEN</v>
          </cell>
          <cell r="E6">
            <v>0</v>
          </cell>
          <cell r="F6" t="str">
            <v>GEN-BT</v>
          </cell>
          <cell r="G6">
            <v>8093</v>
          </cell>
          <cell r="H6" t="str">
            <v>4095 /028018</v>
          </cell>
          <cell r="I6" t="str">
            <v xml:space="preserve">Hamad Osman H.Faqer </v>
          </cell>
          <cell r="J6" t="str">
            <v>Exit</v>
          </cell>
          <cell r="K6" t="str">
            <v>Sep,17</v>
          </cell>
          <cell r="L6">
            <v>3500</v>
          </cell>
          <cell r="M6">
            <v>350</v>
          </cell>
          <cell r="N6">
            <v>3800</v>
          </cell>
          <cell r="O6">
            <v>0</v>
          </cell>
          <cell r="P6">
            <v>0</v>
          </cell>
          <cell r="Q6">
            <v>633.33333333333337</v>
          </cell>
          <cell r="R6">
            <v>0</v>
          </cell>
          <cell r="S6">
            <v>0</v>
          </cell>
          <cell r="T6">
            <v>0</v>
          </cell>
          <cell r="U6">
            <v>0</v>
          </cell>
          <cell r="V6">
            <v>4433.333333333333</v>
          </cell>
        </row>
        <row r="7">
          <cell r="A7">
            <v>2010611131</v>
          </cell>
          <cell r="B7" t="str">
            <v>PPC</v>
          </cell>
          <cell r="C7" t="str">
            <v>PPC</v>
          </cell>
          <cell r="D7">
            <v>0</v>
          </cell>
          <cell r="E7">
            <v>0</v>
          </cell>
          <cell r="F7" t="str">
            <v>PPC-BT</v>
          </cell>
          <cell r="G7">
            <v>8046</v>
          </cell>
          <cell r="H7" t="str">
            <v>1347 /501006</v>
          </cell>
          <cell r="I7" t="str">
            <v>Syed Khaled Shaheen</v>
          </cell>
          <cell r="J7" t="str">
            <v>Oct'17</v>
          </cell>
          <cell r="K7">
            <v>0</v>
          </cell>
          <cell r="L7">
            <v>3900</v>
          </cell>
          <cell r="M7">
            <v>438</v>
          </cell>
          <cell r="N7">
            <v>4250</v>
          </cell>
          <cell r="O7">
            <v>4</v>
          </cell>
          <cell r="P7">
            <v>105</v>
          </cell>
          <cell r="Q7">
            <v>1062.5</v>
          </cell>
          <cell r="R7">
            <v>425</v>
          </cell>
          <cell r="S7">
            <v>0</v>
          </cell>
          <cell r="T7">
            <v>0</v>
          </cell>
          <cell r="U7">
            <v>0</v>
          </cell>
          <cell r="V7">
            <v>5842.5</v>
          </cell>
        </row>
        <row r="8">
          <cell r="A8">
            <v>2052075500</v>
          </cell>
          <cell r="B8" t="str">
            <v>PPC</v>
          </cell>
          <cell r="C8" t="str">
            <v>PPC</v>
          </cell>
          <cell r="D8">
            <v>0</v>
          </cell>
          <cell r="E8">
            <v>0</v>
          </cell>
          <cell r="F8" t="str">
            <v>PPC-BT</v>
          </cell>
          <cell r="G8">
            <v>8050</v>
          </cell>
          <cell r="H8" t="str">
            <v>1105 /509079</v>
          </cell>
          <cell r="I8" t="str">
            <v>Fazal Rabi Anwar Shah</v>
          </cell>
          <cell r="J8" t="str">
            <v>Oct'17</v>
          </cell>
          <cell r="K8">
            <v>0</v>
          </cell>
          <cell r="L8">
            <v>0</v>
          </cell>
          <cell r="M8">
            <v>0</v>
          </cell>
          <cell r="N8">
            <v>2600</v>
          </cell>
          <cell r="O8">
            <v>10</v>
          </cell>
          <cell r="P8">
            <v>160</v>
          </cell>
          <cell r="Q8">
            <v>0</v>
          </cell>
          <cell r="R8">
            <v>0</v>
          </cell>
          <cell r="S8">
            <v>0</v>
          </cell>
          <cell r="T8">
            <v>0</v>
          </cell>
          <cell r="U8">
            <v>0</v>
          </cell>
          <cell r="V8">
            <v>2760</v>
          </cell>
        </row>
        <row r="9">
          <cell r="A9">
            <v>2063680009</v>
          </cell>
          <cell r="B9" t="str">
            <v>PPC</v>
          </cell>
          <cell r="C9" t="str">
            <v>PPC</v>
          </cell>
          <cell r="D9">
            <v>0</v>
          </cell>
          <cell r="E9">
            <v>0</v>
          </cell>
          <cell r="F9" t="str">
            <v>PPC-BT</v>
          </cell>
          <cell r="G9">
            <v>8048</v>
          </cell>
          <cell r="H9" t="str">
            <v>1314 /509119</v>
          </cell>
          <cell r="I9" t="str">
            <v>Saz Malik Said Fagir</v>
          </cell>
          <cell r="J9" t="str">
            <v>Oct'17</v>
          </cell>
          <cell r="K9">
            <v>0</v>
          </cell>
          <cell r="L9">
            <v>2500</v>
          </cell>
          <cell r="M9">
            <v>0</v>
          </cell>
          <cell r="N9">
            <v>2800</v>
          </cell>
          <cell r="O9">
            <v>0</v>
          </cell>
          <cell r="P9">
            <v>0</v>
          </cell>
          <cell r="Q9">
            <v>0</v>
          </cell>
          <cell r="R9">
            <v>0</v>
          </cell>
          <cell r="S9">
            <v>0</v>
          </cell>
          <cell r="T9">
            <v>4252</v>
          </cell>
          <cell r="U9">
            <v>0</v>
          </cell>
          <cell r="V9">
            <v>7052</v>
          </cell>
        </row>
        <row r="10">
          <cell r="A10">
            <v>2043458799</v>
          </cell>
          <cell r="B10" t="str">
            <v>PPC</v>
          </cell>
          <cell r="C10" t="str">
            <v>PPC</v>
          </cell>
          <cell r="D10">
            <v>0</v>
          </cell>
          <cell r="E10">
            <v>0</v>
          </cell>
          <cell r="F10" t="str">
            <v>PPC-B_AC</v>
          </cell>
          <cell r="G10">
            <v>8013</v>
          </cell>
          <cell r="H10" t="str">
            <v>950041 /050554</v>
          </cell>
          <cell r="I10" t="str">
            <v>Abdul Rashid Mahabat Ali.</v>
          </cell>
          <cell r="J10" t="str">
            <v>Oct'17</v>
          </cell>
          <cell r="K10">
            <v>0</v>
          </cell>
          <cell r="L10">
            <v>1950</v>
          </cell>
          <cell r="M10">
            <v>300</v>
          </cell>
          <cell r="N10">
            <v>2250</v>
          </cell>
          <cell r="O10">
            <v>26</v>
          </cell>
          <cell r="P10">
            <v>361</v>
          </cell>
          <cell r="Q10">
            <v>0</v>
          </cell>
          <cell r="R10">
            <v>0</v>
          </cell>
          <cell r="S10">
            <v>0</v>
          </cell>
          <cell r="T10">
            <v>0</v>
          </cell>
          <cell r="U10">
            <v>0</v>
          </cell>
          <cell r="V10">
            <v>2611</v>
          </cell>
        </row>
        <row r="11">
          <cell r="A11">
            <v>2044722367</v>
          </cell>
          <cell r="B11" t="str">
            <v>ACPC</v>
          </cell>
          <cell r="C11" t="str">
            <v>ACPC</v>
          </cell>
          <cell r="D11">
            <v>0</v>
          </cell>
          <cell r="E11" t="str">
            <v>ACPC</v>
          </cell>
          <cell r="F11" t="str">
            <v>PPC-B_AC</v>
          </cell>
          <cell r="G11">
            <v>8014</v>
          </cell>
          <cell r="H11" t="str">
            <v>1028 /050556</v>
          </cell>
          <cell r="I11" t="str">
            <v>Abu Saeed Jinu Miah</v>
          </cell>
          <cell r="J11" t="str">
            <v>Oct'17</v>
          </cell>
          <cell r="K11">
            <v>0</v>
          </cell>
          <cell r="L11">
            <v>1900</v>
          </cell>
          <cell r="M11">
            <v>200</v>
          </cell>
          <cell r="N11">
            <v>2100</v>
          </cell>
          <cell r="O11">
            <v>0</v>
          </cell>
          <cell r="P11">
            <v>0</v>
          </cell>
          <cell r="Q11">
            <v>0</v>
          </cell>
          <cell r="R11">
            <v>0</v>
          </cell>
          <cell r="S11">
            <v>0</v>
          </cell>
          <cell r="T11">
            <v>0</v>
          </cell>
          <cell r="U11">
            <v>0</v>
          </cell>
          <cell r="V11">
            <v>2100</v>
          </cell>
        </row>
        <row r="12">
          <cell r="A12">
            <v>2049818012</v>
          </cell>
          <cell r="B12" t="str">
            <v>ACPC</v>
          </cell>
          <cell r="C12" t="str">
            <v>ACPC</v>
          </cell>
          <cell r="D12">
            <v>0</v>
          </cell>
          <cell r="E12" t="str">
            <v>ACPC</v>
          </cell>
          <cell r="F12" t="str">
            <v>PPC-B_AC</v>
          </cell>
          <cell r="G12">
            <v>8010</v>
          </cell>
          <cell r="H12" t="str">
            <v>1207 /050557</v>
          </cell>
          <cell r="I12" t="str">
            <v xml:space="preserve">Muhammed Mansor Abdul Lateef </v>
          </cell>
          <cell r="J12" t="str">
            <v>Oct'17</v>
          </cell>
          <cell r="K12">
            <v>0</v>
          </cell>
          <cell r="L12">
            <v>1650</v>
          </cell>
          <cell r="M12">
            <v>300</v>
          </cell>
          <cell r="N12">
            <v>1950</v>
          </cell>
          <cell r="O12">
            <v>0</v>
          </cell>
          <cell r="P12">
            <v>0</v>
          </cell>
          <cell r="Q12">
            <v>0</v>
          </cell>
          <cell r="R12">
            <v>0</v>
          </cell>
          <cell r="S12">
            <v>0</v>
          </cell>
          <cell r="T12">
            <v>0</v>
          </cell>
          <cell r="U12">
            <v>0</v>
          </cell>
          <cell r="V12">
            <v>1950</v>
          </cell>
        </row>
        <row r="13">
          <cell r="A13">
            <v>2007499656</v>
          </cell>
          <cell r="B13" t="str">
            <v>PPC</v>
          </cell>
          <cell r="C13" t="str">
            <v>PPC/ACPC</v>
          </cell>
          <cell r="D13">
            <v>0</v>
          </cell>
          <cell r="E13">
            <v>0</v>
          </cell>
          <cell r="F13" t="str">
            <v>PPC-BT</v>
          </cell>
          <cell r="G13">
            <v>8115</v>
          </cell>
          <cell r="H13" t="str">
            <v>1219 /069005</v>
          </cell>
          <cell r="I13" t="str">
            <v>Muhammed Salim Loni Miah</v>
          </cell>
          <cell r="J13" t="str">
            <v>Oct'17</v>
          </cell>
          <cell r="K13">
            <v>0</v>
          </cell>
          <cell r="L13">
            <v>0</v>
          </cell>
          <cell r="M13">
            <v>0</v>
          </cell>
          <cell r="N13">
            <v>3650</v>
          </cell>
          <cell r="O13">
            <v>26</v>
          </cell>
          <cell r="P13">
            <v>585</v>
          </cell>
          <cell r="Q13">
            <v>0</v>
          </cell>
          <cell r="R13">
            <v>0</v>
          </cell>
          <cell r="S13">
            <v>0</v>
          </cell>
          <cell r="T13">
            <v>5027</v>
          </cell>
          <cell r="U13">
            <v>0</v>
          </cell>
          <cell r="V13">
            <v>9262</v>
          </cell>
        </row>
        <row r="14">
          <cell r="A14">
            <v>2007590702</v>
          </cell>
          <cell r="B14" t="str">
            <v>PPC</v>
          </cell>
          <cell r="C14" t="str">
            <v>PPC/ACPC</v>
          </cell>
          <cell r="D14" t="str">
            <v>MAINT</v>
          </cell>
          <cell r="E14">
            <v>0</v>
          </cell>
          <cell r="F14" t="str">
            <v>PPC-B_AC</v>
          </cell>
          <cell r="G14">
            <v>8006</v>
          </cell>
          <cell r="H14" t="str">
            <v>1043 /509290</v>
          </cell>
          <cell r="I14" t="str">
            <v>Albert Bucad</v>
          </cell>
          <cell r="J14" t="str">
            <v>Oct'17</v>
          </cell>
          <cell r="K14">
            <v>0</v>
          </cell>
          <cell r="L14">
            <v>0</v>
          </cell>
          <cell r="M14">
            <v>0</v>
          </cell>
          <cell r="N14">
            <v>3250</v>
          </cell>
          <cell r="O14">
            <v>26</v>
          </cell>
          <cell r="P14">
            <v>521</v>
          </cell>
          <cell r="Q14">
            <v>0</v>
          </cell>
          <cell r="R14">
            <v>0</v>
          </cell>
          <cell r="S14">
            <v>300</v>
          </cell>
          <cell r="T14">
            <v>0</v>
          </cell>
          <cell r="U14">
            <v>0</v>
          </cell>
          <cell r="V14">
            <v>4071</v>
          </cell>
        </row>
        <row r="15">
          <cell r="A15">
            <v>2002365381</v>
          </cell>
          <cell r="B15" t="str">
            <v>PPC</v>
          </cell>
          <cell r="C15" t="str">
            <v>PPC</v>
          </cell>
          <cell r="D15">
            <v>0</v>
          </cell>
          <cell r="E15">
            <v>0</v>
          </cell>
          <cell r="F15" t="str">
            <v>PPC-BT</v>
          </cell>
          <cell r="G15">
            <v>8012</v>
          </cell>
          <cell r="H15" t="str">
            <v>1239 /501022</v>
          </cell>
          <cell r="I15" t="str">
            <v>Muhammed Ibrahim Sorajaldeen</v>
          </cell>
          <cell r="J15" t="str">
            <v>Oct'17</v>
          </cell>
          <cell r="K15">
            <v>0</v>
          </cell>
          <cell r="L15">
            <v>2600</v>
          </cell>
          <cell r="M15">
            <v>100</v>
          </cell>
          <cell r="N15">
            <v>2700</v>
          </cell>
          <cell r="O15">
            <v>5</v>
          </cell>
          <cell r="P15">
            <v>83</v>
          </cell>
          <cell r="Q15">
            <v>0</v>
          </cell>
          <cell r="R15">
            <v>0</v>
          </cell>
          <cell r="S15">
            <v>0</v>
          </cell>
          <cell r="T15">
            <v>0</v>
          </cell>
          <cell r="U15">
            <v>0</v>
          </cell>
          <cell r="V15">
            <v>2783</v>
          </cell>
        </row>
        <row r="16">
          <cell r="A16">
            <v>2007590918</v>
          </cell>
          <cell r="B16" t="str">
            <v>PPC</v>
          </cell>
          <cell r="C16" t="str">
            <v>PPC/ACPC</v>
          </cell>
          <cell r="D16" t="str">
            <v>MAINT</v>
          </cell>
          <cell r="E16">
            <v>0</v>
          </cell>
          <cell r="F16" t="str">
            <v>PPC-BT</v>
          </cell>
          <cell r="G16">
            <v>8007</v>
          </cell>
          <cell r="H16" t="str">
            <v>1290 /504000</v>
          </cell>
          <cell r="I16" t="str">
            <v>Romeo Bucad</v>
          </cell>
          <cell r="J16" t="str">
            <v>Oct'17</v>
          </cell>
          <cell r="K16">
            <v>0</v>
          </cell>
          <cell r="L16">
            <v>0</v>
          </cell>
          <cell r="M16">
            <v>0</v>
          </cell>
          <cell r="N16">
            <v>5400</v>
          </cell>
          <cell r="O16">
            <v>32.5</v>
          </cell>
          <cell r="P16">
            <v>1082</v>
          </cell>
          <cell r="Q16">
            <v>0</v>
          </cell>
          <cell r="R16">
            <v>0</v>
          </cell>
          <cell r="S16">
            <v>300</v>
          </cell>
          <cell r="T16">
            <v>0</v>
          </cell>
          <cell r="U16">
            <v>0</v>
          </cell>
          <cell r="V16">
            <v>6782</v>
          </cell>
        </row>
        <row r="17">
          <cell r="A17">
            <v>2018470928</v>
          </cell>
          <cell r="B17" t="str">
            <v>FACTORY</v>
          </cell>
          <cell r="C17" t="str">
            <v>SHARE</v>
          </cell>
          <cell r="D17" t="str">
            <v>GEN</v>
          </cell>
          <cell r="E17">
            <v>0</v>
          </cell>
          <cell r="F17" t="str">
            <v>ADM-BT</v>
          </cell>
          <cell r="G17">
            <v>8034</v>
          </cell>
          <cell r="H17" t="str">
            <v>1346 /502009</v>
          </cell>
          <cell r="I17" t="str">
            <v>Syed Amanullah Quadri</v>
          </cell>
          <cell r="J17" t="str">
            <v>Oct'17</v>
          </cell>
          <cell r="K17">
            <v>0</v>
          </cell>
          <cell r="L17">
            <v>3800</v>
          </cell>
          <cell r="M17">
            <v>625</v>
          </cell>
          <cell r="N17">
            <v>4300</v>
          </cell>
          <cell r="O17">
            <v>36</v>
          </cell>
          <cell r="P17">
            <v>954</v>
          </cell>
          <cell r="Q17">
            <v>1075</v>
          </cell>
          <cell r="R17">
            <v>0</v>
          </cell>
          <cell r="S17">
            <v>0</v>
          </cell>
          <cell r="T17">
            <v>150</v>
          </cell>
          <cell r="U17">
            <v>0</v>
          </cell>
          <cell r="V17">
            <v>6479</v>
          </cell>
        </row>
        <row r="18">
          <cell r="A18">
            <v>2041785169</v>
          </cell>
          <cell r="B18" t="str">
            <v>PPC</v>
          </cell>
          <cell r="C18" t="str">
            <v>PPC</v>
          </cell>
          <cell r="D18">
            <v>0</v>
          </cell>
          <cell r="E18">
            <v>0</v>
          </cell>
          <cell r="F18" t="str">
            <v>PPC-BT</v>
          </cell>
          <cell r="G18">
            <v>8076</v>
          </cell>
          <cell r="H18" t="str">
            <v>1160 /505034</v>
          </cell>
          <cell r="I18" t="str">
            <v>Khalid Ali Alsaqeer</v>
          </cell>
          <cell r="J18" t="str">
            <v>Oct'17</v>
          </cell>
          <cell r="K18">
            <v>0</v>
          </cell>
          <cell r="L18">
            <v>2650</v>
          </cell>
          <cell r="M18">
            <v>408</v>
          </cell>
          <cell r="N18">
            <v>3000</v>
          </cell>
          <cell r="O18">
            <v>24</v>
          </cell>
          <cell r="P18">
            <v>444</v>
          </cell>
          <cell r="Q18">
            <v>500</v>
          </cell>
          <cell r="R18">
            <v>200</v>
          </cell>
          <cell r="S18">
            <v>0</v>
          </cell>
          <cell r="T18">
            <v>0</v>
          </cell>
          <cell r="U18">
            <v>0</v>
          </cell>
          <cell r="V18">
            <v>4144</v>
          </cell>
        </row>
        <row r="19">
          <cell r="A19">
            <v>2005258393</v>
          </cell>
          <cell r="B19" t="str">
            <v>PPC</v>
          </cell>
          <cell r="C19" t="str">
            <v>PPC/ACPC</v>
          </cell>
          <cell r="D19">
            <v>0</v>
          </cell>
          <cell r="E19">
            <v>0</v>
          </cell>
          <cell r="F19" t="str">
            <v>PPC-BT</v>
          </cell>
          <cell r="G19">
            <v>8005</v>
          </cell>
          <cell r="H19" t="str">
            <v>1172 /507001</v>
          </cell>
          <cell r="I19" t="str">
            <v>Manuel Gabriel</v>
          </cell>
          <cell r="J19" t="str">
            <v>Oct'17</v>
          </cell>
          <cell r="K19">
            <v>0</v>
          </cell>
          <cell r="L19">
            <v>0</v>
          </cell>
          <cell r="M19">
            <v>0</v>
          </cell>
          <cell r="N19">
            <v>4900</v>
          </cell>
          <cell r="O19">
            <v>14</v>
          </cell>
          <cell r="P19">
            <v>423</v>
          </cell>
          <cell r="Q19">
            <v>0</v>
          </cell>
          <cell r="R19">
            <v>0</v>
          </cell>
          <cell r="S19">
            <v>300</v>
          </cell>
          <cell r="T19">
            <v>0</v>
          </cell>
          <cell r="U19">
            <v>0</v>
          </cell>
          <cell r="V19">
            <v>5623</v>
          </cell>
        </row>
        <row r="20">
          <cell r="A20">
            <v>2065520047</v>
          </cell>
          <cell r="B20" t="str">
            <v>PPC</v>
          </cell>
          <cell r="C20" t="str">
            <v>PPC</v>
          </cell>
          <cell r="D20">
            <v>0</v>
          </cell>
          <cell r="E20">
            <v>0</v>
          </cell>
          <cell r="F20" t="str">
            <v>PPC-B_AC</v>
          </cell>
          <cell r="G20">
            <v>8017</v>
          </cell>
          <cell r="H20" t="str">
            <v>1055 /508015</v>
          </cell>
          <cell r="I20" t="str">
            <v>Amin Miah Ali</v>
          </cell>
          <cell r="J20" t="str">
            <v>V/L</v>
          </cell>
          <cell r="K20">
            <v>0</v>
          </cell>
          <cell r="L20">
            <v>1900</v>
          </cell>
          <cell r="M20">
            <v>300</v>
          </cell>
          <cell r="N20">
            <v>2200</v>
          </cell>
          <cell r="O20">
            <v>0</v>
          </cell>
          <cell r="P20">
            <v>0</v>
          </cell>
          <cell r="Q20">
            <v>0</v>
          </cell>
          <cell r="R20">
            <v>0</v>
          </cell>
          <cell r="S20">
            <v>0</v>
          </cell>
          <cell r="T20">
            <v>0</v>
          </cell>
          <cell r="U20">
            <v>0</v>
          </cell>
          <cell r="V20">
            <v>2200</v>
          </cell>
        </row>
        <row r="21">
          <cell r="A21">
            <v>2066763570</v>
          </cell>
          <cell r="B21" t="str">
            <v>PPC</v>
          </cell>
          <cell r="C21" t="str">
            <v>PPC</v>
          </cell>
          <cell r="D21">
            <v>0</v>
          </cell>
          <cell r="E21">
            <v>0</v>
          </cell>
          <cell r="F21" t="str">
            <v>PPC-B_AC</v>
          </cell>
          <cell r="G21">
            <v>8016</v>
          </cell>
          <cell r="H21" t="str">
            <v>1223 /508016</v>
          </cell>
          <cell r="I21" t="str">
            <v>Muhammed Yasin Gozi</v>
          </cell>
          <cell r="J21" t="str">
            <v>Oct'17</v>
          </cell>
          <cell r="K21">
            <v>0</v>
          </cell>
          <cell r="L21">
            <v>1800</v>
          </cell>
          <cell r="M21">
            <v>300</v>
          </cell>
          <cell r="N21">
            <v>2100</v>
          </cell>
          <cell r="O21">
            <v>26</v>
          </cell>
          <cell r="P21">
            <v>337</v>
          </cell>
          <cell r="Q21">
            <v>0</v>
          </cell>
          <cell r="R21">
            <v>0</v>
          </cell>
          <cell r="S21">
            <v>0</v>
          </cell>
          <cell r="T21">
            <v>0</v>
          </cell>
          <cell r="U21">
            <v>0</v>
          </cell>
          <cell r="V21">
            <v>2437</v>
          </cell>
        </row>
        <row r="22">
          <cell r="A22">
            <v>2068346879</v>
          </cell>
          <cell r="B22" t="str">
            <v>PPC</v>
          </cell>
          <cell r="C22" t="str">
            <v>PPC</v>
          </cell>
          <cell r="D22">
            <v>0</v>
          </cell>
          <cell r="E22">
            <v>0</v>
          </cell>
          <cell r="F22" t="str">
            <v>PPC-B_AC</v>
          </cell>
          <cell r="G22">
            <v>8018</v>
          </cell>
          <cell r="H22" t="str">
            <v>1011 /508017</v>
          </cell>
          <cell r="I22" t="str">
            <v>Abdul Hannan Abdul Soban</v>
          </cell>
          <cell r="J22" t="str">
            <v>Oct'17</v>
          </cell>
          <cell r="K22">
            <v>0</v>
          </cell>
          <cell r="L22">
            <v>1700</v>
          </cell>
          <cell r="M22">
            <v>17</v>
          </cell>
          <cell r="N22">
            <v>2000</v>
          </cell>
          <cell r="O22">
            <v>28</v>
          </cell>
          <cell r="P22">
            <v>345</v>
          </cell>
          <cell r="Q22">
            <v>0</v>
          </cell>
          <cell r="R22">
            <v>0</v>
          </cell>
          <cell r="S22">
            <v>0</v>
          </cell>
          <cell r="T22">
            <v>0</v>
          </cell>
          <cell r="U22">
            <v>0</v>
          </cell>
          <cell r="V22">
            <v>2345</v>
          </cell>
        </row>
        <row r="23">
          <cell r="A23">
            <v>2068350483</v>
          </cell>
          <cell r="B23" t="str">
            <v>ACPC</v>
          </cell>
          <cell r="C23" t="str">
            <v>ACPC</v>
          </cell>
          <cell r="D23">
            <v>0</v>
          </cell>
          <cell r="E23" t="str">
            <v>ACPC</v>
          </cell>
          <cell r="F23" t="str">
            <v>PPC-B_AC</v>
          </cell>
          <cell r="G23">
            <v>8015</v>
          </cell>
          <cell r="H23" t="str">
            <v>1333 /508018</v>
          </cell>
          <cell r="I23" t="str">
            <v>Sirajuddin Abu Bakar Siddique.</v>
          </cell>
          <cell r="J23" t="str">
            <v>Return</v>
          </cell>
          <cell r="K23">
            <v>0</v>
          </cell>
          <cell r="L23">
            <v>1700</v>
          </cell>
          <cell r="M23">
            <v>200</v>
          </cell>
          <cell r="N23">
            <v>1900</v>
          </cell>
          <cell r="O23">
            <v>0</v>
          </cell>
          <cell r="P23">
            <v>0</v>
          </cell>
          <cell r="Q23">
            <v>0</v>
          </cell>
          <cell r="R23">
            <v>0</v>
          </cell>
          <cell r="S23">
            <v>0</v>
          </cell>
          <cell r="T23">
            <v>0</v>
          </cell>
          <cell r="U23">
            <v>0</v>
          </cell>
          <cell r="V23">
            <v>1900</v>
          </cell>
        </row>
        <row r="24">
          <cell r="A24">
            <v>2071141895</v>
          </cell>
          <cell r="B24" t="str">
            <v>PPC</v>
          </cell>
          <cell r="C24" t="str">
            <v>PPC</v>
          </cell>
          <cell r="D24">
            <v>0</v>
          </cell>
          <cell r="E24">
            <v>0</v>
          </cell>
          <cell r="F24" t="str">
            <v>PPC-BT</v>
          </cell>
          <cell r="G24">
            <v>8029</v>
          </cell>
          <cell r="H24" t="str">
            <v>1098 /508022</v>
          </cell>
          <cell r="I24" t="str">
            <v>Ershadulah Mol Abdulaziz</v>
          </cell>
          <cell r="J24" t="str">
            <v>Oct'17</v>
          </cell>
          <cell r="K24">
            <v>0</v>
          </cell>
          <cell r="L24">
            <v>1700</v>
          </cell>
          <cell r="M24">
            <v>300</v>
          </cell>
          <cell r="N24">
            <v>2000</v>
          </cell>
          <cell r="O24">
            <v>5</v>
          </cell>
          <cell r="P24">
            <v>62</v>
          </cell>
          <cell r="Q24">
            <v>0</v>
          </cell>
          <cell r="R24">
            <v>0</v>
          </cell>
          <cell r="S24">
            <v>0</v>
          </cell>
          <cell r="T24">
            <v>0</v>
          </cell>
          <cell r="U24">
            <v>0</v>
          </cell>
          <cell r="V24">
            <v>2062</v>
          </cell>
        </row>
        <row r="25">
          <cell r="A25">
            <v>2076543145</v>
          </cell>
          <cell r="B25" t="str">
            <v>PPC</v>
          </cell>
          <cell r="C25" t="str">
            <v>PPC</v>
          </cell>
          <cell r="D25">
            <v>0</v>
          </cell>
          <cell r="E25">
            <v>0</v>
          </cell>
          <cell r="F25" t="str">
            <v>PPC-BT</v>
          </cell>
          <cell r="G25">
            <v>8184</v>
          </cell>
          <cell r="H25" t="str">
            <v>1059 /509004</v>
          </cell>
          <cell r="I25" t="str">
            <v>Amjad Ali Muhammed Ali</v>
          </cell>
          <cell r="J25" t="str">
            <v>Oct'17</v>
          </cell>
          <cell r="K25">
            <v>0</v>
          </cell>
          <cell r="L25">
            <v>1950</v>
          </cell>
          <cell r="M25">
            <v>300</v>
          </cell>
          <cell r="N25">
            <v>2250</v>
          </cell>
          <cell r="O25">
            <v>4.5</v>
          </cell>
          <cell r="P25">
            <v>62</v>
          </cell>
          <cell r="Q25">
            <v>0</v>
          </cell>
          <cell r="R25">
            <v>0</v>
          </cell>
          <cell r="S25">
            <v>0</v>
          </cell>
          <cell r="T25">
            <v>0</v>
          </cell>
          <cell r="U25">
            <v>0</v>
          </cell>
          <cell r="V25">
            <v>2312</v>
          </cell>
        </row>
        <row r="26">
          <cell r="A26">
            <v>2081396273</v>
          </cell>
          <cell r="B26" t="str">
            <v>PPC</v>
          </cell>
          <cell r="C26" t="str">
            <v>PPC</v>
          </cell>
          <cell r="D26">
            <v>0</v>
          </cell>
          <cell r="E26">
            <v>0</v>
          </cell>
          <cell r="F26" t="str">
            <v>PPC-B_AC</v>
          </cell>
          <cell r="G26">
            <v>8022</v>
          </cell>
          <cell r="H26" t="str">
            <v>1196 /509006</v>
          </cell>
          <cell r="I26" t="str">
            <v>Muhammed Kolim Uddin Monaf</v>
          </cell>
          <cell r="J26" t="str">
            <v>Oct'17</v>
          </cell>
          <cell r="K26">
            <v>0</v>
          </cell>
          <cell r="L26">
            <v>1700</v>
          </cell>
          <cell r="M26">
            <v>200</v>
          </cell>
          <cell r="N26">
            <v>1900</v>
          </cell>
          <cell r="O26">
            <v>0</v>
          </cell>
          <cell r="P26">
            <v>0</v>
          </cell>
          <cell r="Q26">
            <v>0</v>
          </cell>
          <cell r="R26">
            <v>0</v>
          </cell>
          <cell r="S26">
            <v>0</v>
          </cell>
          <cell r="T26">
            <v>0</v>
          </cell>
          <cell r="U26">
            <v>0</v>
          </cell>
          <cell r="V26">
            <v>1900</v>
          </cell>
        </row>
        <row r="27">
          <cell r="A27">
            <v>2120200635</v>
          </cell>
          <cell r="B27" t="str">
            <v>ACPC</v>
          </cell>
          <cell r="C27" t="str">
            <v>ACPC</v>
          </cell>
          <cell r="D27">
            <v>0</v>
          </cell>
          <cell r="E27" t="str">
            <v>ACPC</v>
          </cell>
          <cell r="F27" t="str">
            <v>PPC-B_AC</v>
          </cell>
          <cell r="G27">
            <v>8124</v>
          </cell>
          <cell r="H27" t="str">
            <v>1177 /509009</v>
          </cell>
          <cell r="I27" t="str">
            <v>Mizan Rahman Abdul Samad</v>
          </cell>
          <cell r="J27" t="str">
            <v>Oct'17</v>
          </cell>
          <cell r="K27">
            <v>0</v>
          </cell>
          <cell r="L27">
            <v>2300</v>
          </cell>
          <cell r="M27">
            <v>100</v>
          </cell>
          <cell r="N27">
            <v>2400</v>
          </cell>
          <cell r="O27">
            <v>0</v>
          </cell>
          <cell r="P27">
            <v>0</v>
          </cell>
          <cell r="Q27">
            <v>0</v>
          </cell>
          <cell r="R27">
            <v>0</v>
          </cell>
          <cell r="S27">
            <v>0</v>
          </cell>
          <cell r="T27">
            <v>0</v>
          </cell>
          <cell r="U27">
            <v>0</v>
          </cell>
          <cell r="V27">
            <v>2400</v>
          </cell>
        </row>
        <row r="28">
          <cell r="A28">
            <v>2139498576</v>
          </cell>
          <cell r="B28" t="str">
            <v>PPC</v>
          </cell>
          <cell r="C28" t="str">
            <v>PPC</v>
          </cell>
          <cell r="D28">
            <v>0</v>
          </cell>
          <cell r="E28">
            <v>0</v>
          </cell>
          <cell r="F28" t="str">
            <v>PPC-B_AC</v>
          </cell>
          <cell r="G28">
            <v>8019</v>
          </cell>
          <cell r="H28" t="str">
            <v>1203 /509016</v>
          </cell>
          <cell r="I28" t="str">
            <v>Muhammed Salim Nur Miah</v>
          </cell>
          <cell r="J28" t="str">
            <v>Oct'17</v>
          </cell>
          <cell r="K28">
            <v>0</v>
          </cell>
          <cell r="L28">
            <v>2100</v>
          </cell>
          <cell r="M28">
            <v>100</v>
          </cell>
          <cell r="N28">
            <v>2200</v>
          </cell>
          <cell r="O28">
            <v>0</v>
          </cell>
          <cell r="P28">
            <v>0</v>
          </cell>
          <cell r="Q28">
            <v>0</v>
          </cell>
          <cell r="R28">
            <v>0</v>
          </cell>
          <cell r="S28">
            <v>0</v>
          </cell>
          <cell r="T28">
            <v>0</v>
          </cell>
          <cell r="U28">
            <v>0</v>
          </cell>
          <cell r="V28">
            <v>2200</v>
          </cell>
        </row>
        <row r="29">
          <cell r="A29">
            <v>2080624667</v>
          </cell>
          <cell r="B29" t="str">
            <v>PPC</v>
          </cell>
          <cell r="C29" t="str">
            <v>PPC</v>
          </cell>
          <cell r="D29">
            <v>0</v>
          </cell>
          <cell r="E29">
            <v>0</v>
          </cell>
          <cell r="F29" t="str">
            <v>PPC-B_AC</v>
          </cell>
          <cell r="G29">
            <v>8023</v>
          </cell>
          <cell r="H29" t="str">
            <v>1162 /509017</v>
          </cell>
          <cell r="I29" t="str">
            <v>Khurshid Alam Ali Mushi</v>
          </cell>
          <cell r="J29" t="str">
            <v>Oct'17</v>
          </cell>
          <cell r="K29">
            <v>0</v>
          </cell>
          <cell r="L29">
            <v>1550</v>
          </cell>
          <cell r="M29">
            <v>200</v>
          </cell>
          <cell r="N29">
            <v>1750</v>
          </cell>
          <cell r="O29">
            <v>0</v>
          </cell>
          <cell r="P29">
            <v>0</v>
          </cell>
          <cell r="Q29">
            <v>0</v>
          </cell>
          <cell r="R29">
            <v>0</v>
          </cell>
          <cell r="S29">
            <v>0</v>
          </cell>
          <cell r="T29">
            <v>0</v>
          </cell>
          <cell r="U29">
            <v>0</v>
          </cell>
          <cell r="V29">
            <v>1750</v>
          </cell>
        </row>
        <row r="30">
          <cell r="A30">
            <v>2081338762</v>
          </cell>
          <cell r="B30" t="str">
            <v>PPC</v>
          </cell>
          <cell r="C30" t="str">
            <v>PPC</v>
          </cell>
          <cell r="D30">
            <v>0</v>
          </cell>
          <cell r="E30">
            <v>0</v>
          </cell>
          <cell r="F30" t="str">
            <v>PPC-B_AC</v>
          </cell>
          <cell r="G30">
            <v>8127</v>
          </cell>
          <cell r="H30" t="str">
            <v>1190 /509018</v>
          </cell>
          <cell r="I30" t="str">
            <v>Muhammed Ameer Houssein Salam</v>
          </cell>
          <cell r="J30" t="str">
            <v>Exit</v>
          </cell>
          <cell r="K30" t="str">
            <v>Sep,17</v>
          </cell>
          <cell r="L30">
            <v>1700</v>
          </cell>
          <cell r="M30">
            <v>200</v>
          </cell>
          <cell r="N30">
            <v>1900</v>
          </cell>
          <cell r="O30">
            <v>0</v>
          </cell>
          <cell r="P30">
            <v>0</v>
          </cell>
          <cell r="Q30">
            <v>0</v>
          </cell>
          <cell r="R30">
            <v>0</v>
          </cell>
          <cell r="S30">
            <v>0</v>
          </cell>
          <cell r="T30">
            <v>0</v>
          </cell>
          <cell r="U30">
            <v>0</v>
          </cell>
          <cell r="V30">
            <v>1900</v>
          </cell>
        </row>
        <row r="31">
          <cell r="A31">
            <v>2079737686</v>
          </cell>
          <cell r="B31" t="str">
            <v>PPC</v>
          </cell>
          <cell r="C31" t="str">
            <v>PPC</v>
          </cell>
          <cell r="D31">
            <v>0</v>
          </cell>
          <cell r="E31">
            <v>0</v>
          </cell>
          <cell r="F31" t="str">
            <v>PPC-B_AC</v>
          </cell>
          <cell r="G31">
            <v>8126</v>
          </cell>
          <cell r="H31" t="str">
            <v>1159 /509020</v>
          </cell>
          <cell r="I31" t="str">
            <v>Khaliq Salim Uddin</v>
          </cell>
          <cell r="J31" t="str">
            <v>Oct'17</v>
          </cell>
          <cell r="K31">
            <v>0</v>
          </cell>
          <cell r="L31">
            <v>1750</v>
          </cell>
          <cell r="M31">
            <v>0</v>
          </cell>
          <cell r="N31">
            <v>1950</v>
          </cell>
          <cell r="O31">
            <v>0</v>
          </cell>
          <cell r="P31">
            <v>0</v>
          </cell>
          <cell r="Q31">
            <v>0</v>
          </cell>
          <cell r="R31">
            <v>0</v>
          </cell>
          <cell r="S31">
            <v>0</v>
          </cell>
          <cell r="T31">
            <v>0</v>
          </cell>
          <cell r="U31">
            <v>0</v>
          </cell>
          <cell r="V31">
            <v>1950</v>
          </cell>
        </row>
        <row r="32">
          <cell r="A32">
            <v>2092404264</v>
          </cell>
          <cell r="B32" t="str">
            <v>PPC</v>
          </cell>
          <cell r="C32" t="str">
            <v>PPC</v>
          </cell>
          <cell r="D32">
            <v>0</v>
          </cell>
          <cell r="E32">
            <v>0</v>
          </cell>
          <cell r="F32" t="str">
            <v>PPC-B_AC</v>
          </cell>
          <cell r="G32">
            <v>8122</v>
          </cell>
          <cell r="H32" t="str">
            <v>1274 /509023</v>
          </cell>
          <cell r="I32" t="str">
            <v>Nurul Islam Abdur Rahaman</v>
          </cell>
          <cell r="J32" t="str">
            <v>Oct'17</v>
          </cell>
          <cell r="K32">
            <v>0</v>
          </cell>
          <cell r="L32">
            <v>1900</v>
          </cell>
          <cell r="M32">
            <v>0</v>
          </cell>
          <cell r="N32">
            <v>2200</v>
          </cell>
          <cell r="O32">
            <v>12</v>
          </cell>
          <cell r="P32">
            <v>163</v>
          </cell>
          <cell r="Q32">
            <v>0</v>
          </cell>
          <cell r="R32">
            <v>0</v>
          </cell>
          <cell r="S32">
            <v>0</v>
          </cell>
          <cell r="T32">
            <v>0</v>
          </cell>
          <cell r="U32">
            <v>0</v>
          </cell>
          <cell r="V32">
            <v>2363</v>
          </cell>
        </row>
        <row r="33">
          <cell r="A33">
            <v>2076143177</v>
          </cell>
          <cell r="B33" t="str">
            <v>PPC</v>
          </cell>
          <cell r="C33" t="str">
            <v>PPC</v>
          </cell>
          <cell r="D33">
            <v>0</v>
          </cell>
          <cell r="E33">
            <v>0</v>
          </cell>
          <cell r="F33" t="str">
            <v>PPC-B_AC</v>
          </cell>
          <cell r="G33">
            <v>8120</v>
          </cell>
          <cell r="H33" t="str">
            <v>1231 /509028</v>
          </cell>
          <cell r="I33" t="str">
            <v>Muhammed Dulal Afazuddin</v>
          </cell>
          <cell r="J33" t="str">
            <v>Oct'17</v>
          </cell>
          <cell r="K33">
            <v>0</v>
          </cell>
          <cell r="L33">
            <v>1650</v>
          </cell>
          <cell r="M33">
            <v>25</v>
          </cell>
          <cell r="N33">
            <v>1950</v>
          </cell>
          <cell r="O33">
            <v>26</v>
          </cell>
          <cell r="P33">
            <v>313</v>
          </cell>
          <cell r="Q33">
            <v>0</v>
          </cell>
          <cell r="R33">
            <v>0</v>
          </cell>
          <cell r="S33">
            <v>0</v>
          </cell>
          <cell r="T33">
            <v>0</v>
          </cell>
          <cell r="U33">
            <v>0</v>
          </cell>
          <cell r="V33">
            <v>2263</v>
          </cell>
        </row>
        <row r="34">
          <cell r="A34">
            <v>2010335095</v>
          </cell>
          <cell r="B34" t="str">
            <v>PPC</v>
          </cell>
          <cell r="C34" t="str">
            <v>PPC</v>
          </cell>
          <cell r="D34">
            <v>0</v>
          </cell>
          <cell r="E34">
            <v>0</v>
          </cell>
          <cell r="F34" t="str">
            <v>PPC-B_AC</v>
          </cell>
          <cell r="G34">
            <v>8033</v>
          </cell>
          <cell r="H34" t="str">
            <v>1279 /509034</v>
          </cell>
          <cell r="I34" t="str">
            <v>P.Muhammed Abdul Wahid</v>
          </cell>
          <cell r="J34" t="str">
            <v>Exit</v>
          </cell>
          <cell r="K34" t="str">
            <v>Jul,17_60 Yrs</v>
          </cell>
          <cell r="L34">
            <v>0</v>
          </cell>
          <cell r="M34">
            <v>0</v>
          </cell>
          <cell r="N34">
            <v>2700</v>
          </cell>
          <cell r="O34">
            <v>0</v>
          </cell>
          <cell r="P34">
            <v>0</v>
          </cell>
          <cell r="Q34">
            <v>0</v>
          </cell>
          <cell r="R34">
            <v>0</v>
          </cell>
          <cell r="S34">
            <v>0</v>
          </cell>
          <cell r="T34">
            <v>0</v>
          </cell>
          <cell r="U34">
            <v>0</v>
          </cell>
          <cell r="V34">
            <v>2700</v>
          </cell>
        </row>
        <row r="35">
          <cell r="A35">
            <v>2081396372</v>
          </cell>
          <cell r="B35" t="str">
            <v>ACPC</v>
          </cell>
          <cell r="C35" t="str">
            <v>ACPC</v>
          </cell>
          <cell r="D35">
            <v>0</v>
          </cell>
          <cell r="E35" t="str">
            <v>ACPC</v>
          </cell>
          <cell r="F35" t="str">
            <v>PPC-B_AC</v>
          </cell>
          <cell r="G35">
            <v>8123</v>
          </cell>
          <cell r="H35" t="str">
            <v>1339 /509035</v>
          </cell>
          <cell r="I35" t="str">
            <v>Sorowar Hussein Kabiruddin</v>
          </cell>
          <cell r="J35" t="str">
            <v>Oct'17</v>
          </cell>
          <cell r="K35">
            <v>0</v>
          </cell>
          <cell r="L35">
            <v>1850</v>
          </cell>
          <cell r="M35">
            <v>200</v>
          </cell>
          <cell r="N35">
            <v>2050</v>
          </cell>
          <cell r="O35">
            <v>0</v>
          </cell>
          <cell r="P35">
            <v>0</v>
          </cell>
          <cell r="Q35">
            <v>0</v>
          </cell>
          <cell r="R35">
            <v>0</v>
          </cell>
          <cell r="S35">
            <v>0</v>
          </cell>
          <cell r="T35">
            <v>0</v>
          </cell>
          <cell r="U35">
            <v>0</v>
          </cell>
          <cell r="V35">
            <v>2050</v>
          </cell>
        </row>
        <row r="36">
          <cell r="A36">
            <v>2036115661</v>
          </cell>
          <cell r="B36" t="str">
            <v>PPC</v>
          </cell>
          <cell r="C36" t="str">
            <v>PPC/ACPC</v>
          </cell>
          <cell r="D36" t="str">
            <v>MAINT</v>
          </cell>
          <cell r="E36">
            <v>0</v>
          </cell>
          <cell r="F36" t="str">
            <v>PPC-B_AC</v>
          </cell>
          <cell r="G36">
            <v>8098</v>
          </cell>
          <cell r="H36" t="str">
            <v>1087 /509070</v>
          </cell>
          <cell r="I36" t="str">
            <v>Boonlert Korninai</v>
          </cell>
          <cell r="J36" t="str">
            <v>Oct'17</v>
          </cell>
          <cell r="K36">
            <v>0</v>
          </cell>
          <cell r="L36">
            <v>0</v>
          </cell>
          <cell r="M36">
            <v>0</v>
          </cell>
          <cell r="N36">
            <v>3300</v>
          </cell>
          <cell r="O36">
            <v>26</v>
          </cell>
          <cell r="P36">
            <v>529</v>
          </cell>
          <cell r="Q36">
            <v>825</v>
          </cell>
          <cell r="R36">
            <v>0</v>
          </cell>
          <cell r="S36">
            <v>225</v>
          </cell>
          <cell r="T36">
            <v>0</v>
          </cell>
          <cell r="U36">
            <v>0</v>
          </cell>
          <cell r="V36">
            <v>4879</v>
          </cell>
        </row>
        <row r="37">
          <cell r="A37">
            <v>2033328309</v>
          </cell>
          <cell r="B37" t="str">
            <v>PPC</v>
          </cell>
          <cell r="C37" t="str">
            <v>PPC/ACPC</v>
          </cell>
          <cell r="D37" t="str">
            <v>MAINT</v>
          </cell>
          <cell r="E37">
            <v>0</v>
          </cell>
          <cell r="F37" t="str">
            <v>PPC-BT</v>
          </cell>
          <cell r="G37">
            <v>8099</v>
          </cell>
          <cell r="H37" t="str">
            <v>1338 /509071</v>
          </cell>
          <cell r="I37" t="str">
            <v>Somsak Laothong</v>
          </cell>
          <cell r="J37" t="str">
            <v>Oct'17</v>
          </cell>
          <cell r="K37">
            <v>0</v>
          </cell>
          <cell r="L37">
            <v>4350</v>
          </cell>
          <cell r="M37">
            <v>100</v>
          </cell>
          <cell r="N37">
            <v>4450</v>
          </cell>
          <cell r="O37">
            <v>32</v>
          </cell>
          <cell r="P37">
            <v>878</v>
          </cell>
          <cell r="Q37">
            <v>0</v>
          </cell>
          <cell r="R37">
            <v>0</v>
          </cell>
          <cell r="S37">
            <v>225</v>
          </cell>
          <cell r="T37">
            <v>0</v>
          </cell>
          <cell r="U37">
            <v>0</v>
          </cell>
          <cell r="V37">
            <v>5553</v>
          </cell>
        </row>
        <row r="38">
          <cell r="A38">
            <v>2015943547</v>
          </cell>
          <cell r="B38" t="str">
            <v>ACPC</v>
          </cell>
          <cell r="C38" t="str">
            <v>ACPC</v>
          </cell>
          <cell r="D38">
            <v>0</v>
          </cell>
          <cell r="E38" t="str">
            <v>ACPC</v>
          </cell>
          <cell r="F38" t="str">
            <v>PPC-B_AC</v>
          </cell>
          <cell r="G38">
            <v>8118</v>
          </cell>
          <cell r="H38" t="str">
            <v>1228 /509075</v>
          </cell>
          <cell r="I38" t="str">
            <v>Muhammed Shafiqul Islam Bashirullah</v>
          </cell>
          <cell r="J38" t="str">
            <v>Oct'17</v>
          </cell>
          <cell r="K38">
            <v>0</v>
          </cell>
          <cell r="L38">
            <v>0</v>
          </cell>
          <cell r="M38">
            <v>0</v>
          </cell>
          <cell r="N38">
            <v>3050</v>
          </cell>
          <cell r="O38">
            <v>0</v>
          </cell>
          <cell r="P38">
            <v>0</v>
          </cell>
          <cell r="Q38">
            <v>0</v>
          </cell>
          <cell r="R38">
            <v>0</v>
          </cell>
          <cell r="S38">
            <v>0</v>
          </cell>
          <cell r="T38">
            <v>0</v>
          </cell>
          <cell r="U38">
            <v>0</v>
          </cell>
          <cell r="V38">
            <v>3050</v>
          </cell>
        </row>
        <row r="39">
          <cell r="A39">
            <v>2063518381</v>
          </cell>
          <cell r="B39" t="str">
            <v>ACPC</v>
          </cell>
          <cell r="C39" t="str">
            <v>ACPC</v>
          </cell>
          <cell r="D39" t="str">
            <v>PPC</v>
          </cell>
          <cell r="E39" t="str">
            <v>ACPC</v>
          </cell>
          <cell r="F39" t="str">
            <v>PPC-BT</v>
          </cell>
          <cell r="G39">
            <v>8044</v>
          </cell>
          <cell r="H39" t="str">
            <v>1354 /509077</v>
          </cell>
          <cell r="I39" t="str">
            <v>Uthuman Kannu Rawther Salim</v>
          </cell>
          <cell r="J39" t="str">
            <v>Exit</v>
          </cell>
          <cell r="K39" t="str">
            <v>Apr, 17</v>
          </cell>
          <cell r="L39">
            <v>0</v>
          </cell>
          <cell r="M39">
            <v>0</v>
          </cell>
          <cell r="N39">
            <v>3150</v>
          </cell>
          <cell r="O39">
            <v>0</v>
          </cell>
          <cell r="P39">
            <v>0</v>
          </cell>
          <cell r="Q39">
            <v>0</v>
          </cell>
          <cell r="R39">
            <v>0</v>
          </cell>
          <cell r="S39">
            <v>0</v>
          </cell>
          <cell r="T39">
            <v>0</v>
          </cell>
          <cell r="U39">
            <v>0</v>
          </cell>
          <cell r="V39">
            <v>3150</v>
          </cell>
        </row>
        <row r="40">
          <cell r="A40">
            <v>2009510773</v>
          </cell>
          <cell r="B40" t="str">
            <v>PPC</v>
          </cell>
          <cell r="C40" t="str">
            <v>PPC</v>
          </cell>
          <cell r="D40">
            <v>0</v>
          </cell>
          <cell r="E40">
            <v>0</v>
          </cell>
          <cell r="F40" t="str">
            <v>PPC-B_AC</v>
          </cell>
          <cell r="G40">
            <v>8043</v>
          </cell>
          <cell r="H40" t="str">
            <v>1014 /509080</v>
          </cell>
          <cell r="I40" t="str">
            <v>Abdul Kader Sukkur</v>
          </cell>
          <cell r="J40" t="str">
            <v>Oct'17</v>
          </cell>
          <cell r="K40">
            <v>0</v>
          </cell>
          <cell r="L40">
            <v>1800</v>
          </cell>
          <cell r="M40">
            <v>0</v>
          </cell>
          <cell r="N40">
            <v>2100</v>
          </cell>
          <cell r="O40">
            <v>0</v>
          </cell>
          <cell r="P40">
            <v>0</v>
          </cell>
          <cell r="Q40">
            <v>0</v>
          </cell>
          <cell r="R40">
            <v>0</v>
          </cell>
          <cell r="S40">
            <v>0</v>
          </cell>
          <cell r="T40">
            <v>3772</v>
          </cell>
          <cell r="U40">
            <v>0</v>
          </cell>
          <cell r="V40">
            <v>5872</v>
          </cell>
        </row>
        <row r="41">
          <cell r="A41">
            <v>2052070824</v>
          </cell>
          <cell r="B41" t="str">
            <v>PPC</v>
          </cell>
          <cell r="C41" t="str">
            <v>PPC</v>
          </cell>
          <cell r="D41">
            <v>0</v>
          </cell>
          <cell r="E41">
            <v>0</v>
          </cell>
          <cell r="F41" t="str">
            <v>PPC-B_AC</v>
          </cell>
          <cell r="G41">
            <v>8028</v>
          </cell>
          <cell r="H41" t="str">
            <v>1242 /509086</v>
          </cell>
          <cell r="I41" t="str">
            <v>Muhammed Soifullah Monafullah</v>
          </cell>
          <cell r="J41" t="str">
            <v>Exit</v>
          </cell>
          <cell r="K41" t="str">
            <v>Feb,17</v>
          </cell>
          <cell r="L41">
            <v>1650</v>
          </cell>
          <cell r="M41">
            <v>200</v>
          </cell>
          <cell r="N41">
            <v>1850</v>
          </cell>
          <cell r="O41">
            <v>0</v>
          </cell>
          <cell r="P41">
            <v>0</v>
          </cell>
          <cell r="Q41">
            <v>0</v>
          </cell>
          <cell r="R41">
            <v>0</v>
          </cell>
          <cell r="S41">
            <v>0</v>
          </cell>
          <cell r="T41">
            <v>0</v>
          </cell>
          <cell r="U41">
            <v>0</v>
          </cell>
          <cell r="V41">
            <v>1850</v>
          </cell>
        </row>
        <row r="42">
          <cell r="A42">
            <v>2026453973</v>
          </cell>
          <cell r="B42" t="str">
            <v>PPC</v>
          </cell>
          <cell r="C42" t="str">
            <v>PPC</v>
          </cell>
          <cell r="D42">
            <v>0</v>
          </cell>
          <cell r="E42">
            <v>0</v>
          </cell>
          <cell r="F42" t="str">
            <v>PPC-B_AC</v>
          </cell>
          <cell r="G42">
            <v>8036</v>
          </cell>
          <cell r="H42" t="str">
            <v>1355 /509090</v>
          </cell>
          <cell r="I42" t="str">
            <v>Velayuthan Genezan</v>
          </cell>
          <cell r="J42" t="str">
            <v>Oct'17</v>
          </cell>
          <cell r="K42">
            <v>0</v>
          </cell>
          <cell r="L42">
            <v>2300</v>
          </cell>
          <cell r="M42">
            <v>300</v>
          </cell>
          <cell r="N42">
            <v>2600</v>
          </cell>
          <cell r="O42">
            <v>26</v>
          </cell>
          <cell r="P42">
            <v>417</v>
          </cell>
          <cell r="Q42">
            <v>0</v>
          </cell>
          <cell r="R42">
            <v>0</v>
          </cell>
          <cell r="S42">
            <v>0</v>
          </cell>
          <cell r="T42">
            <v>0</v>
          </cell>
          <cell r="U42">
            <v>0</v>
          </cell>
          <cell r="V42">
            <v>3017</v>
          </cell>
        </row>
        <row r="43">
          <cell r="A43">
            <v>2070004169</v>
          </cell>
          <cell r="B43" t="str">
            <v>PPC</v>
          </cell>
          <cell r="C43" t="str">
            <v>PPC</v>
          </cell>
          <cell r="D43">
            <v>0</v>
          </cell>
          <cell r="E43">
            <v>0</v>
          </cell>
          <cell r="F43" t="str">
            <v>PPC-BT</v>
          </cell>
          <cell r="G43">
            <v>8026</v>
          </cell>
          <cell r="H43" t="str">
            <v>1315 /509100</v>
          </cell>
          <cell r="I43" t="str">
            <v>Shafiuddin Ismail</v>
          </cell>
          <cell r="J43" t="str">
            <v>Exit</v>
          </cell>
          <cell r="K43" t="str">
            <v>Sep,17</v>
          </cell>
          <cell r="L43">
            <v>1700</v>
          </cell>
          <cell r="M43">
            <v>200</v>
          </cell>
          <cell r="N43">
            <v>1900</v>
          </cell>
          <cell r="O43">
            <v>0</v>
          </cell>
          <cell r="P43">
            <v>0</v>
          </cell>
          <cell r="Q43">
            <v>0</v>
          </cell>
          <cell r="R43">
            <v>0</v>
          </cell>
          <cell r="S43">
            <v>0</v>
          </cell>
          <cell r="T43">
            <v>0</v>
          </cell>
          <cell r="U43">
            <v>0</v>
          </cell>
          <cell r="V43">
            <v>1900</v>
          </cell>
        </row>
        <row r="44">
          <cell r="A44">
            <v>2068981220</v>
          </cell>
          <cell r="B44" t="str">
            <v>PPC</v>
          </cell>
          <cell r="C44" t="str">
            <v>PPC</v>
          </cell>
          <cell r="D44">
            <v>0</v>
          </cell>
          <cell r="E44">
            <v>0</v>
          </cell>
          <cell r="F44" t="str">
            <v>PPC-B_AC</v>
          </cell>
          <cell r="G44">
            <v>8042</v>
          </cell>
          <cell r="H44" t="str">
            <v>1023 /509102</v>
          </cell>
          <cell r="I44" t="str">
            <v>Abdullah Mohiden Chargapalli</v>
          </cell>
          <cell r="J44" t="str">
            <v>Oct'17</v>
          </cell>
          <cell r="K44">
            <v>0</v>
          </cell>
          <cell r="L44">
            <v>1650</v>
          </cell>
          <cell r="M44">
            <v>300</v>
          </cell>
          <cell r="N44">
            <v>1950</v>
          </cell>
          <cell r="O44">
            <v>0</v>
          </cell>
          <cell r="P44">
            <v>0</v>
          </cell>
          <cell r="Q44">
            <v>0</v>
          </cell>
          <cell r="R44">
            <v>0</v>
          </cell>
          <cell r="S44">
            <v>0</v>
          </cell>
          <cell r="T44">
            <v>0</v>
          </cell>
          <cell r="U44">
            <v>0</v>
          </cell>
          <cell r="V44">
            <v>1950</v>
          </cell>
        </row>
        <row r="45">
          <cell r="A45">
            <v>2068088729</v>
          </cell>
          <cell r="B45" t="str">
            <v>PPC</v>
          </cell>
          <cell r="C45" t="str">
            <v>PPC</v>
          </cell>
          <cell r="D45">
            <v>0</v>
          </cell>
          <cell r="E45">
            <v>0</v>
          </cell>
          <cell r="F45" t="str">
            <v>PPC-B_AC</v>
          </cell>
          <cell r="G45">
            <v>8041</v>
          </cell>
          <cell r="H45" t="str">
            <v>1216 /509110</v>
          </cell>
          <cell r="I45" t="str">
            <v>Muhammed Kunju Mubarek</v>
          </cell>
          <cell r="J45" t="str">
            <v>Oct'17</v>
          </cell>
          <cell r="K45">
            <v>0</v>
          </cell>
          <cell r="L45">
            <v>2150</v>
          </cell>
          <cell r="M45">
            <v>300</v>
          </cell>
          <cell r="N45">
            <v>2450</v>
          </cell>
          <cell r="O45">
            <v>26</v>
          </cell>
          <cell r="P45">
            <v>393</v>
          </cell>
          <cell r="Q45">
            <v>0</v>
          </cell>
          <cell r="R45">
            <v>0</v>
          </cell>
          <cell r="S45">
            <v>0</v>
          </cell>
          <cell r="T45">
            <v>0</v>
          </cell>
          <cell r="U45">
            <v>0</v>
          </cell>
          <cell r="V45">
            <v>2843</v>
          </cell>
        </row>
        <row r="46">
          <cell r="A46">
            <v>2065820124</v>
          </cell>
          <cell r="B46" t="str">
            <v>PPC</v>
          </cell>
          <cell r="C46" t="str">
            <v>PPC</v>
          </cell>
          <cell r="D46">
            <v>0</v>
          </cell>
          <cell r="E46">
            <v>0</v>
          </cell>
          <cell r="F46" t="str">
            <v>PPC-B_AC</v>
          </cell>
          <cell r="G46">
            <v>8030</v>
          </cell>
          <cell r="H46" t="str">
            <v>1114 /509115</v>
          </cell>
          <cell r="I46" t="str">
            <v>Giasuddin Rongo Miah</v>
          </cell>
          <cell r="J46" t="str">
            <v>Oct'17</v>
          </cell>
          <cell r="K46">
            <v>0</v>
          </cell>
          <cell r="L46">
            <v>1900</v>
          </cell>
          <cell r="M46">
            <v>100</v>
          </cell>
          <cell r="N46">
            <v>2000</v>
          </cell>
          <cell r="O46">
            <v>5</v>
          </cell>
          <cell r="P46">
            <v>62</v>
          </cell>
          <cell r="Q46">
            <v>0</v>
          </cell>
          <cell r="R46">
            <v>0</v>
          </cell>
          <cell r="S46">
            <v>0</v>
          </cell>
          <cell r="T46">
            <v>0</v>
          </cell>
          <cell r="U46">
            <v>0</v>
          </cell>
          <cell r="V46">
            <v>2062</v>
          </cell>
        </row>
        <row r="47">
          <cell r="A47">
            <v>2090833217</v>
          </cell>
          <cell r="B47" t="str">
            <v>PPC</v>
          </cell>
          <cell r="C47" t="str">
            <v>PPC</v>
          </cell>
          <cell r="D47">
            <v>0</v>
          </cell>
          <cell r="E47">
            <v>0</v>
          </cell>
          <cell r="F47" t="str">
            <v>PPC-B_AC</v>
          </cell>
          <cell r="G47">
            <v>8040</v>
          </cell>
          <cell r="H47" t="str">
            <v>1363 /509117</v>
          </cell>
          <cell r="I47" t="str">
            <v>Wilson Desuza</v>
          </cell>
          <cell r="J47" t="str">
            <v>Oct'17</v>
          </cell>
          <cell r="K47">
            <v>0</v>
          </cell>
          <cell r="L47">
            <v>1850</v>
          </cell>
          <cell r="M47">
            <v>300</v>
          </cell>
          <cell r="N47">
            <v>2150</v>
          </cell>
          <cell r="O47">
            <v>22.5</v>
          </cell>
          <cell r="P47">
            <v>298</v>
          </cell>
          <cell r="Q47">
            <v>0</v>
          </cell>
          <cell r="R47">
            <v>0</v>
          </cell>
          <cell r="S47">
            <v>0</v>
          </cell>
          <cell r="T47">
            <v>0</v>
          </cell>
          <cell r="U47">
            <v>0</v>
          </cell>
          <cell r="V47">
            <v>2448</v>
          </cell>
        </row>
        <row r="48">
          <cell r="A48">
            <v>2101250559</v>
          </cell>
          <cell r="B48" t="str">
            <v>PPC</v>
          </cell>
          <cell r="C48" t="str">
            <v>PPC/ACPC</v>
          </cell>
          <cell r="D48" t="str">
            <v>MAINT</v>
          </cell>
          <cell r="E48">
            <v>0</v>
          </cell>
          <cell r="F48" t="str">
            <v>PPC-BT</v>
          </cell>
          <cell r="G48">
            <v>8104</v>
          </cell>
          <cell r="H48" t="str">
            <v>1109 /509170</v>
          </cell>
          <cell r="I48" t="str">
            <v>Florentino De la Cruz</v>
          </cell>
          <cell r="J48" t="str">
            <v>Oct'17</v>
          </cell>
          <cell r="K48">
            <v>0</v>
          </cell>
          <cell r="L48">
            <v>0</v>
          </cell>
          <cell r="M48">
            <v>0</v>
          </cell>
          <cell r="N48">
            <v>5000</v>
          </cell>
          <cell r="O48">
            <v>0</v>
          </cell>
          <cell r="P48">
            <v>0</v>
          </cell>
          <cell r="Q48">
            <v>833.33333333333337</v>
          </cell>
          <cell r="R48">
            <v>0</v>
          </cell>
          <cell r="S48">
            <v>300</v>
          </cell>
          <cell r="T48">
            <v>0</v>
          </cell>
          <cell r="U48">
            <v>0</v>
          </cell>
          <cell r="V48">
            <v>6133.333333333333</v>
          </cell>
        </row>
        <row r="49">
          <cell r="A49">
            <v>2084136411</v>
          </cell>
          <cell r="B49" t="str">
            <v>PPC</v>
          </cell>
          <cell r="C49" t="str">
            <v>PPC</v>
          </cell>
          <cell r="D49">
            <v>0</v>
          </cell>
          <cell r="E49">
            <v>0</v>
          </cell>
          <cell r="F49" t="str">
            <v>PPC-BT</v>
          </cell>
          <cell r="G49">
            <v>8188</v>
          </cell>
          <cell r="H49" t="str">
            <v>1210 /509123</v>
          </cell>
          <cell r="I49" t="str">
            <v>Muhammed Sher Shamano R.Khan</v>
          </cell>
          <cell r="J49" t="str">
            <v>Exit</v>
          </cell>
          <cell r="K49" t="str">
            <v>Sep,17</v>
          </cell>
          <cell r="L49">
            <v>1800</v>
          </cell>
          <cell r="M49">
            <v>200</v>
          </cell>
          <cell r="N49">
            <v>2000</v>
          </cell>
          <cell r="O49">
            <v>0</v>
          </cell>
          <cell r="P49">
            <v>0</v>
          </cell>
          <cell r="Q49">
            <v>0</v>
          </cell>
          <cell r="R49">
            <v>0</v>
          </cell>
          <cell r="S49">
            <v>0</v>
          </cell>
          <cell r="T49">
            <v>0</v>
          </cell>
          <cell r="U49">
            <v>0</v>
          </cell>
          <cell r="V49">
            <v>2000</v>
          </cell>
        </row>
        <row r="50">
          <cell r="A50">
            <v>2087134231</v>
          </cell>
          <cell r="B50" t="str">
            <v>FACTORY</v>
          </cell>
          <cell r="C50" t="str">
            <v>SHARE</v>
          </cell>
          <cell r="D50" t="str">
            <v>NA</v>
          </cell>
          <cell r="E50">
            <v>0</v>
          </cell>
          <cell r="F50" t="str">
            <v>FACT-NA-B_AC</v>
          </cell>
          <cell r="G50">
            <v>8131</v>
          </cell>
          <cell r="H50" t="str">
            <v>1174 /509126</v>
          </cell>
          <cell r="I50" t="str">
            <v>Masador Rehman Dalilur Rahman</v>
          </cell>
          <cell r="J50" t="str">
            <v>Oct'17</v>
          </cell>
          <cell r="K50">
            <v>0</v>
          </cell>
          <cell r="L50">
            <v>1700</v>
          </cell>
          <cell r="M50">
            <v>300</v>
          </cell>
          <cell r="N50">
            <v>2000</v>
          </cell>
          <cell r="O50">
            <v>0</v>
          </cell>
          <cell r="P50">
            <v>0</v>
          </cell>
          <cell r="Q50">
            <v>0</v>
          </cell>
          <cell r="R50">
            <v>0</v>
          </cell>
          <cell r="S50">
            <v>0</v>
          </cell>
          <cell r="T50">
            <v>0</v>
          </cell>
          <cell r="U50">
            <v>0</v>
          </cell>
          <cell r="V50">
            <v>2000</v>
          </cell>
        </row>
        <row r="51">
          <cell r="A51">
            <v>2082385499</v>
          </cell>
          <cell r="B51" t="str">
            <v>PPC</v>
          </cell>
          <cell r="C51" t="str">
            <v>PPC</v>
          </cell>
          <cell r="D51">
            <v>0</v>
          </cell>
          <cell r="E51">
            <v>0</v>
          </cell>
          <cell r="F51" t="str">
            <v>PPC-B_AC</v>
          </cell>
          <cell r="G51">
            <v>8125</v>
          </cell>
          <cell r="H51" t="str">
            <v>1215 /509127</v>
          </cell>
          <cell r="I51" t="str">
            <v>Muhammed Hanan</v>
          </cell>
          <cell r="J51" t="str">
            <v>Oct'17</v>
          </cell>
          <cell r="K51">
            <v>0</v>
          </cell>
          <cell r="L51">
            <v>1650</v>
          </cell>
          <cell r="M51">
            <v>200</v>
          </cell>
          <cell r="N51">
            <v>1850</v>
          </cell>
          <cell r="O51">
            <v>0</v>
          </cell>
          <cell r="P51">
            <v>0</v>
          </cell>
          <cell r="Q51">
            <v>0</v>
          </cell>
          <cell r="R51">
            <v>0</v>
          </cell>
          <cell r="S51">
            <v>0</v>
          </cell>
          <cell r="T51">
            <v>0</v>
          </cell>
          <cell r="U51">
            <v>0</v>
          </cell>
          <cell r="V51">
            <v>1850</v>
          </cell>
        </row>
        <row r="52">
          <cell r="A52">
            <v>2084718564</v>
          </cell>
          <cell r="B52" t="str">
            <v>LBC</v>
          </cell>
          <cell r="C52" t="str">
            <v>LBC</v>
          </cell>
          <cell r="D52">
            <v>0</v>
          </cell>
          <cell r="E52">
            <v>0</v>
          </cell>
          <cell r="F52" t="str">
            <v>LBC-BT</v>
          </cell>
          <cell r="G52">
            <v>8168</v>
          </cell>
          <cell r="H52" t="str">
            <v>1209 /509129</v>
          </cell>
          <cell r="I52" t="str">
            <v>Muhammed Mirath Hamza Ali</v>
          </cell>
          <cell r="J52" t="str">
            <v>V/L</v>
          </cell>
          <cell r="K52">
            <v>0</v>
          </cell>
          <cell r="L52">
            <v>3100</v>
          </cell>
          <cell r="M52">
            <v>500</v>
          </cell>
          <cell r="N52">
            <v>3600</v>
          </cell>
          <cell r="O52">
            <v>0</v>
          </cell>
          <cell r="P52">
            <v>0</v>
          </cell>
          <cell r="Q52">
            <v>0</v>
          </cell>
          <cell r="R52">
            <v>0</v>
          </cell>
          <cell r="S52">
            <v>0</v>
          </cell>
          <cell r="T52">
            <v>0</v>
          </cell>
          <cell r="U52">
            <v>0</v>
          </cell>
          <cell r="V52">
            <v>3600</v>
          </cell>
        </row>
        <row r="53">
          <cell r="A53">
            <v>2078013089</v>
          </cell>
          <cell r="B53" t="str">
            <v>PPC</v>
          </cell>
          <cell r="C53" t="str">
            <v>PPC</v>
          </cell>
          <cell r="D53">
            <v>0</v>
          </cell>
          <cell r="E53">
            <v>0</v>
          </cell>
          <cell r="F53" t="str">
            <v>PPC-B_AC</v>
          </cell>
          <cell r="G53">
            <v>8128</v>
          </cell>
          <cell r="H53" t="str">
            <v>1222 /509130</v>
          </cell>
          <cell r="I53" t="str">
            <v>Muhammed Shajhan Shamsul Haque</v>
          </cell>
          <cell r="J53" t="str">
            <v>Oct'17</v>
          </cell>
          <cell r="K53">
            <v>0</v>
          </cell>
          <cell r="L53">
            <v>1750</v>
          </cell>
          <cell r="M53">
            <v>300</v>
          </cell>
          <cell r="N53">
            <v>2050</v>
          </cell>
          <cell r="O53">
            <v>5</v>
          </cell>
          <cell r="P53">
            <v>63</v>
          </cell>
          <cell r="Q53">
            <v>0</v>
          </cell>
          <cell r="R53">
            <v>0</v>
          </cell>
          <cell r="S53">
            <v>0</v>
          </cell>
          <cell r="T53">
            <v>0</v>
          </cell>
          <cell r="U53">
            <v>0</v>
          </cell>
          <cell r="V53">
            <v>2113</v>
          </cell>
        </row>
        <row r="54">
          <cell r="A54">
            <v>2032106466</v>
          </cell>
          <cell r="B54" t="str">
            <v>ACPC</v>
          </cell>
          <cell r="C54" t="str">
            <v>ACPC</v>
          </cell>
          <cell r="D54">
            <v>0</v>
          </cell>
          <cell r="E54" t="str">
            <v>ACPC</v>
          </cell>
          <cell r="F54" t="str">
            <v>PPC-BT</v>
          </cell>
          <cell r="G54">
            <v>8020</v>
          </cell>
          <cell r="H54" t="str">
            <v>1129 /509133</v>
          </cell>
          <cell r="I54" t="str">
            <v>Hussain Abdul Rashid</v>
          </cell>
          <cell r="J54" t="str">
            <v>Oct'17</v>
          </cell>
          <cell r="K54">
            <v>0</v>
          </cell>
          <cell r="L54">
            <v>1650</v>
          </cell>
          <cell r="M54">
            <v>450</v>
          </cell>
          <cell r="N54">
            <v>2100</v>
          </cell>
          <cell r="O54">
            <v>0</v>
          </cell>
          <cell r="P54">
            <v>0</v>
          </cell>
          <cell r="Q54">
            <v>0</v>
          </cell>
          <cell r="R54">
            <v>0</v>
          </cell>
          <cell r="S54">
            <v>0</v>
          </cell>
          <cell r="T54">
            <v>0</v>
          </cell>
          <cell r="U54">
            <v>0</v>
          </cell>
          <cell r="V54">
            <v>2100</v>
          </cell>
        </row>
        <row r="55">
          <cell r="A55">
            <v>2092960398</v>
          </cell>
          <cell r="B55" t="str">
            <v>PPC</v>
          </cell>
          <cell r="C55" t="str">
            <v>PPC</v>
          </cell>
          <cell r="D55">
            <v>0</v>
          </cell>
          <cell r="E55">
            <v>0</v>
          </cell>
          <cell r="F55" t="str">
            <v>PPC-B_AC</v>
          </cell>
          <cell r="G55">
            <v>8058</v>
          </cell>
          <cell r="H55" t="str">
            <v>1284 /509135</v>
          </cell>
          <cell r="I55" t="str">
            <v>Rahim N. Bararias</v>
          </cell>
          <cell r="J55" t="str">
            <v>Oct'17</v>
          </cell>
          <cell r="K55">
            <v>0</v>
          </cell>
          <cell r="L55">
            <v>0</v>
          </cell>
          <cell r="M55">
            <v>0</v>
          </cell>
          <cell r="N55">
            <v>3100</v>
          </cell>
          <cell r="O55">
            <v>21</v>
          </cell>
          <cell r="P55">
            <v>401</v>
          </cell>
          <cell r="Q55">
            <v>0</v>
          </cell>
          <cell r="R55">
            <v>0</v>
          </cell>
          <cell r="S55">
            <v>300</v>
          </cell>
          <cell r="T55">
            <v>0</v>
          </cell>
          <cell r="U55">
            <v>0</v>
          </cell>
          <cell r="V55">
            <v>3801</v>
          </cell>
        </row>
        <row r="56">
          <cell r="A56">
            <v>2087800393</v>
          </cell>
          <cell r="B56" t="str">
            <v>ACPC</v>
          </cell>
          <cell r="C56" t="str">
            <v>ACPC</v>
          </cell>
          <cell r="D56">
            <v>0</v>
          </cell>
          <cell r="E56" t="str">
            <v>ACPC</v>
          </cell>
          <cell r="F56" t="str">
            <v>PPC-B_AC</v>
          </cell>
          <cell r="G56">
            <v>8021</v>
          </cell>
          <cell r="H56" t="str">
            <v>1282 /509138</v>
          </cell>
          <cell r="I56" t="str">
            <v>Rafiqul Islam Bashirullah</v>
          </cell>
          <cell r="J56" t="str">
            <v>Oct'17</v>
          </cell>
          <cell r="K56">
            <v>0</v>
          </cell>
          <cell r="L56">
            <v>1600</v>
          </cell>
          <cell r="M56">
            <v>400</v>
          </cell>
          <cell r="N56">
            <v>2000</v>
          </cell>
          <cell r="O56">
            <v>0</v>
          </cell>
          <cell r="P56">
            <v>0</v>
          </cell>
          <cell r="Q56">
            <v>0</v>
          </cell>
          <cell r="R56">
            <v>0</v>
          </cell>
          <cell r="S56">
            <v>0</v>
          </cell>
          <cell r="T56">
            <v>0</v>
          </cell>
          <cell r="U56">
            <v>0</v>
          </cell>
          <cell r="V56">
            <v>2000</v>
          </cell>
        </row>
        <row r="57">
          <cell r="A57">
            <v>2104482266</v>
          </cell>
          <cell r="B57" t="str">
            <v>ACPC</v>
          </cell>
          <cell r="C57" t="str">
            <v>ACPC</v>
          </cell>
          <cell r="D57">
            <v>0</v>
          </cell>
          <cell r="E57" t="str">
            <v>ACPC</v>
          </cell>
          <cell r="F57" t="str">
            <v>PPC-B_AC</v>
          </cell>
          <cell r="G57">
            <v>8025</v>
          </cell>
          <cell r="H57" t="str">
            <v>1256 /509142</v>
          </cell>
          <cell r="I57" t="str">
            <v>Nasiruddin Abdul Gani</v>
          </cell>
          <cell r="J57" t="str">
            <v>Oct'17</v>
          </cell>
          <cell r="K57">
            <v>0</v>
          </cell>
          <cell r="L57">
            <v>1800</v>
          </cell>
          <cell r="M57">
            <v>300</v>
          </cell>
          <cell r="N57">
            <v>2100</v>
          </cell>
          <cell r="O57">
            <v>0</v>
          </cell>
          <cell r="P57">
            <v>0</v>
          </cell>
          <cell r="Q57">
            <v>0</v>
          </cell>
          <cell r="R57">
            <v>0</v>
          </cell>
          <cell r="S57">
            <v>0</v>
          </cell>
          <cell r="T57">
            <v>0</v>
          </cell>
          <cell r="U57">
            <v>0</v>
          </cell>
          <cell r="V57">
            <v>2100</v>
          </cell>
        </row>
        <row r="58">
          <cell r="A58">
            <v>2119284657</v>
          </cell>
          <cell r="B58" t="str">
            <v>WH</v>
          </cell>
          <cell r="C58" t="str">
            <v>WH</v>
          </cell>
          <cell r="D58">
            <v>0</v>
          </cell>
          <cell r="E58">
            <v>0</v>
          </cell>
          <cell r="F58" t="str">
            <v>WH-BT</v>
          </cell>
          <cell r="G58">
            <v>8199</v>
          </cell>
          <cell r="H58" t="str">
            <v>1317 /509155</v>
          </cell>
          <cell r="I58" t="str">
            <v>Shaheen Shah Zubir Shah</v>
          </cell>
          <cell r="J58" t="str">
            <v>Oct'17</v>
          </cell>
          <cell r="K58">
            <v>0</v>
          </cell>
          <cell r="L58">
            <v>2400</v>
          </cell>
          <cell r="M58">
            <v>300</v>
          </cell>
          <cell r="N58">
            <v>2700</v>
          </cell>
          <cell r="O58">
            <v>50</v>
          </cell>
          <cell r="P58">
            <v>832</v>
          </cell>
          <cell r="Q58">
            <v>0</v>
          </cell>
          <cell r="R58">
            <v>300</v>
          </cell>
          <cell r="S58">
            <v>0</v>
          </cell>
          <cell r="T58">
            <v>0</v>
          </cell>
          <cell r="U58">
            <v>0</v>
          </cell>
          <cell r="V58">
            <v>3832</v>
          </cell>
        </row>
        <row r="59">
          <cell r="A59">
            <v>2119284764</v>
          </cell>
          <cell r="B59" t="str">
            <v>PPC</v>
          </cell>
          <cell r="C59" t="str">
            <v>PPC</v>
          </cell>
          <cell r="D59">
            <v>0</v>
          </cell>
          <cell r="E59">
            <v>0</v>
          </cell>
          <cell r="F59" t="str">
            <v>PPC-BT</v>
          </cell>
          <cell r="G59">
            <v>8194</v>
          </cell>
          <cell r="H59" t="str">
            <v>1068 /509156</v>
          </cell>
          <cell r="I59" t="str">
            <v>Asqar Ali Sayed.Ali</v>
          </cell>
          <cell r="J59" t="str">
            <v>Oct'17</v>
          </cell>
          <cell r="K59">
            <v>0</v>
          </cell>
          <cell r="L59">
            <v>1800</v>
          </cell>
          <cell r="M59">
            <v>200</v>
          </cell>
          <cell r="N59">
            <v>2000</v>
          </cell>
          <cell r="O59">
            <v>0</v>
          </cell>
          <cell r="P59">
            <v>0</v>
          </cell>
          <cell r="Q59">
            <v>0</v>
          </cell>
          <cell r="R59">
            <v>0</v>
          </cell>
          <cell r="S59">
            <v>0</v>
          </cell>
          <cell r="T59">
            <v>0</v>
          </cell>
          <cell r="U59">
            <v>0</v>
          </cell>
          <cell r="V59">
            <v>2000</v>
          </cell>
        </row>
        <row r="60">
          <cell r="A60">
            <v>2119284723</v>
          </cell>
          <cell r="B60" t="str">
            <v>PPC</v>
          </cell>
          <cell r="C60" t="str">
            <v>PPC</v>
          </cell>
          <cell r="D60">
            <v>0</v>
          </cell>
          <cell r="E60">
            <v>0</v>
          </cell>
          <cell r="F60" t="str">
            <v>PPC-B_AC</v>
          </cell>
          <cell r="G60">
            <v>8196</v>
          </cell>
          <cell r="H60" t="str">
            <v>1378 /509157</v>
          </cell>
          <cell r="I60" t="str">
            <v>Zainul Abidin S.Temor Shah</v>
          </cell>
          <cell r="J60" t="str">
            <v>Exit</v>
          </cell>
          <cell r="K60" t="str">
            <v>Oct, 17</v>
          </cell>
          <cell r="L60">
            <v>1900</v>
          </cell>
          <cell r="M60">
            <v>0</v>
          </cell>
          <cell r="N60">
            <v>2200</v>
          </cell>
          <cell r="O60">
            <v>0</v>
          </cell>
          <cell r="P60">
            <v>0</v>
          </cell>
          <cell r="Q60">
            <v>0</v>
          </cell>
          <cell r="R60">
            <v>0</v>
          </cell>
          <cell r="S60">
            <v>0</v>
          </cell>
          <cell r="T60">
            <v>0</v>
          </cell>
          <cell r="U60">
            <v>0</v>
          </cell>
          <cell r="V60">
            <v>2200</v>
          </cell>
        </row>
        <row r="61">
          <cell r="A61">
            <v>2119284699</v>
          </cell>
          <cell r="B61" t="str">
            <v>FACTORY</v>
          </cell>
          <cell r="C61" t="str">
            <v>SHARE</v>
          </cell>
          <cell r="D61" t="str">
            <v>GEN</v>
          </cell>
          <cell r="E61">
            <v>0</v>
          </cell>
          <cell r="F61" t="str">
            <v>GEN-BT</v>
          </cell>
          <cell r="G61">
            <v>8197</v>
          </cell>
          <cell r="H61" t="str">
            <v>1250 /509158</v>
          </cell>
          <cell r="I61" t="str">
            <v>Mushtaq Ahmed Muhammed Anwar</v>
          </cell>
          <cell r="J61" t="str">
            <v>Exit</v>
          </cell>
          <cell r="K61" t="str">
            <v>Oct, 17</v>
          </cell>
          <cell r="L61">
            <v>2200</v>
          </cell>
          <cell r="M61">
            <v>300</v>
          </cell>
          <cell r="N61">
            <v>2500</v>
          </cell>
          <cell r="O61">
            <v>28</v>
          </cell>
          <cell r="P61">
            <v>432</v>
          </cell>
          <cell r="Q61">
            <v>0</v>
          </cell>
          <cell r="R61">
            <v>0</v>
          </cell>
          <cell r="S61">
            <v>0</v>
          </cell>
          <cell r="T61">
            <v>35993</v>
          </cell>
          <cell r="U61">
            <v>0</v>
          </cell>
          <cell r="V61">
            <v>38925</v>
          </cell>
        </row>
        <row r="62">
          <cell r="A62">
            <v>2120364092</v>
          </cell>
          <cell r="B62" t="str">
            <v>PPC</v>
          </cell>
          <cell r="C62" t="str">
            <v>PPC</v>
          </cell>
          <cell r="D62">
            <v>0</v>
          </cell>
          <cell r="E62">
            <v>0</v>
          </cell>
          <cell r="F62" t="str">
            <v>PPC-BT</v>
          </cell>
          <cell r="G62">
            <v>8053</v>
          </cell>
          <cell r="H62" t="str">
            <v>1057 /509159</v>
          </cell>
          <cell r="I62" t="str">
            <v>Amir Alam Khan</v>
          </cell>
          <cell r="J62" t="str">
            <v>Oct'17</v>
          </cell>
          <cell r="K62">
            <v>0</v>
          </cell>
          <cell r="L62">
            <v>0</v>
          </cell>
          <cell r="M62">
            <v>0</v>
          </cell>
          <cell r="N62">
            <v>3000</v>
          </cell>
          <cell r="O62">
            <v>26.5</v>
          </cell>
          <cell r="P62">
            <v>490</v>
          </cell>
          <cell r="Q62">
            <v>0</v>
          </cell>
          <cell r="R62">
            <v>0</v>
          </cell>
          <cell r="S62">
            <v>0</v>
          </cell>
          <cell r="T62">
            <v>0</v>
          </cell>
          <cell r="U62">
            <v>0</v>
          </cell>
          <cell r="V62">
            <v>3490</v>
          </cell>
        </row>
        <row r="63">
          <cell r="A63">
            <v>2007353309</v>
          </cell>
          <cell r="B63" t="str">
            <v>PERSONNEL</v>
          </cell>
          <cell r="C63" t="str">
            <v>SHARE</v>
          </cell>
          <cell r="D63" t="str">
            <v>ADM</v>
          </cell>
          <cell r="E63">
            <v>0</v>
          </cell>
          <cell r="F63" t="str">
            <v>ADM-BT</v>
          </cell>
          <cell r="G63">
            <v>8092</v>
          </cell>
          <cell r="H63" t="str">
            <v>4108 /015002</v>
          </cell>
          <cell r="I63" t="str">
            <v>Osama H. Al Tayib</v>
          </cell>
          <cell r="J63" t="str">
            <v>Oct'17</v>
          </cell>
          <cell r="K63">
            <v>0</v>
          </cell>
          <cell r="L63">
            <v>0</v>
          </cell>
          <cell r="M63">
            <v>0</v>
          </cell>
          <cell r="N63">
            <v>9000</v>
          </cell>
          <cell r="O63">
            <v>0</v>
          </cell>
          <cell r="P63">
            <v>0</v>
          </cell>
          <cell r="Q63">
            <v>2250</v>
          </cell>
          <cell r="R63">
            <v>900</v>
          </cell>
          <cell r="S63">
            <v>0</v>
          </cell>
          <cell r="T63">
            <v>150</v>
          </cell>
          <cell r="U63">
            <v>0</v>
          </cell>
          <cell r="V63">
            <v>12300</v>
          </cell>
        </row>
        <row r="64">
          <cell r="A64">
            <v>2052505597</v>
          </cell>
          <cell r="B64" t="str">
            <v>EDP</v>
          </cell>
          <cell r="C64" t="str">
            <v>SHARE</v>
          </cell>
          <cell r="D64" t="str">
            <v>ADM</v>
          </cell>
          <cell r="E64">
            <v>0</v>
          </cell>
          <cell r="F64" t="str">
            <v>ADM-BT</v>
          </cell>
          <cell r="G64">
            <v>8075</v>
          </cell>
          <cell r="H64" t="str">
            <v>4102 /015019</v>
          </cell>
          <cell r="I64" t="str">
            <v>Shawki Ahmed Mansoor</v>
          </cell>
          <cell r="J64" t="str">
            <v>Oct'17</v>
          </cell>
          <cell r="K64">
            <v>0</v>
          </cell>
          <cell r="L64">
            <v>12000</v>
          </cell>
          <cell r="M64">
            <v>3750</v>
          </cell>
          <cell r="N64">
            <v>15000</v>
          </cell>
          <cell r="O64">
            <v>0</v>
          </cell>
          <cell r="P64">
            <v>0</v>
          </cell>
          <cell r="Q64">
            <v>3750</v>
          </cell>
          <cell r="R64">
            <v>1500</v>
          </cell>
          <cell r="S64">
            <v>0</v>
          </cell>
          <cell r="T64">
            <v>50150</v>
          </cell>
          <cell r="U64">
            <v>0</v>
          </cell>
          <cell r="V64">
            <v>70400</v>
          </cell>
        </row>
        <row r="65">
          <cell r="A65">
            <v>2007727411</v>
          </cell>
          <cell r="B65" t="str">
            <v>WH</v>
          </cell>
          <cell r="C65" t="str">
            <v>WH</v>
          </cell>
          <cell r="D65">
            <v>0</v>
          </cell>
          <cell r="E65">
            <v>0</v>
          </cell>
          <cell r="F65" t="str">
            <v>WH-B_AC</v>
          </cell>
          <cell r="G65">
            <v>8114</v>
          </cell>
          <cell r="H65" t="str">
            <v xml:space="preserve">4059 /508003 </v>
          </cell>
          <cell r="I65" t="str">
            <v>Muhammed Abdul Jalil Patwary</v>
          </cell>
          <cell r="J65" t="str">
            <v>Exit</v>
          </cell>
          <cell r="K65" t="str">
            <v>Sep,17</v>
          </cell>
          <cell r="L65">
            <v>3000</v>
          </cell>
          <cell r="M65">
            <v>500</v>
          </cell>
          <cell r="N65">
            <v>3500</v>
          </cell>
          <cell r="O65">
            <v>0</v>
          </cell>
          <cell r="P65">
            <v>0</v>
          </cell>
          <cell r="Q65">
            <v>0</v>
          </cell>
          <cell r="R65">
            <v>0</v>
          </cell>
          <cell r="S65">
            <v>0</v>
          </cell>
          <cell r="T65">
            <v>0</v>
          </cell>
          <cell r="U65">
            <v>0</v>
          </cell>
          <cell r="V65">
            <v>3500</v>
          </cell>
        </row>
        <row r="66">
          <cell r="A66">
            <v>2006629378</v>
          </cell>
          <cell r="B66" t="str">
            <v>WH</v>
          </cell>
          <cell r="C66" t="str">
            <v>WH</v>
          </cell>
          <cell r="D66">
            <v>0</v>
          </cell>
          <cell r="E66">
            <v>0</v>
          </cell>
          <cell r="F66" t="str">
            <v>WH-BT</v>
          </cell>
          <cell r="G66">
            <v>8116</v>
          </cell>
          <cell r="H66" t="str">
            <v>1001 /508004</v>
          </cell>
          <cell r="I66" t="str">
            <v>A.K.M.Shahabudin Meah</v>
          </cell>
          <cell r="J66" t="str">
            <v>Exit</v>
          </cell>
          <cell r="K66" t="str">
            <v>Sep,17</v>
          </cell>
          <cell r="L66">
            <v>3200</v>
          </cell>
          <cell r="M66">
            <v>500</v>
          </cell>
          <cell r="N66">
            <v>3700</v>
          </cell>
          <cell r="O66">
            <v>0</v>
          </cell>
          <cell r="P66">
            <v>0</v>
          </cell>
          <cell r="Q66">
            <v>0</v>
          </cell>
          <cell r="R66">
            <v>0</v>
          </cell>
          <cell r="S66">
            <v>0</v>
          </cell>
          <cell r="T66">
            <v>0</v>
          </cell>
          <cell r="U66">
            <v>0</v>
          </cell>
          <cell r="V66">
            <v>3700</v>
          </cell>
        </row>
        <row r="67">
          <cell r="A67">
            <v>2010638290</v>
          </cell>
          <cell r="B67" t="str">
            <v>WH</v>
          </cell>
          <cell r="C67" t="str">
            <v>WH</v>
          </cell>
          <cell r="D67">
            <v>0</v>
          </cell>
          <cell r="E67">
            <v>0</v>
          </cell>
          <cell r="F67" t="str">
            <v>WH-B_AC</v>
          </cell>
          <cell r="G67">
            <v>8045</v>
          </cell>
          <cell r="H67" t="str">
            <v>1121 /508008</v>
          </cell>
          <cell r="I67" t="str">
            <v>Hamayun Perhaizgan</v>
          </cell>
          <cell r="J67" t="str">
            <v>Exit</v>
          </cell>
          <cell r="K67" t="str">
            <v>Sep,17</v>
          </cell>
          <cell r="L67">
            <v>2300</v>
          </cell>
          <cell r="M67">
            <v>0</v>
          </cell>
          <cell r="N67">
            <v>2500</v>
          </cell>
          <cell r="O67">
            <v>0</v>
          </cell>
          <cell r="P67">
            <v>0</v>
          </cell>
          <cell r="Q67">
            <v>0</v>
          </cell>
          <cell r="R67">
            <v>0</v>
          </cell>
          <cell r="S67">
            <v>0</v>
          </cell>
          <cell r="T67">
            <v>0</v>
          </cell>
          <cell r="U67">
            <v>0</v>
          </cell>
          <cell r="V67">
            <v>2500</v>
          </cell>
        </row>
        <row r="68">
          <cell r="A68">
            <v>2008798452</v>
          </cell>
          <cell r="B68" t="str">
            <v>PPC</v>
          </cell>
          <cell r="C68" t="str">
            <v>PPC</v>
          </cell>
          <cell r="D68">
            <v>0</v>
          </cell>
          <cell r="E68">
            <v>0</v>
          </cell>
          <cell r="F68" t="str">
            <v>PPC-B_AC</v>
          </cell>
          <cell r="G68">
            <v>8047</v>
          </cell>
          <cell r="H68" t="str">
            <v>1156 /508009</v>
          </cell>
          <cell r="I68" t="str">
            <v>Khahista Malik S. Fageer</v>
          </cell>
          <cell r="J68" t="str">
            <v>Exit</v>
          </cell>
          <cell r="K68" t="str">
            <v>Jul,17_60 Yrs</v>
          </cell>
          <cell r="L68">
            <v>2500</v>
          </cell>
          <cell r="M68">
            <v>300</v>
          </cell>
          <cell r="N68">
            <v>2800</v>
          </cell>
          <cell r="O68">
            <v>0</v>
          </cell>
          <cell r="P68">
            <v>0</v>
          </cell>
          <cell r="Q68">
            <v>0</v>
          </cell>
          <cell r="R68">
            <v>0</v>
          </cell>
          <cell r="S68">
            <v>0</v>
          </cell>
          <cell r="T68">
            <v>0</v>
          </cell>
          <cell r="U68">
            <v>0</v>
          </cell>
          <cell r="V68">
            <v>2800</v>
          </cell>
        </row>
        <row r="69">
          <cell r="A69">
            <v>2069678742</v>
          </cell>
          <cell r="B69" t="str">
            <v>PPC</v>
          </cell>
          <cell r="C69" t="str">
            <v>PPC</v>
          </cell>
          <cell r="D69">
            <v>0</v>
          </cell>
          <cell r="E69">
            <v>0</v>
          </cell>
          <cell r="F69" t="str">
            <v>PPC-BT</v>
          </cell>
          <cell r="G69">
            <v>8190</v>
          </cell>
          <cell r="H69" t="str">
            <v>1267 /509011</v>
          </cell>
          <cell r="I69" t="str">
            <v>Niamat Khalik Khalik</v>
          </cell>
          <cell r="J69" t="str">
            <v>Exit</v>
          </cell>
          <cell r="K69" t="str">
            <v>Feb,17</v>
          </cell>
          <cell r="L69">
            <v>1750</v>
          </cell>
          <cell r="M69">
            <v>250</v>
          </cell>
          <cell r="N69">
            <v>2000</v>
          </cell>
          <cell r="O69">
            <v>0</v>
          </cell>
          <cell r="P69">
            <v>0</v>
          </cell>
          <cell r="Q69">
            <v>0</v>
          </cell>
          <cell r="R69">
            <v>0</v>
          </cell>
          <cell r="S69">
            <v>0</v>
          </cell>
          <cell r="T69">
            <v>0</v>
          </cell>
          <cell r="U69">
            <v>0</v>
          </cell>
          <cell r="V69">
            <v>2000</v>
          </cell>
        </row>
        <row r="70">
          <cell r="A70">
            <v>2058009784</v>
          </cell>
          <cell r="B70" t="str">
            <v>WH</v>
          </cell>
          <cell r="C70" t="str">
            <v>WH</v>
          </cell>
          <cell r="D70">
            <v>0</v>
          </cell>
          <cell r="E70">
            <v>0</v>
          </cell>
          <cell r="F70" t="str">
            <v>WH-B_AC</v>
          </cell>
          <cell r="G70">
            <v>8187</v>
          </cell>
          <cell r="H70" t="str">
            <v>1153 /509012</v>
          </cell>
          <cell r="I70" t="str">
            <v>Kameen Khan Abdal</v>
          </cell>
          <cell r="J70" t="str">
            <v>Oct'17</v>
          </cell>
          <cell r="K70">
            <v>0</v>
          </cell>
          <cell r="L70">
            <v>1930</v>
          </cell>
          <cell r="M70">
            <v>200</v>
          </cell>
          <cell r="N70">
            <v>2130</v>
          </cell>
          <cell r="O70">
            <v>35.5</v>
          </cell>
          <cell r="P70">
            <v>466</v>
          </cell>
          <cell r="Q70">
            <v>0</v>
          </cell>
          <cell r="R70">
            <v>0</v>
          </cell>
          <cell r="S70">
            <v>0</v>
          </cell>
          <cell r="T70">
            <v>3582</v>
          </cell>
          <cell r="U70">
            <v>0</v>
          </cell>
          <cell r="V70">
            <v>6178</v>
          </cell>
        </row>
        <row r="71">
          <cell r="A71">
            <v>2092007091</v>
          </cell>
          <cell r="B71" t="str">
            <v>WH</v>
          </cell>
          <cell r="C71" t="str">
            <v>WH</v>
          </cell>
          <cell r="D71">
            <v>0</v>
          </cell>
          <cell r="E71">
            <v>0</v>
          </cell>
          <cell r="F71" t="str">
            <v>WH-B_AC</v>
          </cell>
          <cell r="G71">
            <v>8198</v>
          </cell>
          <cell r="H71" t="str">
            <v>1368 /509106</v>
          </cell>
          <cell r="I71" t="str">
            <v>Yousuf Ali Said Qasim</v>
          </cell>
          <cell r="J71" t="str">
            <v>Exit</v>
          </cell>
          <cell r="K71" t="str">
            <v>Jul,17</v>
          </cell>
          <cell r="L71">
            <v>2200</v>
          </cell>
          <cell r="M71">
            <v>200</v>
          </cell>
          <cell r="N71">
            <v>2400</v>
          </cell>
          <cell r="O71">
            <v>0</v>
          </cell>
          <cell r="P71">
            <v>0</v>
          </cell>
          <cell r="Q71">
            <v>0</v>
          </cell>
          <cell r="R71">
            <v>0</v>
          </cell>
          <cell r="S71">
            <v>0</v>
          </cell>
          <cell r="T71">
            <v>0</v>
          </cell>
          <cell r="U71">
            <v>0</v>
          </cell>
          <cell r="V71">
            <v>2400</v>
          </cell>
        </row>
        <row r="72">
          <cell r="A72">
            <v>2015217835</v>
          </cell>
          <cell r="B72" t="str">
            <v>LBC</v>
          </cell>
          <cell r="C72" t="str">
            <v>LBC</v>
          </cell>
          <cell r="D72">
            <v>0</v>
          </cell>
          <cell r="E72">
            <v>0</v>
          </cell>
          <cell r="F72" t="str">
            <v>LBC-B_AC</v>
          </cell>
          <cell r="G72">
            <v>8117</v>
          </cell>
          <cell r="H72" t="str">
            <v>1093 /502007</v>
          </cell>
          <cell r="I72" t="str">
            <v xml:space="preserve">Muhammed Delawar Hossain </v>
          </cell>
          <cell r="J72" t="str">
            <v>Exit</v>
          </cell>
          <cell r="K72" t="str">
            <v>Jul,17_60 Yrs</v>
          </cell>
          <cell r="L72">
            <v>2100</v>
          </cell>
          <cell r="M72">
            <v>0</v>
          </cell>
          <cell r="N72">
            <v>2400</v>
          </cell>
          <cell r="O72">
            <v>0</v>
          </cell>
          <cell r="P72">
            <v>0</v>
          </cell>
          <cell r="Q72">
            <v>0</v>
          </cell>
          <cell r="R72">
            <v>0</v>
          </cell>
          <cell r="S72">
            <v>0</v>
          </cell>
          <cell r="T72">
            <v>0</v>
          </cell>
          <cell r="U72">
            <v>0</v>
          </cell>
          <cell r="V72">
            <v>2400</v>
          </cell>
        </row>
        <row r="73">
          <cell r="A73">
            <v>2010334809</v>
          </cell>
          <cell r="B73" t="str">
            <v>LBC</v>
          </cell>
          <cell r="C73" t="str">
            <v>LBC</v>
          </cell>
          <cell r="D73">
            <v>0</v>
          </cell>
          <cell r="E73">
            <v>0</v>
          </cell>
          <cell r="F73" t="str">
            <v>LBC-BT</v>
          </cell>
          <cell r="G73">
            <v>8035</v>
          </cell>
          <cell r="H73" t="str">
            <v>1050 /502012</v>
          </cell>
          <cell r="I73" t="str">
            <v>Ali Omer Nazeer</v>
          </cell>
          <cell r="J73" t="str">
            <v>Exit</v>
          </cell>
          <cell r="K73" t="str">
            <v>June, 17</v>
          </cell>
          <cell r="L73">
            <v>4000</v>
          </cell>
          <cell r="M73">
            <v>500</v>
          </cell>
          <cell r="N73">
            <v>4500</v>
          </cell>
          <cell r="O73">
            <v>0</v>
          </cell>
          <cell r="P73">
            <v>0</v>
          </cell>
          <cell r="Q73">
            <v>0</v>
          </cell>
          <cell r="R73">
            <v>0</v>
          </cell>
          <cell r="S73">
            <v>0</v>
          </cell>
          <cell r="T73">
            <v>0</v>
          </cell>
          <cell r="U73">
            <v>0</v>
          </cell>
          <cell r="V73">
            <v>4500</v>
          </cell>
        </row>
        <row r="74">
          <cell r="A74">
            <v>2059838397</v>
          </cell>
          <cell r="B74" t="str">
            <v>LBC</v>
          </cell>
          <cell r="C74" t="str">
            <v>LBC</v>
          </cell>
          <cell r="D74">
            <v>0</v>
          </cell>
          <cell r="E74">
            <v>0</v>
          </cell>
          <cell r="F74" t="str">
            <v>LBC-BT</v>
          </cell>
          <cell r="G74">
            <v>8130</v>
          </cell>
          <cell r="H74" t="str">
            <v>1202 /503007</v>
          </cell>
          <cell r="I74" t="str">
            <v>Muhammed Sadeque Abdulaziz</v>
          </cell>
          <cell r="J74" t="str">
            <v>Oct'17</v>
          </cell>
          <cell r="K74">
            <v>0</v>
          </cell>
          <cell r="L74">
            <v>2000</v>
          </cell>
          <cell r="M74">
            <v>300</v>
          </cell>
          <cell r="N74">
            <v>2300</v>
          </cell>
          <cell r="O74">
            <v>0</v>
          </cell>
          <cell r="P74">
            <v>0</v>
          </cell>
          <cell r="Q74">
            <v>0</v>
          </cell>
          <cell r="R74">
            <v>0</v>
          </cell>
          <cell r="S74">
            <v>0</v>
          </cell>
          <cell r="T74">
            <v>0</v>
          </cell>
          <cell r="U74">
            <v>0</v>
          </cell>
          <cell r="V74">
            <v>2300</v>
          </cell>
        </row>
        <row r="75">
          <cell r="A75">
            <v>2062780479</v>
          </cell>
          <cell r="B75" t="str">
            <v>LBC</v>
          </cell>
          <cell r="C75" t="str">
            <v>LBC</v>
          </cell>
          <cell r="D75">
            <v>0</v>
          </cell>
          <cell r="E75">
            <v>0</v>
          </cell>
          <cell r="F75" t="str">
            <v>LBC-BT</v>
          </cell>
          <cell r="G75">
            <v>8132</v>
          </cell>
          <cell r="H75" t="str">
            <v>1220 /503008</v>
          </cell>
          <cell r="I75" t="str">
            <v>Muhammed Shafiqul Islam M.</v>
          </cell>
          <cell r="J75" t="str">
            <v>Oct'17</v>
          </cell>
          <cell r="K75">
            <v>0</v>
          </cell>
          <cell r="L75">
            <v>0</v>
          </cell>
          <cell r="M75">
            <v>0</v>
          </cell>
          <cell r="N75">
            <v>3000</v>
          </cell>
          <cell r="O75">
            <v>0</v>
          </cell>
          <cell r="P75">
            <v>0</v>
          </cell>
          <cell r="Q75">
            <v>0</v>
          </cell>
          <cell r="R75">
            <v>0</v>
          </cell>
          <cell r="S75">
            <v>0</v>
          </cell>
          <cell r="T75">
            <v>0</v>
          </cell>
          <cell r="U75">
            <v>0</v>
          </cell>
          <cell r="V75">
            <v>3000</v>
          </cell>
        </row>
        <row r="76">
          <cell r="A76">
            <v>2068550090</v>
          </cell>
          <cell r="B76" t="str">
            <v>LBC</v>
          </cell>
          <cell r="C76" t="str">
            <v>LBC</v>
          </cell>
          <cell r="D76">
            <v>0</v>
          </cell>
          <cell r="E76">
            <v>0</v>
          </cell>
          <cell r="F76" t="str">
            <v>LBC-BT</v>
          </cell>
          <cell r="G76">
            <v>8185</v>
          </cell>
          <cell r="H76" t="str">
            <v>1373 /509013</v>
          </cell>
          <cell r="I76" t="str">
            <v xml:space="preserve">Zafar Ali Adam                    </v>
          </cell>
          <cell r="J76" t="str">
            <v>Oct'17</v>
          </cell>
          <cell r="K76">
            <v>0</v>
          </cell>
          <cell r="L76">
            <v>2500</v>
          </cell>
          <cell r="M76">
            <v>300</v>
          </cell>
          <cell r="N76">
            <v>2800</v>
          </cell>
          <cell r="O76">
            <v>8.5</v>
          </cell>
          <cell r="P76">
            <v>147</v>
          </cell>
          <cell r="Q76">
            <v>0</v>
          </cell>
          <cell r="R76">
            <v>0</v>
          </cell>
          <cell r="S76">
            <v>0</v>
          </cell>
          <cell r="T76">
            <v>0</v>
          </cell>
          <cell r="U76">
            <v>0</v>
          </cell>
          <cell r="V76">
            <v>2947</v>
          </cell>
        </row>
        <row r="77">
          <cell r="A77">
            <v>2000961447</v>
          </cell>
          <cell r="B77" t="str">
            <v>LBC</v>
          </cell>
          <cell r="C77" t="str">
            <v>LBC</v>
          </cell>
          <cell r="D77">
            <v>0</v>
          </cell>
          <cell r="E77">
            <v>0</v>
          </cell>
          <cell r="F77" t="str">
            <v>LBC-BT</v>
          </cell>
          <cell r="G77">
            <v>8165</v>
          </cell>
          <cell r="H77" t="str">
            <v>1241 /509015</v>
          </cell>
          <cell r="I77" t="str">
            <v>Muhammed Shanavas Maitheen</v>
          </cell>
          <cell r="J77" t="str">
            <v>Oct'17</v>
          </cell>
          <cell r="K77">
            <v>0</v>
          </cell>
          <cell r="L77">
            <v>6800</v>
          </cell>
          <cell r="M77">
            <v>875</v>
          </cell>
          <cell r="N77">
            <v>7500</v>
          </cell>
          <cell r="O77">
            <v>0</v>
          </cell>
          <cell r="P77">
            <v>0</v>
          </cell>
          <cell r="Q77">
            <v>1875</v>
          </cell>
          <cell r="R77">
            <v>750</v>
          </cell>
          <cell r="S77">
            <v>0</v>
          </cell>
          <cell r="T77">
            <v>4375</v>
          </cell>
          <cell r="U77">
            <v>0</v>
          </cell>
          <cell r="V77">
            <v>14500</v>
          </cell>
        </row>
        <row r="78">
          <cell r="A78">
            <v>2077262372</v>
          </cell>
          <cell r="B78" t="str">
            <v>LBC</v>
          </cell>
          <cell r="C78" t="str">
            <v>LBC</v>
          </cell>
          <cell r="D78">
            <v>0</v>
          </cell>
          <cell r="E78">
            <v>0</v>
          </cell>
          <cell r="F78" t="str">
            <v>LBC-B_AC</v>
          </cell>
          <cell r="G78">
            <v>8167</v>
          </cell>
          <cell r="H78" t="str">
            <v>1195 /509017</v>
          </cell>
          <cell r="I78" t="str">
            <v>Muhammed Kannu Aseeb</v>
          </cell>
          <cell r="J78" t="str">
            <v>Oct'17</v>
          </cell>
          <cell r="K78">
            <v>0</v>
          </cell>
          <cell r="L78">
            <v>1800</v>
          </cell>
          <cell r="M78">
            <v>300</v>
          </cell>
          <cell r="N78">
            <v>2100</v>
          </cell>
          <cell r="O78">
            <v>0</v>
          </cell>
          <cell r="P78">
            <v>0</v>
          </cell>
          <cell r="Q78">
            <v>0</v>
          </cell>
          <cell r="R78">
            <v>0</v>
          </cell>
          <cell r="S78">
            <v>0</v>
          </cell>
          <cell r="T78">
            <v>0</v>
          </cell>
          <cell r="U78">
            <v>0</v>
          </cell>
          <cell r="V78">
            <v>2100</v>
          </cell>
        </row>
        <row r="79">
          <cell r="A79">
            <v>2010811640</v>
          </cell>
          <cell r="B79" t="str">
            <v>LBC</v>
          </cell>
          <cell r="C79" t="str">
            <v>LBC</v>
          </cell>
          <cell r="D79" t="str">
            <v>MAINT</v>
          </cell>
          <cell r="E79">
            <v>0</v>
          </cell>
          <cell r="F79" t="str">
            <v>LBC-B_AC</v>
          </cell>
          <cell r="G79">
            <v>8008</v>
          </cell>
          <cell r="H79" t="str">
            <v>1336 /509030</v>
          </cell>
          <cell r="I79" t="str">
            <v>Sol Vergara</v>
          </cell>
          <cell r="J79" t="str">
            <v>Oct'17</v>
          </cell>
          <cell r="K79">
            <v>0</v>
          </cell>
          <cell r="L79">
            <v>3100</v>
          </cell>
          <cell r="M79">
            <v>351</v>
          </cell>
          <cell r="N79">
            <v>3400</v>
          </cell>
          <cell r="O79">
            <v>0</v>
          </cell>
          <cell r="P79">
            <v>0</v>
          </cell>
          <cell r="Q79">
            <v>566.66666666666663</v>
          </cell>
          <cell r="R79">
            <v>300</v>
          </cell>
          <cell r="S79">
            <v>0</v>
          </cell>
          <cell r="T79">
            <v>0</v>
          </cell>
          <cell r="U79">
            <v>0</v>
          </cell>
          <cell r="V79">
            <v>4266.6666666666661</v>
          </cell>
        </row>
        <row r="80">
          <cell r="A80">
            <v>2011482482</v>
          </cell>
          <cell r="B80" t="str">
            <v>LBC</v>
          </cell>
          <cell r="C80" t="str">
            <v>LBC</v>
          </cell>
          <cell r="D80">
            <v>0</v>
          </cell>
          <cell r="E80">
            <v>0</v>
          </cell>
          <cell r="F80" t="str">
            <v>LBC-B_AC</v>
          </cell>
          <cell r="G80">
            <v>8166</v>
          </cell>
          <cell r="H80" t="str">
            <v>1356 /509065</v>
          </cell>
          <cell r="I80" t="str">
            <v>Venkadachalam Paramasivan</v>
          </cell>
          <cell r="J80" t="str">
            <v>Exit</v>
          </cell>
          <cell r="K80" t="str">
            <v>Sep,17</v>
          </cell>
          <cell r="L80">
            <v>2300</v>
          </cell>
          <cell r="M80">
            <v>300</v>
          </cell>
          <cell r="N80">
            <v>2600</v>
          </cell>
          <cell r="O80">
            <v>0</v>
          </cell>
          <cell r="P80">
            <v>0</v>
          </cell>
          <cell r="Q80">
            <v>0</v>
          </cell>
          <cell r="R80">
            <v>0</v>
          </cell>
          <cell r="S80">
            <v>0</v>
          </cell>
          <cell r="T80">
            <v>0</v>
          </cell>
          <cell r="U80">
            <v>0</v>
          </cell>
          <cell r="V80">
            <v>2600</v>
          </cell>
        </row>
        <row r="81">
          <cell r="A81">
            <v>2030257899</v>
          </cell>
          <cell r="B81" t="str">
            <v>FACTORY</v>
          </cell>
          <cell r="C81" t="str">
            <v>SHARE</v>
          </cell>
          <cell r="D81" t="str">
            <v>GEN</v>
          </cell>
          <cell r="E81">
            <v>0</v>
          </cell>
          <cell r="F81" t="str">
            <v>GEN-BT</v>
          </cell>
          <cell r="G81">
            <v>8003</v>
          </cell>
          <cell r="H81" t="str">
            <v>1280 /509070</v>
          </cell>
          <cell r="I81" t="str">
            <v>Pulukkutti Aalalge</v>
          </cell>
          <cell r="J81" t="str">
            <v>Exit</v>
          </cell>
          <cell r="K81" t="str">
            <v>Jul,17_60 Yrs</v>
          </cell>
          <cell r="L81">
            <v>4000</v>
          </cell>
          <cell r="M81">
            <v>500</v>
          </cell>
          <cell r="N81">
            <v>4400</v>
          </cell>
          <cell r="O81">
            <v>0</v>
          </cell>
          <cell r="P81">
            <v>0</v>
          </cell>
          <cell r="Q81">
            <v>1100</v>
          </cell>
          <cell r="R81">
            <v>0</v>
          </cell>
          <cell r="S81">
            <v>400</v>
          </cell>
          <cell r="T81">
            <v>0</v>
          </cell>
          <cell r="U81">
            <v>0</v>
          </cell>
          <cell r="V81">
            <v>5900</v>
          </cell>
        </row>
        <row r="82">
          <cell r="A82">
            <v>2013628108</v>
          </cell>
          <cell r="B82" t="str">
            <v>LBC</v>
          </cell>
          <cell r="C82" t="str">
            <v>LBC</v>
          </cell>
          <cell r="D82">
            <v>0</v>
          </cell>
          <cell r="E82">
            <v>0</v>
          </cell>
          <cell r="F82" t="str">
            <v>LBC-BT</v>
          </cell>
          <cell r="G82">
            <v>8119</v>
          </cell>
          <cell r="H82" t="str">
            <v>1285 /509080</v>
          </cell>
          <cell r="I82" t="str">
            <v>Ruhul Amin Abdulmazid</v>
          </cell>
          <cell r="J82" t="str">
            <v>Exit</v>
          </cell>
          <cell r="K82" t="str">
            <v>Jul,17_60 Yrs</v>
          </cell>
          <cell r="L82">
            <v>2000</v>
          </cell>
          <cell r="M82">
            <v>300</v>
          </cell>
          <cell r="N82">
            <v>2300</v>
          </cell>
          <cell r="O82">
            <v>0</v>
          </cell>
          <cell r="P82">
            <v>0</v>
          </cell>
          <cell r="Q82">
            <v>0</v>
          </cell>
          <cell r="R82">
            <v>0</v>
          </cell>
          <cell r="S82">
            <v>0</v>
          </cell>
          <cell r="T82">
            <v>0</v>
          </cell>
          <cell r="U82">
            <v>0</v>
          </cell>
          <cell r="V82">
            <v>2300</v>
          </cell>
        </row>
        <row r="83">
          <cell r="A83">
            <v>2127475289</v>
          </cell>
          <cell r="B83" t="str">
            <v>LBC</v>
          </cell>
          <cell r="C83" t="str">
            <v>LBC</v>
          </cell>
          <cell r="D83" t="str">
            <v>MAINT</v>
          </cell>
          <cell r="E83">
            <v>0</v>
          </cell>
          <cell r="F83" t="str">
            <v>LBC-BT</v>
          </cell>
          <cell r="G83">
            <v>8037</v>
          </cell>
          <cell r="H83" t="str">
            <v>1268 /509093</v>
          </cell>
          <cell r="I83" t="str">
            <v>Nilusamy Ramanathan</v>
          </cell>
          <cell r="J83" t="str">
            <v>Oct'17</v>
          </cell>
          <cell r="K83">
            <v>0</v>
          </cell>
          <cell r="L83">
            <v>2000</v>
          </cell>
          <cell r="M83">
            <v>300</v>
          </cell>
          <cell r="N83">
            <v>2300</v>
          </cell>
          <cell r="O83">
            <v>20</v>
          </cell>
          <cell r="P83">
            <v>284</v>
          </cell>
          <cell r="Q83">
            <v>0</v>
          </cell>
          <cell r="R83">
            <v>0</v>
          </cell>
          <cell r="S83">
            <v>0</v>
          </cell>
          <cell r="T83">
            <v>0</v>
          </cell>
          <cell r="U83">
            <v>0</v>
          </cell>
          <cell r="V83">
            <v>2584</v>
          </cell>
        </row>
        <row r="84">
          <cell r="A84">
            <v>2069876569</v>
          </cell>
          <cell r="B84" t="str">
            <v>LBC</v>
          </cell>
          <cell r="C84" t="str">
            <v>LBC</v>
          </cell>
          <cell r="D84" t="str">
            <v>MAINT</v>
          </cell>
          <cell r="E84">
            <v>0</v>
          </cell>
          <cell r="F84" t="str">
            <v>LBC-BT</v>
          </cell>
          <cell r="G84">
            <v>8102</v>
          </cell>
          <cell r="H84" t="str">
            <v>1088 /509094</v>
          </cell>
          <cell r="I84" t="str">
            <v>Cesar S. Udarbe</v>
          </cell>
          <cell r="J84" t="str">
            <v>Oct'17</v>
          </cell>
          <cell r="K84">
            <v>0</v>
          </cell>
          <cell r="L84">
            <v>2600</v>
          </cell>
          <cell r="M84">
            <v>300</v>
          </cell>
          <cell r="N84">
            <v>2900</v>
          </cell>
          <cell r="O84">
            <v>5</v>
          </cell>
          <cell r="P84">
            <v>89</v>
          </cell>
          <cell r="Q84">
            <v>0</v>
          </cell>
          <cell r="R84">
            <v>0</v>
          </cell>
          <cell r="S84">
            <v>375</v>
          </cell>
          <cell r="T84">
            <v>0</v>
          </cell>
          <cell r="U84">
            <v>0</v>
          </cell>
          <cell r="V84">
            <v>3364</v>
          </cell>
        </row>
        <row r="85">
          <cell r="A85">
            <v>2065839124</v>
          </cell>
          <cell r="B85" t="str">
            <v>LBC</v>
          </cell>
          <cell r="C85" t="str">
            <v>LBC</v>
          </cell>
          <cell r="D85">
            <v>0</v>
          </cell>
          <cell r="E85">
            <v>0</v>
          </cell>
          <cell r="F85" t="str">
            <v>LBC-BT</v>
          </cell>
          <cell r="G85">
            <v>8027</v>
          </cell>
          <cell r="H85" t="str">
            <v>1224 /509098</v>
          </cell>
          <cell r="I85" t="str">
            <v>Muhammed Hussain Patwary</v>
          </cell>
          <cell r="J85" t="str">
            <v>Oct'17</v>
          </cell>
          <cell r="K85">
            <v>0</v>
          </cell>
          <cell r="L85">
            <v>1650</v>
          </cell>
          <cell r="M85">
            <v>200</v>
          </cell>
          <cell r="N85">
            <v>1850</v>
          </cell>
          <cell r="O85">
            <v>0</v>
          </cell>
          <cell r="P85">
            <v>0</v>
          </cell>
          <cell r="Q85">
            <v>0</v>
          </cell>
          <cell r="R85">
            <v>0</v>
          </cell>
          <cell r="S85">
            <v>0</v>
          </cell>
          <cell r="T85">
            <v>0</v>
          </cell>
          <cell r="U85">
            <v>0</v>
          </cell>
          <cell r="V85">
            <v>1850</v>
          </cell>
        </row>
        <row r="86">
          <cell r="A86">
            <v>2070062910</v>
          </cell>
          <cell r="B86" t="str">
            <v>WH</v>
          </cell>
          <cell r="C86" t="str">
            <v>WH</v>
          </cell>
          <cell r="D86">
            <v>0</v>
          </cell>
          <cell r="E86">
            <v>0</v>
          </cell>
          <cell r="F86" t="str">
            <v>WH-B_AC</v>
          </cell>
          <cell r="G86">
            <v>8121</v>
          </cell>
          <cell r="H86" t="str">
            <v>1350 /509100</v>
          </cell>
          <cell r="I86" t="str">
            <v>Tajul Islam Abdur Rahman</v>
          </cell>
          <cell r="J86" t="str">
            <v>Exit</v>
          </cell>
          <cell r="K86" t="str">
            <v>Sep,17</v>
          </cell>
          <cell r="L86">
            <v>0</v>
          </cell>
          <cell r="M86">
            <v>0</v>
          </cell>
          <cell r="N86">
            <v>2480</v>
          </cell>
          <cell r="O86">
            <v>0</v>
          </cell>
          <cell r="P86">
            <v>0</v>
          </cell>
          <cell r="Q86">
            <v>0</v>
          </cell>
          <cell r="R86">
            <v>0</v>
          </cell>
          <cell r="S86">
            <v>0</v>
          </cell>
          <cell r="T86">
            <v>0</v>
          </cell>
          <cell r="U86">
            <v>0</v>
          </cell>
          <cell r="V86">
            <v>2480</v>
          </cell>
        </row>
        <row r="87">
          <cell r="A87">
            <v>2092007208</v>
          </cell>
          <cell r="B87" t="str">
            <v>LBC</v>
          </cell>
          <cell r="C87" t="str">
            <v>LBC</v>
          </cell>
          <cell r="D87">
            <v>0</v>
          </cell>
          <cell r="E87">
            <v>0</v>
          </cell>
          <cell r="F87" t="str">
            <v>LBC-B_AC</v>
          </cell>
          <cell r="G87">
            <v>8186</v>
          </cell>
          <cell r="H87" t="str">
            <v>1161 /509104</v>
          </cell>
          <cell r="I87" t="str">
            <v>Khaliq Rahman Ajar Bacha</v>
          </cell>
          <cell r="J87" t="str">
            <v>Exit</v>
          </cell>
          <cell r="K87" t="str">
            <v>Sep,17</v>
          </cell>
          <cell r="L87">
            <v>1750</v>
          </cell>
          <cell r="M87">
            <v>200</v>
          </cell>
          <cell r="N87">
            <v>1950</v>
          </cell>
          <cell r="O87">
            <v>0</v>
          </cell>
          <cell r="P87">
            <v>0</v>
          </cell>
          <cell r="Q87">
            <v>0</v>
          </cell>
          <cell r="R87">
            <v>0</v>
          </cell>
          <cell r="S87">
            <v>0</v>
          </cell>
          <cell r="T87">
            <v>0</v>
          </cell>
          <cell r="U87">
            <v>0</v>
          </cell>
          <cell r="V87">
            <v>1950</v>
          </cell>
        </row>
        <row r="88">
          <cell r="A88">
            <v>2104008541</v>
          </cell>
          <cell r="B88" t="str">
            <v>LBC</v>
          </cell>
          <cell r="C88" t="str">
            <v>LBC</v>
          </cell>
          <cell r="D88">
            <v>0</v>
          </cell>
          <cell r="E88">
            <v>0</v>
          </cell>
          <cell r="F88" t="str">
            <v>LBC-B_AC</v>
          </cell>
          <cell r="G88">
            <v>8129</v>
          </cell>
          <cell r="H88" t="str">
            <v>1152 /509116</v>
          </cell>
          <cell r="I88" t="str">
            <v>Kamal Pasha Muhammed</v>
          </cell>
          <cell r="J88" t="str">
            <v>Oct'17</v>
          </cell>
          <cell r="K88">
            <v>0</v>
          </cell>
          <cell r="L88">
            <v>0</v>
          </cell>
          <cell r="M88">
            <v>0</v>
          </cell>
          <cell r="N88">
            <v>2500</v>
          </cell>
          <cell r="O88">
            <v>13</v>
          </cell>
          <cell r="P88">
            <v>200</v>
          </cell>
          <cell r="Q88">
            <v>0</v>
          </cell>
          <cell r="R88">
            <v>0</v>
          </cell>
          <cell r="S88">
            <v>0</v>
          </cell>
          <cell r="T88">
            <v>0</v>
          </cell>
          <cell r="U88">
            <v>0</v>
          </cell>
          <cell r="V88">
            <v>2700</v>
          </cell>
        </row>
        <row r="89">
          <cell r="A89">
            <v>2078012248</v>
          </cell>
          <cell r="B89" t="str">
            <v>FACTORY</v>
          </cell>
          <cell r="C89" t="str">
            <v>SHARE</v>
          </cell>
          <cell r="D89" t="str">
            <v>GEN</v>
          </cell>
          <cell r="E89">
            <v>0</v>
          </cell>
          <cell r="F89" t="str">
            <v>GEN-B_AC</v>
          </cell>
          <cell r="G89">
            <v>8193</v>
          </cell>
          <cell r="H89" t="str">
            <v>1077 /509118</v>
          </cell>
          <cell r="I89" t="str">
            <v>Bakthiar Muhamed  Khan</v>
          </cell>
          <cell r="J89" t="str">
            <v>Oct'17</v>
          </cell>
          <cell r="K89">
            <v>0</v>
          </cell>
          <cell r="L89">
            <v>1700</v>
          </cell>
          <cell r="M89">
            <v>200</v>
          </cell>
          <cell r="N89">
            <v>1900</v>
          </cell>
          <cell r="O89">
            <v>0</v>
          </cell>
          <cell r="P89">
            <v>0</v>
          </cell>
          <cell r="Q89">
            <v>0</v>
          </cell>
          <cell r="R89">
            <v>0</v>
          </cell>
          <cell r="S89">
            <v>0</v>
          </cell>
          <cell r="T89">
            <v>3352</v>
          </cell>
          <cell r="U89">
            <v>0</v>
          </cell>
          <cell r="V89">
            <v>5252</v>
          </cell>
        </row>
        <row r="90">
          <cell r="A90">
            <v>2119381446</v>
          </cell>
          <cell r="B90" t="str">
            <v>LBC</v>
          </cell>
          <cell r="C90" t="str">
            <v>LBC</v>
          </cell>
          <cell r="D90">
            <v>0</v>
          </cell>
          <cell r="E90">
            <v>0</v>
          </cell>
          <cell r="F90" t="str">
            <v>LBC-BT</v>
          </cell>
          <cell r="G90">
            <v>8169</v>
          </cell>
          <cell r="H90" t="str">
            <v>1133 /509120</v>
          </cell>
          <cell r="I90" t="str">
            <v xml:space="preserve">Ibrahim Sh M Sharafath                     </v>
          </cell>
          <cell r="J90" t="str">
            <v>Oct'17</v>
          </cell>
          <cell r="K90">
            <v>0</v>
          </cell>
          <cell r="L90">
            <v>5000</v>
          </cell>
          <cell r="M90">
            <v>625</v>
          </cell>
          <cell r="N90">
            <v>5500</v>
          </cell>
          <cell r="O90">
            <v>0</v>
          </cell>
          <cell r="P90">
            <v>0</v>
          </cell>
          <cell r="Q90">
            <v>1375</v>
          </cell>
          <cell r="R90">
            <v>550</v>
          </cell>
          <cell r="S90">
            <v>0</v>
          </cell>
          <cell r="T90">
            <v>4375</v>
          </cell>
          <cell r="U90">
            <v>0</v>
          </cell>
          <cell r="V90">
            <v>11800</v>
          </cell>
        </row>
        <row r="91">
          <cell r="A91">
            <v>2119610968</v>
          </cell>
          <cell r="B91" t="str">
            <v>LBC</v>
          </cell>
          <cell r="C91" t="str">
            <v>LBC</v>
          </cell>
          <cell r="D91">
            <v>0</v>
          </cell>
          <cell r="E91">
            <v>0</v>
          </cell>
          <cell r="F91" t="str">
            <v>LBC-BT</v>
          </cell>
          <cell r="G91">
            <v>8054</v>
          </cell>
          <cell r="H91" t="str">
            <v>1374 /509121</v>
          </cell>
          <cell r="I91" t="str">
            <v>Zahid Iqbal Biland Iqbal</v>
          </cell>
          <cell r="J91" t="str">
            <v>Oct'17</v>
          </cell>
          <cell r="K91">
            <v>0</v>
          </cell>
          <cell r="L91">
            <v>0</v>
          </cell>
          <cell r="M91">
            <v>0</v>
          </cell>
          <cell r="N91">
            <v>2000</v>
          </cell>
          <cell r="O91">
            <v>15</v>
          </cell>
          <cell r="P91">
            <v>185</v>
          </cell>
          <cell r="Q91">
            <v>0</v>
          </cell>
          <cell r="R91">
            <v>0</v>
          </cell>
          <cell r="S91">
            <v>0</v>
          </cell>
          <cell r="T91">
            <v>0</v>
          </cell>
          <cell r="U91">
            <v>0</v>
          </cell>
          <cell r="V91">
            <v>2185</v>
          </cell>
        </row>
        <row r="92">
          <cell r="A92">
            <v>2120363870</v>
          </cell>
          <cell r="B92" t="str">
            <v>LBC</v>
          </cell>
          <cell r="C92" t="str">
            <v>LBC</v>
          </cell>
          <cell r="D92">
            <v>0</v>
          </cell>
          <cell r="E92">
            <v>0</v>
          </cell>
          <cell r="F92" t="str">
            <v>LBC-BT</v>
          </cell>
          <cell r="G92">
            <v>8195</v>
          </cell>
          <cell r="H92" t="str">
            <v>1136 /509126</v>
          </cell>
          <cell r="I92" t="str">
            <v>Ilahi Baksh Mozahir</v>
          </cell>
          <cell r="J92" t="str">
            <v>Oct'17</v>
          </cell>
          <cell r="K92">
            <v>0</v>
          </cell>
          <cell r="L92">
            <v>3000</v>
          </cell>
          <cell r="M92">
            <v>583</v>
          </cell>
          <cell r="N92">
            <v>3500</v>
          </cell>
          <cell r="O92">
            <v>15</v>
          </cell>
          <cell r="P92">
            <v>324</v>
          </cell>
          <cell r="Q92">
            <v>583.33333333333337</v>
          </cell>
          <cell r="R92">
            <v>350</v>
          </cell>
          <cell r="S92">
            <v>0</v>
          </cell>
          <cell r="T92">
            <v>7702</v>
          </cell>
          <cell r="U92">
            <v>0</v>
          </cell>
          <cell r="V92">
            <v>12459.333333333332</v>
          </cell>
        </row>
        <row r="93">
          <cell r="A93">
            <v>2120364043</v>
          </cell>
          <cell r="B93" t="str">
            <v>LBC</v>
          </cell>
          <cell r="C93" t="str">
            <v>LBC</v>
          </cell>
          <cell r="D93">
            <v>0</v>
          </cell>
          <cell r="E93">
            <v>0</v>
          </cell>
          <cell r="F93" t="str">
            <v>LBC-B_AC</v>
          </cell>
          <cell r="G93">
            <v>8051</v>
          </cell>
          <cell r="H93" t="str">
            <v>1037 /509127</v>
          </cell>
          <cell r="I93" t="str">
            <v>Ahmed Saeed Rahmat Jan</v>
          </cell>
          <cell r="J93" t="str">
            <v>Exit</v>
          </cell>
          <cell r="K93" t="str">
            <v>Sep,17</v>
          </cell>
          <cell r="L93">
            <v>1650</v>
          </cell>
          <cell r="M93">
            <v>300</v>
          </cell>
          <cell r="N93">
            <v>1950</v>
          </cell>
          <cell r="O93">
            <v>0</v>
          </cell>
          <cell r="P93">
            <v>0</v>
          </cell>
          <cell r="Q93">
            <v>0</v>
          </cell>
          <cell r="R93">
            <v>0</v>
          </cell>
          <cell r="S93">
            <v>0</v>
          </cell>
          <cell r="T93">
            <v>0</v>
          </cell>
          <cell r="U93">
            <v>0</v>
          </cell>
          <cell r="V93">
            <v>1950</v>
          </cell>
        </row>
        <row r="94">
          <cell r="A94">
            <v>2121534636</v>
          </cell>
          <cell r="B94" t="str">
            <v>LBC</v>
          </cell>
          <cell r="C94" t="str">
            <v>LBC</v>
          </cell>
          <cell r="D94" t="str">
            <v>MAINT</v>
          </cell>
          <cell r="E94">
            <v>0</v>
          </cell>
          <cell r="F94" t="str">
            <v>LBC-BT</v>
          </cell>
          <cell r="G94">
            <v>8009</v>
          </cell>
          <cell r="H94" t="str">
            <v>1357 /509128</v>
          </cell>
          <cell r="I94" t="str">
            <v>Virgilio Barc. Fajardo</v>
          </cell>
          <cell r="J94" t="str">
            <v>Oct'17</v>
          </cell>
          <cell r="K94" t="str">
            <v>June, 17</v>
          </cell>
          <cell r="L94">
            <v>0</v>
          </cell>
          <cell r="M94">
            <v>0</v>
          </cell>
          <cell r="N94">
            <v>3100</v>
          </cell>
          <cell r="O94">
            <v>14.5</v>
          </cell>
          <cell r="P94">
            <v>277</v>
          </cell>
          <cell r="Q94">
            <v>516.66666666666663</v>
          </cell>
          <cell r="R94">
            <v>0</v>
          </cell>
          <cell r="S94">
            <v>375</v>
          </cell>
          <cell r="T94">
            <v>300</v>
          </cell>
          <cell r="U94">
            <v>0</v>
          </cell>
          <cell r="V94">
            <v>4568.6666666666661</v>
          </cell>
        </row>
        <row r="95">
          <cell r="A95">
            <v>2113946590</v>
          </cell>
          <cell r="B95" t="str">
            <v>ESM</v>
          </cell>
          <cell r="C95" t="str">
            <v>Jed</v>
          </cell>
          <cell r="D95" t="str">
            <v>ADM</v>
          </cell>
          <cell r="E95" t="str">
            <v>ES</v>
          </cell>
          <cell r="F95" t="str">
            <v>WH-B_AC</v>
          </cell>
          <cell r="G95">
            <v>8206</v>
          </cell>
          <cell r="H95" t="str">
            <v>1170 /509129</v>
          </cell>
          <cell r="I95" t="str">
            <v>Maleke Aman Mohammed Mulk</v>
          </cell>
          <cell r="J95" t="str">
            <v>Oct'17</v>
          </cell>
          <cell r="K95">
            <v>0</v>
          </cell>
          <cell r="L95">
            <v>1750</v>
          </cell>
          <cell r="M95">
            <v>200</v>
          </cell>
          <cell r="N95">
            <v>1950</v>
          </cell>
          <cell r="O95">
            <v>0</v>
          </cell>
          <cell r="P95">
            <v>481</v>
          </cell>
          <cell r="Q95">
            <v>0</v>
          </cell>
          <cell r="R95">
            <v>0</v>
          </cell>
          <cell r="S95">
            <v>0</v>
          </cell>
          <cell r="T95">
            <v>0</v>
          </cell>
          <cell r="U95">
            <v>0</v>
          </cell>
          <cell r="V95">
            <v>2431</v>
          </cell>
        </row>
        <row r="96">
          <cell r="A96">
            <v>2093102859</v>
          </cell>
          <cell r="B96" t="str">
            <v>LBC</v>
          </cell>
          <cell r="C96" t="str">
            <v>LBC</v>
          </cell>
          <cell r="D96">
            <v>0</v>
          </cell>
          <cell r="E96">
            <v>0</v>
          </cell>
          <cell r="F96" t="str">
            <v>LBC-B_AC</v>
          </cell>
          <cell r="G96">
            <v>8171</v>
          </cell>
          <cell r="H96" t="str">
            <v>1012 /509132</v>
          </cell>
          <cell r="I96" t="str">
            <v>Abdul Hassan Nazimuddin</v>
          </cell>
          <cell r="J96" t="str">
            <v>Oct'17</v>
          </cell>
          <cell r="K96">
            <v>0</v>
          </cell>
          <cell r="L96">
            <v>1850</v>
          </cell>
          <cell r="M96">
            <v>300</v>
          </cell>
          <cell r="N96">
            <v>2150</v>
          </cell>
          <cell r="O96">
            <v>0</v>
          </cell>
          <cell r="P96">
            <v>0</v>
          </cell>
          <cell r="Q96">
            <v>0</v>
          </cell>
          <cell r="R96">
            <v>0</v>
          </cell>
          <cell r="S96">
            <v>0</v>
          </cell>
          <cell r="T96">
            <v>0</v>
          </cell>
          <cell r="U96">
            <v>0</v>
          </cell>
          <cell r="V96">
            <v>2150</v>
          </cell>
        </row>
        <row r="97">
          <cell r="A97">
            <v>2123151199</v>
          </cell>
          <cell r="B97" t="str">
            <v>LBC</v>
          </cell>
          <cell r="C97" t="str">
            <v>LBC</v>
          </cell>
          <cell r="D97">
            <v>0</v>
          </cell>
          <cell r="E97">
            <v>0</v>
          </cell>
          <cell r="F97" t="str">
            <v>LBC-BT</v>
          </cell>
          <cell r="G97">
            <v>8170</v>
          </cell>
          <cell r="H97" t="str">
            <v>1327 /509133</v>
          </cell>
          <cell r="I97" t="str">
            <v>Shawkath Ali Premmizhsad</v>
          </cell>
          <cell r="J97" t="str">
            <v>Oct'17</v>
          </cell>
          <cell r="K97">
            <v>0</v>
          </cell>
          <cell r="L97">
            <v>2000</v>
          </cell>
          <cell r="M97">
            <v>300</v>
          </cell>
          <cell r="N97">
            <v>2300</v>
          </cell>
          <cell r="O97">
            <v>0</v>
          </cell>
          <cell r="P97">
            <v>0</v>
          </cell>
          <cell r="Q97">
            <v>0</v>
          </cell>
          <cell r="R97">
            <v>0</v>
          </cell>
          <cell r="S97">
            <v>0</v>
          </cell>
          <cell r="T97">
            <v>0</v>
          </cell>
          <cell r="U97">
            <v>0</v>
          </cell>
          <cell r="V97">
            <v>2300</v>
          </cell>
        </row>
        <row r="98">
          <cell r="A98">
            <v>2112852294</v>
          </cell>
          <cell r="B98" t="str">
            <v>LBC</v>
          </cell>
          <cell r="C98" t="str">
            <v>LBC</v>
          </cell>
          <cell r="D98" t="str">
            <v>MAINT</v>
          </cell>
          <cell r="E98">
            <v>0</v>
          </cell>
          <cell r="F98" t="str">
            <v>LBC-B_AC</v>
          </cell>
          <cell r="G98">
            <v>8108</v>
          </cell>
          <cell r="H98" t="str">
            <v>1148 /509134</v>
          </cell>
          <cell r="I98" t="str">
            <v>Joselito Bernardino.</v>
          </cell>
          <cell r="J98" t="str">
            <v>Oct'17</v>
          </cell>
          <cell r="K98">
            <v>0</v>
          </cell>
          <cell r="L98">
            <v>3100</v>
          </cell>
          <cell r="M98">
            <v>500</v>
          </cell>
          <cell r="N98">
            <v>3600</v>
          </cell>
          <cell r="O98">
            <v>0</v>
          </cell>
          <cell r="P98">
            <v>0</v>
          </cell>
          <cell r="Q98">
            <v>0</v>
          </cell>
          <cell r="R98">
            <v>0</v>
          </cell>
          <cell r="S98">
            <v>300</v>
          </cell>
          <cell r="T98">
            <v>0</v>
          </cell>
          <cell r="U98">
            <v>0</v>
          </cell>
          <cell r="V98">
            <v>3900</v>
          </cell>
        </row>
        <row r="99">
          <cell r="A99">
            <v>2120363912</v>
          </cell>
          <cell r="B99" t="str">
            <v>LBC</v>
          </cell>
          <cell r="C99" t="str">
            <v>LBC</v>
          </cell>
          <cell r="D99">
            <v>0</v>
          </cell>
          <cell r="E99">
            <v>0</v>
          </cell>
          <cell r="F99" t="str">
            <v>LBC-BT</v>
          </cell>
          <cell r="G99">
            <v>8200</v>
          </cell>
          <cell r="H99" t="str">
            <v>1301 /509136</v>
          </cell>
          <cell r="I99" t="str">
            <v>Syed Aleem Shah Anwar B.</v>
          </cell>
          <cell r="J99" t="str">
            <v>Oct'17</v>
          </cell>
          <cell r="K99">
            <v>0</v>
          </cell>
          <cell r="L99">
            <v>0</v>
          </cell>
          <cell r="M99">
            <v>0</v>
          </cell>
          <cell r="N99">
            <v>2000</v>
          </cell>
          <cell r="O99">
            <v>0</v>
          </cell>
          <cell r="P99">
            <v>0</v>
          </cell>
          <cell r="Q99">
            <v>0</v>
          </cell>
          <cell r="R99">
            <v>0</v>
          </cell>
          <cell r="S99">
            <v>0</v>
          </cell>
          <cell r="T99">
            <v>0</v>
          </cell>
          <cell r="U99">
            <v>0</v>
          </cell>
          <cell r="V99">
            <v>2000</v>
          </cell>
        </row>
        <row r="100">
          <cell r="A100">
            <v>2129696353</v>
          </cell>
          <cell r="B100" t="str">
            <v>LBC</v>
          </cell>
          <cell r="C100" t="str">
            <v>LBC</v>
          </cell>
          <cell r="D100" t="str">
            <v>MAINT</v>
          </cell>
          <cell r="E100">
            <v>0</v>
          </cell>
          <cell r="F100" t="str">
            <v>LBC-BT</v>
          </cell>
          <cell r="G100">
            <v>8113</v>
          </cell>
          <cell r="H100" t="str">
            <v>1289 /509140</v>
          </cell>
          <cell r="I100" t="str">
            <v>Rolando Limpin</v>
          </cell>
          <cell r="J100" t="str">
            <v>Oct'17</v>
          </cell>
          <cell r="K100">
            <v>0</v>
          </cell>
          <cell r="L100">
            <v>2850</v>
          </cell>
          <cell r="M100">
            <v>300</v>
          </cell>
          <cell r="N100">
            <v>3150</v>
          </cell>
          <cell r="O100">
            <v>0</v>
          </cell>
          <cell r="P100">
            <v>0</v>
          </cell>
          <cell r="Q100">
            <v>0</v>
          </cell>
          <cell r="R100">
            <v>0</v>
          </cell>
          <cell r="S100">
            <v>300</v>
          </cell>
          <cell r="T100">
            <v>300</v>
          </cell>
          <cell r="U100">
            <v>0</v>
          </cell>
          <cell r="V100">
            <v>3750</v>
          </cell>
        </row>
        <row r="101">
          <cell r="A101">
            <v>2129732737</v>
          </cell>
          <cell r="B101" t="str">
            <v>PPC</v>
          </cell>
          <cell r="C101" t="str">
            <v>PPC</v>
          </cell>
          <cell r="D101">
            <v>0</v>
          </cell>
          <cell r="E101">
            <v>0</v>
          </cell>
          <cell r="F101" t="str">
            <v>PPC-B_AC</v>
          </cell>
          <cell r="G101">
            <v>8106</v>
          </cell>
          <cell r="H101" t="str">
            <v>1144 /509145</v>
          </cell>
          <cell r="I101" t="str">
            <v>James A. Gonzales</v>
          </cell>
          <cell r="J101" t="str">
            <v>Exit</v>
          </cell>
          <cell r="K101" t="str">
            <v>Jul,17_60 Yrs</v>
          </cell>
          <cell r="L101">
            <v>2100</v>
          </cell>
          <cell r="M101">
            <v>300</v>
          </cell>
          <cell r="N101">
            <v>2400</v>
          </cell>
          <cell r="O101">
            <v>0</v>
          </cell>
          <cell r="P101">
            <v>0</v>
          </cell>
          <cell r="Q101">
            <v>0</v>
          </cell>
          <cell r="R101">
            <v>0</v>
          </cell>
          <cell r="S101">
            <v>300</v>
          </cell>
          <cell r="T101">
            <v>37601</v>
          </cell>
          <cell r="U101">
            <v>0</v>
          </cell>
          <cell r="V101">
            <v>40301</v>
          </cell>
        </row>
        <row r="102">
          <cell r="A102">
            <v>2129732539</v>
          </cell>
          <cell r="B102" t="str">
            <v>PPC</v>
          </cell>
          <cell r="C102" t="str">
            <v>PPC</v>
          </cell>
          <cell r="D102">
            <v>0</v>
          </cell>
          <cell r="E102">
            <v>0</v>
          </cell>
          <cell r="F102" t="str">
            <v>PPC-BT</v>
          </cell>
          <cell r="G102">
            <v>8107</v>
          </cell>
          <cell r="H102" t="str">
            <v>1147 /509146</v>
          </cell>
          <cell r="I102" t="str">
            <v>Joenil Perez</v>
          </cell>
          <cell r="J102" t="str">
            <v>Oct'17</v>
          </cell>
          <cell r="K102">
            <v>0</v>
          </cell>
          <cell r="L102">
            <v>0</v>
          </cell>
          <cell r="M102">
            <v>0</v>
          </cell>
          <cell r="N102">
            <v>2350</v>
          </cell>
          <cell r="O102">
            <v>43.5</v>
          </cell>
          <cell r="P102">
            <v>630</v>
          </cell>
          <cell r="Q102">
            <v>0</v>
          </cell>
          <cell r="R102">
            <v>0</v>
          </cell>
          <cell r="S102">
            <v>300</v>
          </cell>
          <cell r="T102">
            <v>0</v>
          </cell>
          <cell r="U102">
            <v>0</v>
          </cell>
          <cell r="V102">
            <v>3280</v>
          </cell>
        </row>
        <row r="103">
          <cell r="A103">
            <v>2124529070</v>
          </cell>
          <cell r="B103" t="str">
            <v>LBC</v>
          </cell>
          <cell r="C103" t="str">
            <v>LBC</v>
          </cell>
          <cell r="D103" t="str">
            <v>MAINT</v>
          </cell>
          <cell r="E103">
            <v>0</v>
          </cell>
          <cell r="F103" t="str">
            <v>LBC-BT</v>
          </cell>
          <cell r="G103">
            <v>8173</v>
          </cell>
          <cell r="H103" t="str">
            <v>1375 /509153</v>
          </cell>
          <cell r="I103" t="str">
            <v>Zahir Hussain Pitchai</v>
          </cell>
          <cell r="J103" t="str">
            <v>Oct'17</v>
          </cell>
          <cell r="K103">
            <v>0</v>
          </cell>
          <cell r="L103">
            <v>2750</v>
          </cell>
          <cell r="M103">
            <v>626</v>
          </cell>
          <cell r="N103">
            <v>3250</v>
          </cell>
          <cell r="O103">
            <v>15</v>
          </cell>
          <cell r="P103">
            <v>301</v>
          </cell>
          <cell r="Q103">
            <v>812.5</v>
          </cell>
          <cell r="R103">
            <v>300</v>
          </cell>
          <cell r="S103">
            <v>0</v>
          </cell>
          <cell r="T103">
            <v>300</v>
          </cell>
          <cell r="U103">
            <v>0</v>
          </cell>
          <cell r="V103">
            <v>4963.5</v>
          </cell>
        </row>
        <row r="104">
          <cell r="A104">
            <v>2042659322</v>
          </cell>
          <cell r="B104" t="str">
            <v>WH</v>
          </cell>
          <cell r="C104" t="str">
            <v>WH</v>
          </cell>
          <cell r="D104">
            <v>0</v>
          </cell>
          <cell r="E104">
            <v>0</v>
          </cell>
          <cell r="F104" t="str">
            <v>WH-B_AC</v>
          </cell>
          <cell r="G104">
            <v>8049</v>
          </cell>
          <cell r="H104" t="str">
            <v>1264 /503009</v>
          </cell>
          <cell r="I104" t="str">
            <v>Nek Amel Khan Ali</v>
          </cell>
          <cell r="J104" t="str">
            <v>Oct'17</v>
          </cell>
          <cell r="K104">
            <v>0</v>
          </cell>
          <cell r="L104">
            <v>1950</v>
          </cell>
          <cell r="M104">
            <v>200</v>
          </cell>
          <cell r="N104">
            <v>2150</v>
          </cell>
          <cell r="O104">
            <v>7</v>
          </cell>
          <cell r="P104">
            <v>93</v>
          </cell>
          <cell r="Q104">
            <v>0</v>
          </cell>
          <cell r="R104">
            <v>0</v>
          </cell>
          <cell r="S104">
            <v>0</v>
          </cell>
          <cell r="T104">
            <v>0</v>
          </cell>
          <cell r="U104">
            <v>0</v>
          </cell>
          <cell r="V104">
            <v>2243</v>
          </cell>
        </row>
        <row r="105">
          <cell r="A105">
            <v>2052852288</v>
          </cell>
          <cell r="B105" t="str">
            <v>WH</v>
          </cell>
          <cell r="C105" t="str">
            <v>WH</v>
          </cell>
          <cell r="D105">
            <v>0</v>
          </cell>
          <cell r="E105">
            <v>0</v>
          </cell>
          <cell r="F105" t="str">
            <v>WH-BT</v>
          </cell>
          <cell r="G105">
            <v>8077</v>
          </cell>
          <cell r="H105" t="str">
            <v>1008 /508003</v>
          </cell>
          <cell r="I105" t="str">
            <v>Abdul Baqi  Ali Kassim</v>
          </cell>
          <cell r="J105" t="str">
            <v>Oct'17</v>
          </cell>
          <cell r="K105">
            <v>0</v>
          </cell>
          <cell r="L105">
            <v>6000</v>
          </cell>
          <cell r="M105">
            <v>1250</v>
          </cell>
          <cell r="N105">
            <v>7000</v>
          </cell>
          <cell r="O105">
            <v>0</v>
          </cell>
          <cell r="P105">
            <v>0</v>
          </cell>
          <cell r="Q105">
            <v>1750</v>
          </cell>
          <cell r="R105">
            <v>0</v>
          </cell>
          <cell r="S105">
            <v>0</v>
          </cell>
          <cell r="T105">
            <v>10500</v>
          </cell>
          <cell r="U105">
            <v>0</v>
          </cell>
          <cell r="V105">
            <v>19250</v>
          </cell>
        </row>
        <row r="106">
          <cell r="A106">
            <v>2069587646</v>
          </cell>
          <cell r="B106" t="str">
            <v>ACPC</v>
          </cell>
          <cell r="C106" t="str">
            <v>ACPC</v>
          </cell>
          <cell r="D106">
            <v>0</v>
          </cell>
          <cell r="E106" t="str">
            <v>ACPC</v>
          </cell>
          <cell r="F106" t="str">
            <v>PPC-BT</v>
          </cell>
          <cell r="G106">
            <v>8100</v>
          </cell>
          <cell r="H106" t="str">
            <v>4209 /501003</v>
          </cell>
          <cell r="I106" t="str">
            <v>Ernesto M.De.La Cruz</v>
          </cell>
          <cell r="J106" t="str">
            <v>Exit</v>
          </cell>
          <cell r="K106" t="str">
            <v>Jul,17_60 Yrs</v>
          </cell>
          <cell r="L106">
            <v>2600</v>
          </cell>
          <cell r="M106">
            <v>100</v>
          </cell>
          <cell r="N106">
            <v>2700</v>
          </cell>
          <cell r="O106">
            <v>0</v>
          </cell>
          <cell r="P106">
            <v>0</v>
          </cell>
          <cell r="Q106">
            <v>0</v>
          </cell>
          <cell r="R106">
            <v>0</v>
          </cell>
          <cell r="S106">
            <v>375</v>
          </cell>
          <cell r="T106">
            <v>20943</v>
          </cell>
          <cell r="U106">
            <v>0</v>
          </cell>
          <cell r="V106">
            <v>24018</v>
          </cell>
        </row>
        <row r="107">
          <cell r="A107">
            <v>2050548664</v>
          </cell>
          <cell r="B107" t="str">
            <v>PPC</v>
          </cell>
          <cell r="C107" t="str">
            <v>PPC</v>
          </cell>
          <cell r="D107">
            <v>0</v>
          </cell>
          <cell r="E107">
            <v>0</v>
          </cell>
          <cell r="F107" t="str">
            <v>PPC-B_AC</v>
          </cell>
          <cell r="G107">
            <v>8039</v>
          </cell>
          <cell r="H107" t="str">
            <v>1288 /509091</v>
          </cell>
          <cell r="I107" t="str">
            <v>Robert D'Silva</v>
          </cell>
          <cell r="J107" t="str">
            <v>Oct'17</v>
          </cell>
          <cell r="K107">
            <v>0</v>
          </cell>
          <cell r="L107">
            <v>1900</v>
          </cell>
          <cell r="M107">
            <v>300</v>
          </cell>
          <cell r="N107">
            <v>2200</v>
          </cell>
          <cell r="O107">
            <v>0</v>
          </cell>
          <cell r="P107">
            <v>0</v>
          </cell>
          <cell r="Q107">
            <v>0</v>
          </cell>
          <cell r="R107">
            <v>0</v>
          </cell>
          <cell r="S107">
            <v>0</v>
          </cell>
          <cell r="T107">
            <v>0</v>
          </cell>
          <cell r="U107">
            <v>0</v>
          </cell>
          <cell r="V107">
            <v>2200</v>
          </cell>
        </row>
        <row r="108">
          <cell r="A108">
            <v>2000787271</v>
          </cell>
          <cell r="B108" t="str">
            <v>PPC</v>
          </cell>
          <cell r="C108" t="str">
            <v>PPC</v>
          </cell>
          <cell r="D108">
            <v>0</v>
          </cell>
          <cell r="E108">
            <v>0</v>
          </cell>
          <cell r="F108" t="str">
            <v>PPC-BT</v>
          </cell>
          <cell r="G108">
            <v>8038</v>
          </cell>
          <cell r="H108" t="str">
            <v>1169 /509092</v>
          </cell>
          <cell r="I108" t="str">
            <v>Maitheen Kunju Salim</v>
          </cell>
          <cell r="J108" t="str">
            <v>Exit</v>
          </cell>
          <cell r="K108" t="str">
            <v>Aug,17_60 Yrs</v>
          </cell>
          <cell r="L108">
            <v>1900</v>
          </cell>
          <cell r="M108">
            <v>200</v>
          </cell>
          <cell r="N108">
            <v>2100</v>
          </cell>
          <cell r="O108">
            <v>0</v>
          </cell>
          <cell r="P108">
            <v>0</v>
          </cell>
          <cell r="Q108">
            <v>0</v>
          </cell>
          <cell r="R108">
            <v>0</v>
          </cell>
          <cell r="S108">
            <v>0</v>
          </cell>
          <cell r="T108">
            <v>0</v>
          </cell>
          <cell r="U108">
            <v>0</v>
          </cell>
          <cell r="V108">
            <v>2100</v>
          </cell>
        </row>
        <row r="109">
          <cell r="A109">
            <v>2091954251</v>
          </cell>
          <cell r="B109" t="str">
            <v>PPC</v>
          </cell>
          <cell r="C109" t="str">
            <v>PPC</v>
          </cell>
          <cell r="D109">
            <v>0</v>
          </cell>
          <cell r="E109">
            <v>0</v>
          </cell>
          <cell r="F109" t="str">
            <v>PPC-BT</v>
          </cell>
          <cell r="G109">
            <v>8191</v>
          </cell>
          <cell r="H109" t="str">
            <v>1412 /509096</v>
          </cell>
          <cell r="I109" t="str">
            <v>Nazir Muhamed Anwar Shah</v>
          </cell>
          <cell r="J109" t="str">
            <v>Oct'17</v>
          </cell>
          <cell r="K109">
            <v>0</v>
          </cell>
          <cell r="L109">
            <v>1800</v>
          </cell>
          <cell r="M109">
            <v>0</v>
          </cell>
          <cell r="N109">
            <v>2000</v>
          </cell>
          <cell r="O109">
            <v>7</v>
          </cell>
          <cell r="P109">
            <v>86</v>
          </cell>
          <cell r="Q109">
            <v>0</v>
          </cell>
          <cell r="R109">
            <v>0</v>
          </cell>
          <cell r="S109">
            <v>0</v>
          </cell>
          <cell r="T109">
            <v>0</v>
          </cell>
          <cell r="U109">
            <v>0</v>
          </cell>
          <cell r="V109">
            <v>2086</v>
          </cell>
        </row>
        <row r="110">
          <cell r="A110">
            <v>2087134462</v>
          </cell>
          <cell r="B110" t="str">
            <v>ACPC</v>
          </cell>
          <cell r="C110" t="str">
            <v>ACPC</v>
          </cell>
          <cell r="D110">
            <v>0</v>
          </cell>
          <cell r="E110" t="str">
            <v>ACPC</v>
          </cell>
          <cell r="F110" t="str">
            <v>PPC-B_AC</v>
          </cell>
          <cell r="G110">
            <v>8156</v>
          </cell>
          <cell r="H110" t="str">
            <v>1258 /509097</v>
          </cell>
          <cell r="I110" t="str">
            <v>Nasiruddin Abdul Malik</v>
          </cell>
          <cell r="J110" t="str">
            <v>Oct'17</v>
          </cell>
          <cell r="K110">
            <v>0</v>
          </cell>
          <cell r="L110">
            <v>1850</v>
          </cell>
          <cell r="M110">
            <v>300</v>
          </cell>
          <cell r="N110">
            <v>2150</v>
          </cell>
          <cell r="O110">
            <v>0</v>
          </cell>
          <cell r="P110">
            <v>0</v>
          </cell>
          <cell r="Q110">
            <v>0</v>
          </cell>
          <cell r="R110">
            <v>0</v>
          </cell>
          <cell r="S110">
            <v>0</v>
          </cell>
          <cell r="T110">
            <v>0</v>
          </cell>
          <cell r="U110">
            <v>0</v>
          </cell>
          <cell r="V110">
            <v>2150</v>
          </cell>
        </row>
        <row r="111">
          <cell r="A111">
            <v>2069511356</v>
          </cell>
          <cell r="B111" t="str">
            <v>PPC</v>
          </cell>
          <cell r="C111" t="str">
            <v>PPC</v>
          </cell>
          <cell r="D111">
            <v>0</v>
          </cell>
          <cell r="E111">
            <v>0</v>
          </cell>
          <cell r="F111" t="str">
            <v>PPC-BT</v>
          </cell>
          <cell r="G111">
            <v>8189</v>
          </cell>
          <cell r="H111" t="str">
            <v>1360 /509098</v>
          </cell>
          <cell r="I111" t="str">
            <v>Wahid Karam Said</v>
          </cell>
          <cell r="J111" t="str">
            <v>Oct'17</v>
          </cell>
          <cell r="K111">
            <v>0</v>
          </cell>
          <cell r="L111">
            <v>1700</v>
          </cell>
          <cell r="M111">
            <v>300</v>
          </cell>
          <cell r="N111">
            <v>2000</v>
          </cell>
          <cell r="O111">
            <v>0</v>
          </cell>
          <cell r="P111">
            <v>0</v>
          </cell>
          <cell r="Q111">
            <v>0</v>
          </cell>
          <cell r="R111">
            <v>0</v>
          </cell>
          <cell r="S111">
            <v>0</v>
          </cell>
          <cell r="T111">
            <v>0</v>
          </cell>
          <cell r="U111">
            <v>0</v>
          </cell>
          <cell r="V111">
            <v>2000</v>
          </cell>
        </row>
        <row r="112">
          <cell r="A112">
            <v>2137520991</v>
          </cell>
          <cell r="B112" t="str">
            <v>PPC</v>
          </cell>
          <cell r="C112" t="str">
            <v>PPC</v>
          </cell>
          <cell r="D112">
            <v>0</v>
          </cell>
          <cell r="E112">
            <v>0</v>
          </cell>
          <cell r="F112" t="str">
            <v>PPC-B_AC</v>
          </cell>
          <cell r="G112">
            <v>8134</v>
          </cell>
          <cell r="H112" t="str">
            <v>1118 /509206</v>
          </cell>
          <cell r="I112" t="str">
            <v>Habibur Rehman Fazlulhaque</v>
          </cell>
          <cell r="J112" t="str">
            <v>Oct'17</v>
          </cell>
          <cell r="K112">
            <v>0</v>
          </cell>
          <cell r="L112">
            <v>1750</v>
          </cell>
          <cell r="M112">
            <v>300</v>
          </cell>
          <cell r="N112">
            <v>2050</v>
          </cell>
          <cell r="O112">
            <v>5</v>
          </cell>
          <cell r="P112">
            <v>63</v>
          </cell>
          <cell r="Q112">
            <v>0</v>
          </cell>
          <cell r="R112">
            <v>0</v>
          </cell>
          <cell r="S112">
            <v>0</v>
          </cell>
          <cell r="T112">
            <v>0</v>
          </cell>
          <cell r="U112">
            <v>0</v>
          </cell>
          <cell r="V112">
            <v>2113</v>
          </cell>
        </row>
        <row r="113">
          <cell r="A113">
            <v>2111117954</v>
          </cell>
          <cell r="B113" t="str">
            <v>LBC</v>
          </cell>
          <cell r="C113" t="str">
            <v>LBC</v>
          </cell>
          <cell r="D113">
            <v>0</v>
          </cell>
          <cell r="E113">
            <v>0</v>
          </cell>
          <cell r="F113" t="str">
            <v>LBC-BT</v>
          </cell>
          <cell r="G113">
            <v>8261</v>
          </cell>
          <cell r="H113" t="str">
            <v>1320 /509154</v>
          </cell>
          <cell r="I113" t="str">
            <v>Shahul Hamid Abdul Jawad</v>
          </cell>
          <cell r="J113" t="str">
            <v>Oct'17</v>
          </cell>
          <cell r="K113">
            <v>0</v>
          </cell>
          <cell r="L113">
            <v>3600</v>
          </cell>
          <cell r="M113">
            <v>0</v>
          </cell>
          <cell r="N113">
            <v>4100</v>
          </cell>
          <cell r="O113">
            <v>9.5</v>
          </cell>
          <cell r="P113">
            <v>240</v>
          </cell>
          <cell r="Q113">
            <v>0</v>
          </cell>
          <cell r="R113">
            <v>0</v>
          </cell>
          <cell r="S113">
            <v>0</v>
          </cell>
          <cell r="T113">
            <v>0</v>
          </cell>
          <cell r="U113">
            <v>0</v>
          </cell>
          <cell r="V113">
            <v>4340</v>
          </cell>
        </row>
        <row r="114">
          <cell r="A114">
            <v>2143595714</v>
          </cell>
          <cell r="B114" t="str">
            <v>ADM</v>
          </cell>
          <cell r="C114" t="str">
            <v>SHARE</v>
          </cell>
          <cell r="D114" t="str">
            <v>ADM</v>
          </cell>
          <cell r="E114">
            <v>0</v>
          </cell>
          <cell r="F114" t="str">
            <v>ADM-BT</v>
          </cell>
          <cell r="G114">
            <v>8425</v>
          </cell>
          <cell r="H114" t="str">
            <v>1221 /509208</v>
          </cell>
          <cell r="I114" t="str">
            <v>Muhammed Shafiqullah</v>
          </cell>
          <cell r="J114" t="str">
            <v>Exit</v>
          </cell>
          <cell r="K114" t="str">
            <v>Oct, 17</v>
          </cell>
          <cell r="L114">
            <v>2500</v>
          </cell>
          <cell r="M114">
            <v>300</v>
          </cell>
          <cell r="N114">
            <v>2800</v>
          </cell>
          <cell r="O114">
            <v>0</v>
          </cell>
          <cell r="P114">
            <v>0</v>
          </cell>
          <cell r="Q114">
            <v>0</v>
          </cell>
          <cell r="R114">
            <v>0</v>
          </cell>
          <cell r="S114">
            <v>0</v>
          </cell>
          <cell r="T114">
            <v>11619</v>
          </cell>
          <cell r="U114">
            <v>0</v>
          </cell>
          <cell r="V114">
            <v>14419</v>
          </cell>
        </row>
        <row r="115">
          <cell r="A115">
            <v>2137127342</v>
          </cell>
          <cell r="B115" t="str">
            <v>PPC</v>
          </cell>
          <cell r="C115" t="str">
            <v>PPC</v>
          </cell>
          <cell r="D115">
            <v>0</v>
          </cell>
          <cell r="E115">
            <v>0</v>
          </cell>
          <cell r="F115" t="str">
            <v>PPC-B_AC</v>
          </cell>
          <cell r="G115">
            <v>8480</v>
          </cell>
          <cell r="H115" t="str">
            <v>1040 /509211</v>
          </cell>
          <cell r="I115" t="str">
            <v>Alamgir Hossain Nozubullah</v>
          </cell>
          <cell r="J115" t="str">
            <v>V/L</v>
          </cell>
          <cell r="K115">
            <v>0</v>
          </cell>
          <cell r="L115">
            <v>1650</v>
          </cell>
          <cell r="M115">
            <v>200</v>
          </cell>
          <cell r="N115">
            <v>1850</v>
          </cell>
          <cell r="O115">
            <v>0</v>
          </cell>
          <cell r="P115">
            <v>0</v>
          </cell>
          <cell r="Q115">
            <v>0</v>
          </cell>
          <cell r="R115">
            <v>0</v>
          </cell>
          <cell r="S115">
            <v>0</v>
          </cell>
          <cell r="T115">
            <v>0</v>
          </cell>
          <cell r="U115">
            <v>0</v>
          </cell>
          <cell r="V115">
            <v>1850</v>
          </cell>
        </row>
        <row r="116">
          <cell r="A116">
            <v>2144853120</v>
          </cell>
          <cell r="B116" t="str">
            <v>PPC</v>
          </cell>
          <cell r="C116" t="str">
            <v>PPC</v>
          </cell>
          <cell r="D116">
            <v>0</v>
          </cell>
          <cell r="E116">
            <v>0</v>
          </cell>
          <cell r="F116" t="str">
            <v>PPC-B_AC</v>
          </cell>
          <cell r="G116">
            <v>8150</v>
          </cell>
          <cell r="H116" t="str">
            <v>1319 /509210</v>
          </cell>
          <cell r="I116" t="str">
            <v>Shahjahan Maksud Ali</v>
          </cell>
          <cell r="J116" t="str">
            <v>Oct'17</v>
          </cell>
          <cell r="K116">
            <v>0</v>
          </cell>
          <cell r="L116">
            <v>0</v>
          </cell>
          <cell r="M116">
            <v>0</v>
          </cell>
          <cell r="N116">
            <v>2000</v>
          </cell>
          <cell r="O116">
            <v>23.5</v>
          </cell>
          <cell r="P116">
            <v>290</v>
          </cell>
          <cell r="Q116">
            <v>0</v>
          </cell>
          <cell r="R116">
            <v>0</v>
          </cell>
          <cell r="S116">
            <v>0</v>
          </cell>
          <cell r="T116">
            <v>0</v>
          </cell>
          <cell r="U116">
            <v>0</v>
          </cell>
          <cell r="V116">
            <v>2290</v>
          </cell>
        </row>
        <row r="117">
          <cell r="A117">
            <v>2131492429</v>
          </cell>
          <cell r="B117" t="str">
            <v>PPC</v>
          </cell>
          <cell r="C117" t="str">
            <v>PPC</v>
          </cell>
          <cell r="D117">
            <v>0</v>
          </cell>
          <cell r="E117">
            <v>0</v>
          </cell>
          <cell r="F117" t="str">
            <v>PPC-B_AC</v>
          </cell>
          <cell r="G117">
            <v>8146</v>
          </cell>
          <cell r="H117" t="str">
            <v>1039 /509209</v>
          </cell>
          <cell r="I117" t="str">
            <v>Akramul Haque Siddiqur Rahman</v>
          </cell>
          <cell r="J117" t="str">
            <v>Oct'17</v>
          </cell>
          <cell r="K117">
            <v>0</v>
          </cell>
          <cell r="L117">
            <v>1600</v>
          </cell>
          <cell r="M117">
            <v>200</v>
          </cell>
          <cell r="N117">
            <v>1800</v>
          </cell>
          <cell r="O117">
            <v>0</v>
          </cell>
          <cell r="P117">
            <v>0</v>
          </cell>
          <cell r="Q117">
            <v>0</v>
          </cell>
          <cell r="R117">
            <v>0</v>
          </cell>
          <cell r="S117">
            <v>0</v>
          </cell>
          <cell r="T117">
            <v>0</v>
          </cell>
          <cell r="U117">
            <v>0</v>
          </cell>
          <cell r="V117">
            <v>1800</v>
          </cell>
        </row>
        <row r="118">
          <cell r="A118">
            <v>2141050894</v>
          </cell>
          <cell r="B118" t="str">
            <v>LBC</v>
          </cell>
          <cell r="C118" t="str">
            <v>LBC</v>
          </cell>
          <cell r="D118">
            <v>0</v>
          </cell>
          <cell r="E118">
            <v>0</v>
          </cell>
          <cell r="F118" t="str">
            <v>LBC-BT</v>
          </cell>
          <cell r="G118">
            <v>8181</v>
          </cell>
          <cell r="H118" t="str">
            <v>1016 /509161</v>
          </cell>
          <cell r="I118" t="str">
            <v>Abdul Kharim Rashid</v>
          </cell>
          <cell r="J118" t="str">
            <v>Oct'17</v>
          </cell>
          <cell r="K118">
            <v>0</v>
          </cell>
          <cell r="L118">
            <v>4000</v>
          </cell>
          <cell r="M118">
            <v>625</v>
          </cell>
          <cell r="N118">
            <v>4500</v>
          </cell>
          <cell r="O118">
            <v>43</v>
          </cell>
          <cell r="P118">
            <v>1193</v>
          </cell>
          <cell r="Q118">
            <v>1125</v>
          </cell>
          <cell r="R118">
            <v>450</v>
          </cell>
          <cell r="S118">
            <v>0</v>
          </cell>
          <cell r="T118">
            <v>0</v>
          </cell>
          <cell r="U118">
            <v>0</v>
          </cell>
          <cell r="V118">
            <v>7268</v>
          </cell>
        </row>
        <row r="119">
          <cell r="A119">
            <v>2127470744</v>
          </cell>
          <cell r="B119" t="str">
            <v>LBC</v>
          </cell>
          <cell r="C119" t="str">
            <v>LBC</v>
          </cell>
          <cell r="D119">
            <v>0</v>
          </cell>
          <cell r="E119">
            <v>0</v>
          </cell>
          <cell r="F119" t="str">
            <v>LBC-B_AC</v>
          </cell>
          <cell r="G119">
            <v>8177</v>
          </cell>
          <cell r="H119" t="str">
            <v>1240 /509159</v>
          </cell>
          <cell r="I119" t="str">
            <v>Muhammed Kunju Navas</v>
          </cell>
          <cell r="J119" t="str">
            <v>Oct'17</v>
          </cell>
          <cell r="K119">
            <v>0</v>
          </cell>
          <cell r="L119">
            <v>2050</v>
          </cell>
          <cell r="M119">
            <v>300</v>
          </cell>
          <cell r="N119">
            <v>2350</v>
          </cell>
          <cell r="O119">
            <v>0</v>
          </cell>
          <cell r="P119">
            <v>0</v>
          </cell>
          <cell r="Q119">
            <v>0</v>
          </cell>
          <cell r="R119">
            <v>0</v>
          </cell>
          <cell r="S119">
            <v>0</v>
          </cell>
          <cell r="T119">
            <v>0</v>
          </cell>
          <cell r="U119">
            <v>0</v>
          </cell>
          <cell r="V119">
            <v>2350</v>
          </cell>
        </row>
        <row r="120">
          <cell r="A120">
            <v>2128287295</v>
          </cell>
          <cell r="B120" t="str">
            <v>LBC</v>
          </cell>
          <cell r="C120" t="str">
            <v>LBC</v>
          </cell>
          <cell r="D120">
            <v>0</v>
          </cell>
          <cell r="E120">
            <v>0</v>
          </cell>
          <cell r="F120" t="str">
            <v>LBC-BT</v>
          </cell>
          <cell r="G120">
            <v>8137</v>
          </cell>
          <cell r="H120" t="str">
            <v>1439 /509162</v>
          </cell>
          <cell r="I120" t="str">
            <v>Shah Alam Mannan</v>
          </cell>
          <cell r="J120" t="str">
            <v>Oct'17</v>
          </cell>
          <cell r="K120">
            <v>0</v>
          </cell>
          <cell r="L120">
            <v>2100</v>
          </cell>
          <cell r="M120">
            <v>300</v>
          </cell>
          <cell r="N120">
            <v>2400</v>
          </cell>
          <cell r="O120">
            <v>20</v>
          </cell>
          <cell r="P120">
            <v>296</v>
          </cell>
          <cell r="Q120">
            <v>0</v>
          </cell>
          <cell r="R120">
            <v>0</v>
          </cell>
          <cell r="S120">
            <v>0</v>
          </cell>
          <cell r="T120">
            <v>0</v>
          </cell>
          <cell r="U120">
            <v>0</v>
          </cell>
          <cell r="V120">
            <v>2696</v>
          </cell>
        </row>
        <row r="121">
          <cell r="A121">
            <v>2127844443</v>
          </cell>
          <cell r="B121" t="str">
            <v>LBC</v>
          </cell>
          <cell r="C121" t="str">
            <v>LBC</v>
          </cell>
          <cell r="D121">
            <v>0</v>
          </cell>
          <cell r="E121">
            <v>0</v>
          </cell>
          <cell r="F121" t="str">
            <v>LBC-B_AC</v>
          </cell>
          <cell r="G121">
            <v>8135</v>
          </cell>
          <cell r="H121" t="str">
            <v>1164 /509163</v>
          </cell>
          <cell r="I121" t="str">
            <v>Khurshid Patwary</v>
          </cell>
          <cell r="J121" t="str">
            <v>V/L</v>
          </cell>
          <cell r="K121">
            <v>0</v>
          </cell>
          <cell r="L121">
            <v>1500</v>
          </cell>
          <cell r="M121">
            <v>200</v>
          </cell>
          <cell r="N121">
            <v>1700</v>
          </cell>
          <cell r="O121">
            <v>0</v>
          </cell>
          <cell r="P121">
            <v>0</v>
          </cell>
          <cell r="Q121">
            <v>0</v>
          </cell>
          <cell r="R121">
            <v>0</v>
          </cell>
          <cell r="S121">
            <v>0</v>
          </cell>
          <cell r="T121">
            <v>0</v>
          </cell>
          <cell r="U121">
            <v>0</v>
          </cell>
          <cell r="V121">
            <v>1700</v>
          </cell>
        </row>
        <row r="122">
          <cell r="A122">
            <v>2127845036</v>
          </cell>
          <cell r="B122" t="str">
            <v>LBC</v>
          </cell>
          <cell r="C122" t="str">
            <v>LBC</v>
          </cell>
          <cell r="D122">
            <v>0</v>
          </cell>
          <cell r="E122">
            <v>0</v>
          </cell>
          <cell r="F122" t="str">
            <v>LBC-BT</v>
          </cell>
          <cell r="G122">
            <v>8138</v>
          </cell>
          <cell r="H122" t="str">
            <v>1341 /509164</v>
          </cell>
          <cell r="I122" t="str">
            <v>Sulaiman Patwary</v>
          </cell>
          <cell r="J122" t="str">
            <v>Oct'17</v>
          </cell>
          <cell r="K122">
            <v>0</v>
          </cell>
          <cell r="L122">
            <v>1750</v>
          </cell>
          <cell r="M122">
            <v>250</v>
          </cell>
          <cell r="N122">
            <v>2000</v>
          </cell>
          <cell r="O122">
            <v>0</v>
          </cell>
          <cell r="P122">
            <v>0</v>
          </cell>
          <cell r="Q122">
            <v>0</v>
          </cell>
          <cell r="R122">
            <v>0</v>
          </cell>
          <cell r="S122">
            <v>0</v>
          </cell>
          <cell r="T122">
            <v>0</v>
          </cell>
          <cell r="U122">
            <v>0</v>
          </cell>
          <cell r="V122">
            <v>2000</v>
          </cell>
        </row>
        <row r="123">
          <cell r="A123">
            <v>2128286883</v>
          </cell>
          <cell r="B123" t="str">
            <v>LBC</v>
          </cell>
          <cell r="C123" t="str">
            <v>LBC</v>
          </cell>
          <cell r="D123">
            <v>0</v>
          </cell>
          <cell r="E123">
            <v>0</v>
          </cell>
          <cell r="F123" t="str">
            <v>LBC-BT</v>
          </cell>
          <cell r="G123">
            <v>8136</v>
          </cell>
          <cell r="H123" t="str">
            <v>1163 /509166</v>
          </cell>
          <cell r="I123" t="str">
            <v>Khurshid Alam Miah Kausar Rahman</v>
          </cell>
          <cell r="J123" t="str">
            <v>Oct'17</v>
          </cell>
          <cell r="K123">
            <v>0</v>
          </cell>
          <cell r="L123">
            <v>2000</v>
          </cell>
          <cell r="M123">
            <v>0</v>
          </cell>
          <cell r="N123">
            <v>2300</v>
          </cell>
          <cell r="O123">
            <v>0</v>
          </cell>
          <cell r="P123">
            <v>0</v>
          </cell>
          <cell r="Q123">
            <v>0</v>
          </cell>
          <cell r="R123">
            <v>0</v>
          </cell>
          <cell r="S123">
            <v>0</v>
          </cell>
          <cell r="T123">
            <v>300</v>
          </cell>
          <cell r="U123">
            <v>0</v>
          </cell>
          <cell r="V123">
            <v>2600</v>
          </cell>
        </row>
        <row r="124">
          <cell r="A124">
            <v>2130101930</v>
          </cell>
          <cell r="B124" t="str">
            <v>LBC</v>
          </cell>
          <cell r="C124" t="str">
            <v>LBC</v>
          </cell>
          <cell r="D124">
            <v>0</v>
          </cell>
          <cell r="E124">
            <v>0</v>
          </cell>
          <cell r="F124" t="str">
            <v>LBC-B_AC</v>
          </cell>
          <cell r="G124">
            <v>8141</v>
          </cell>
          <cell r="H124" t="str">
            <v>1235 /509160</v>
          </cell>
          <cell r="I124" t="str">
            <v>Muhammed Mumtaz Zainulabdin</v>
          </cell>
          <cell r="J124" t="str">
            <v>Oct'17</v>
          </cell>
          <cell r="K124">
            <v>0</v>
          </cell>
          <cell r="L124">
            <v>1750</v>
          </cell>
          <cell r="M124">
            <v>300</v>
          </cell>
          <cell r="N124">
            <v>2050</v>
          </cell>
          <cell r="O124">
            <v>0</v>
          </cell>
          <cell r="P124">
            <v>0</v>
          </cell>
          <cell r="Q124">
            <v>0</v>
          </cell>
          <cell r="R124">
            <v>0</v>
          </cell>
          <cell r="S124">
            <v>0</v>
          </cell>
          <cell r="T124">
            <v>0</v>
          </cell>
          <cell r="U124">
            <v>0</v>
          </cell>
          <cell r="V124">
            <v>2050</v>
          </cell>
        </row>
        <row r="125">
          <cell r="A125">
            <v>2130257252</v>
          </cell>
          <cell r="B125" t="str">
            <v>LBC</v>
          </cell>
          <cell r="C125" t="str">
            <v>LBC</v>
          </cell>
          <cell r="D125">
            <v>0</v>
          </cell>
          <cell r="E125">
            <v>0</v>
          </cell>
          <cell r="F125" t="str">
            <v>LBC-B_AC</v>
          </cell>
          <cell r="G125">
            <v>8174</v>
          </cell>
          <cell r="H125" t="str">
            <v>1230 /509168</v>
          </cell>
          <cell r="I125" t="str">
            <v>Muhammed Anzar Ali</v>
          </cell>
          <cell r="J125" t="str">
            <v>Oct'17</v>
          </cell>
          <cell r="K125">
            <v>0</v>
          </cell>
          <cell r="L125">
            <v>1800</v>
          </cell>
          <cell r="M125">
            <v>300</v>
          </cell>
          <cell r="N125">
            <v>2100</v>
          </cell>
          <cell r="O125">
            <v>15</v>
          </cell>
          <cell r="P125">
            <v>194</v>
          </cell>
          <cell r="Q125">
            <v>0</v>
          </cell>
          <cell r="R125">
            <v>0</v>
          </cell>
          <cell r="S125">
            <v>0</v>
          </cell>
          <cell r="T125">
            <v>0</v>
          </cell>
          <cell r="U125">
            <v>0</v>
          </cell>
          <cell r="V125">
            <v>2294</v>
          </cell>
        </row>
        <row r="126">
          <cell r="A126">
            <v>2129732422</v>
          </cell>
          <cell r="B126" t="str">
            <v>LBC</v>
          </cell>
          <cell r="C126" t="str">
            <v>LBC</v>
          </cell>
          <cell r="D126">
            <v>0</v>
          </cell>
          <cell r="E126">
            <v>0</v>
          </cell>
          <cell r="F126" t="str">
            <v>LBC-B_AC</v>
          </cell>
          <cell r="G126">
            <v>8060</v>
          </cell>
          <cell r="H126" t="str">
            <v>1247 /509169</v>
          </cell>
          <cell r="I126" t="str">
            <v>Munir Hussain Ahmed</v>
          </cell>
          <cell r="J126" t="str">
            <v>Oct'17</v>
          </cell>
          <cell r="K126">
            <v>0</v>
          </cell>
          <cell r="L126">
            <v>1800</v>
          </cell>
          <cell r="M126">
            <v>300</v>
          </cell>
          <cell r="N126">
            <v>2100</v>
          </cell>
          <cell r="O126">
            <v>0</v>
          </cell>
          <cell r="P126">
            <v>0</v>
          </cell>
          <cell r="Q126">
            <v>0</v>
          </cell>
          <cell r="R126">
            <v>0</v>
          </cell>
          <cell r="S126">
            <v>0</v>
          </cell>
          <cell r="T126">
            <v>0</v>
          </cell>
          <cell r="U126">
            <v>0</v>
          </cell>
          <cell r="V126">
            <v>2100</v>
          </cell>
        </row>
        <row r="127">
          <cell r="A127">
            <v>2129281271</v>
          </cell>
          <cell r="B127" t="str">
            <v>LBC</v>
          </cell>
          <cell r="C127" t="str">
            <v>LBC</v>
          </cell>
          <cell r="D127">
            <v>0</v>
          </cell>
          <cell r="E127">
            <v>0</v>
          </cell>
          <cell r="F127" t="str">
            <v>LBC-B_AC</v>
          </cell>
          <cell r="G127">
            <v>8059</v>
          </cell>
          <cell r="H127" t="str">
            <v>1372 /509173</v>
          </cell>
          <cell r="I127" t="str">
            <v>Yousuf Miah Mohammed</v>
          </cell>
          <cell r="J127" t="str">
            <v>Oct'17</v>
          </cell>
          <cell r="K127">
            <v>0</v>
          </cell>
          <cell r="L127">
            <v>1700</v>
          </cell>
          <cell r="M127">
            <v>17</v>
          </cell>
          <cell r="N127">
            <v>2000</v>
          </cell>
          <cell r="O127">
            <v>0</v>
          </cell>
          <cell r="P127">
            <v>0</v>
          </cell>
          <cell r="Q127">
            <v>0</v>
          </cell>
          <cell r="R127">
            <v>0</v>
          </cell>
          <cell r="S127">
            <v>0</v>
          </cell>
          <cell r="T127">
            <v>0</v>
          </cell>
          <cell r="U127">
            <v>0</v>
          </cell>
          <cell r="V127">
            <v>2000</v>
          </cell>
        </row>
        <row r="128">
          <cell r="A128">
            <v>2116005360</v>
          </cell>
          <cell r="B128" t="str">
            <v>LBC</v>
          </cell>
          <cell r="C128" t="str">
            <v>LBC</v>
          </cell>
          <cell r="D128">
            <v>0</v>
          </cell>
          <cell r="E128">
            <v>0</v>
          </cell>
          <cell r="F128" t="str">
            <v>LBC-B_AC</v>
          </cell>
          <cell r="G128">
            <v>8140</v>
          </cell>
          <cell r="H128" t="str">
            <v>1236 /509175</v>
          </cell>
          <cell r="I128" t="str">
            <v>Muhammed Salim Miah</v>
          </cell>
          <cell r="J128" t="str">
            <v>Oct'17</v>
          </cell>
          <cell r="K128">
            <v>0</v>
          </cell>
          <cell r="L128">
            <v>1550</v>
          </cell>
          <cell r="M128">
            <v>300</v>
          </cell>
          <cell r="N128">
            <v>1850</v>
          </cell>
          <cell r="O128">
            <v>0</v>
          </cell>
          <cell r="P128">
            <v>0</v>
          </cell>
          <cell r="Q128">
            <v>0</v>
          </cell>
          <cell r="R128">
            <v>0</v>
          </cell>
          <cell r="S128">
            <v>0</v>
          </cell>
          <cell r="T128">
            <v>0</v>
          </cell>
          <cell r="U128">
            <v>0</v>
          </cell>
          <cell r="V128">
            <v>1850</v>
          </cell>
        </row>
        <row r="129">
          <cell r="A129">
            <v>2131221810</v>
          </cell>
          <cell r="B129" t="str">
            <v>WH</v>
          </cell>
          <cell r="C129" t="str">
            <v>WH</v>
          </cell>
          <cell r="D129">
            <v>0</v>
          </cell>
          <cell r="E129">
            <v>0</v>
          </cell>
          <cell r="F129" t="str">
            <v>WH-BT</v>
          </cell>
          <cell r="G129">
            <v>8133</v>
          </cell>
          <cell r="H129" t="str">
            <v>1151 /509214</v>
          </cell>
          <cell r="I129" t="str">
            <v>Kamal Hassan Sathar</v>
          </cell>
          <cell r="J129" t="str">
            <v>Oct'17</v>
          </cell>
          <cell r="K129">
            <v>0</v>
          </cell>
          <cell r="L129">
            <v>1900</v>
          </cell>
          <cell r="M129">
            <v>0</v>
          </cell>
          <cell r="N129">
            <v>2100</v>
          </cell>
          <cell r="O129">
            <v>8</v>
          </cell>
          <cell r="P129">
            <v>104</v>
          </cell>
          <cell r="Q129">
            <v>0</v>
          </cell>
          <cell r="R129">
            <v>0</v>
          </cell>
          <cell r="S129">
            <v>0</v>
          </cell>
          <cell r="T129">
            <v>0</v>
          </cell>
          <cell r="U129">
            <v>0</v>
          </cell>
          <cell r="V129">
            <v>2204</v>
          </cell>
        </row>
        <row r="130">
          <cell r="A130">
            <v>2120402462</v>
          </cell>
          <cell r="B130" t="str">
            <v>PPC</v>
          </cell>
          <cell r="C130" t="str">
            <v>PPC</v>
          </cell>
          <cell r="D130">
            <v>0</v>
          </cell>
          <cell r="E130">
            <v>0</v>
          </cell>
          <cell r="F130" t="str">
            <v>PPC-BT</v>
          </cell>
          <cell r="G130">
            <v>8147</v>
          </cell>
          <cell r="H130" t="str">
            <v>1226 /509213</v>
          </cell>
          <cell r="I130" t="str">
            <v>Muhammed Abul Hussain A.Satar</v>
          </cell>
          <cell r="J130" t="str">
            <v>Oct'17</v>
          </cell>
          <cell r="K130">
            <v>0</v>
          </cell>
          <cell r="L130">
            <v>1600</v>
          </cell>
          <cell r="M130">
            <v>200</v>
          </cell>
          <cell r="N130">
            <v>1800</v>
          </cell>
          <cell r="O130">
            <v>0</v>
          </cell>
          <cell r="P130">
            <v>0</v>
          </cell>
          <cell r="Q130">
            <v>0</v>
          </cell>
          <cell r="R130">
            <v>0</v>
          </cell>
          <cell r="S130">
            <v>0</v>
          </cell>
          <cell r="T130">
            <v>0</v>
          </cell>
          <cell r="U130">
            <v>0</v>
          </cell>
          <cell r="V130">
            <v>1800</v>
          </cell>
        </row>
        <row r="131">
          <cell r="A131">
            <v>2137127532</v>
          </cell>
          <cell r="B131" t="str">
            <v>ACPC</v>
          </cell>
          <cell r="C131" t="str">
            <v>ACPC</v>
          </cell>
          <cell r="D131">
            <v>0</v>
          </cell>
          <cell r="E131" t="str">
            <v>ACPC</v>
          </cell>
          <cell r="F131" t="str">
            <v>PPC-B_AC</v>
          </cell>
          <cell r="G131">
            <v>8149</v>
          </cell>
          <cell r="H131" t="str">
            <v>1349 /509212</v>
          </cell>
          <cell r="I131" t="str">
            <v>Tajul Islam Salimullah</v>
          </cell>
          <cell r="J131" t="str">
            <v>Oct'17</v>
          </cell>
          <cell r="K131">
            <v>0</v>
          </cell>
          <cell r="L131">
            <v>1700</v>
          </cell>
          <cell r="M131">
            <v>300</v>
          </cell>
          <cell r="N131">
            <v>2000</v>
          </cell>
          <cell r="O131">
            <v>0</v>
          </cell>
          <cell r="P131">
            <v>0</v>
          </cell>
          <cell r="Q131">
            <v>0</v>
          </cell>
          <cell r="R131">
            <v>0</v>
          </cell>
          <cell r="S131">
            <v>0</v>
          </cell>
          <cell r="T131">
            <v>3377</v>
          </cell>
          <cell r="U131">
            <v>0</v>
          </cell>
          <cell r="V131">
            <v>5377</v>
          </cell>
        </row>
        <row r="132">
          <cell r="A132">
            <v>2120581455</v>
          </cell>
          <cell r="B132" t="str">
            <v>LBC</v>
          </cell>
          <cell r="C132" t="str">
            <v>LBC</v>
          </cell>
          <cell r="D132">
            <v>0</v>
          </cell>
          <cell r="E132">
            <v>0</v>
          </cell>
          <cell r="F132" t="str">
            <v>LBC-B_AC</v>
          </cell>
          <cell r="G132">
            <v>8139</v>
          </cell>
          <cell r="H132" t="str">
            <v>1113 /509177</v>
          </cell>
          <cell r="I132" t="str">
            <v>Ghulam Mustafa Mannan</v>
          </cell>
          <cell r="J132" t="str">
            <v>V/L</v>
          </cell>
          <cell r="K132">
            <v>0</v>
          </cell>
          <cell r="L132">
            <v>1750</v>
          </cell>
          <cell r="M132">
            <v>300</v>
          </cell>
          <cell r="N132">
            <v>2050</v>
          </cell>
          <cell r="O132">
            <v>0</v>
          </cell>
          <cell r="P132">
            <v>0</v>
          </cell>
          <cell r="Q132">
            <v>0</v>
          </cell>
          <cell r="R132">
            <v>0</v>
          </cell>
          <cell r="S132">
            <v>0</v>
          </cell>
          <cell r="T132">
            <v>0</v>
          </cell>
          <cell r="U132">
            <v>0</v>
          </cell>
          <cell r="V132">
            <v>2050</v>
          </cell>
        </row>
        <row r="133">
          <cell r="A133">
            <v>2075644720</v>
          </cell>
          <cell r="B133" t="str">
            <v>WH</v>
          </cell>
          <cell r="C133" t="str">
            <v>WH</v>
          </cell>
          <cell r="D133">
            <v>0</v>
          </cell>
          <cell r="E133">
            <v>0</v>
          </cell>
          <cell r="F133" t="str">
            <v>WH-B_AC</v>
          </cell>
          <cell r="G133">
            <v>8179</v>
          </cell>
          <cell r="H133" t="str">
            <v>1178 /012013</v>
          </cell>
          <cell r="I133" t="str">
            <v>Mirza Ibrahim Baig</v>
          </cell>
          <cell r="J133" t="str">
            <v>Return</v>
          </cell>
          <cell r="K133">
            <v>0</v>
          </cell>
          <cell r="L133">
            <v>4390</v>
          </cell>
          <cell r="M133">
            <v>626</v>
          </cell>
          <cell r="N133">
            <v>4890</v>
          </cell>
          <cell r="O133">
            <v>0</v>
          </cell>
          <cell r="P133">
            <v>0</v>
          </cell>
          <cell r="Q133">
            <v>1222.5</v>
          </cell>
          <cell r="R133">
            <v>489</v>
          </cell>
          <cell r="S133">
            <v>0</v>
          </cell>
          <cell r="T133">
            <v>1447</v>
          </cell>
          <cell r="U133">
            <v>0</v>
          </cell>
          <cell r="V133">
            <v>8048.5</v>
          </cell>
        </row>
        <row r="134">
          <cell r="A134">
            <v>2001299755</v>
          </cell>
          <cell r="B134" t="str">
            <v>LBC</v>
          </cell>
          <cell r="C134" t="str">
            <v>LBC</v>
          </cell>
          <cell r="D134">
            <v>0</v>
          </cell>
          <cell r="E134">
            <v>0</v>
          </cell>
          <cell r="F134" t="str">
            <v>LBC-B_AC</v>
          </cell>
          <cell r="G134">
            <v>8178</v>
          </cell>
          <cell r="H134" t="str">
            <v>1342 /501019</v>
          </cell>
          <cell r="I134" t="str">
            <v>Sulaiman Rauther</v>
          </cell>
          <cell r="J134" t="str">
            <v>Oct'17</v>
          </cell>
          <cell r="K134">
            <v>0</v>
          </cell>
          <cell r="L134">
            <v>3300</v>
          </cell>
          <cell r="M134">
            <v>500</v>
          </cell>
          <cell r="N134">
            <v>3800</v>
          </cell>
          <cell r="O134">
            <v>0</v>
          </cell>
          <cell r="P134">
            <v>0</v>
          </cell>
          <cell r="Q134">
            <v>0</v>
          </cell>
          <cell r="R134">
            <v>0</v>
          </cell>
          <cell r="S134">
            <v>0</v>
          </cell>
          <cell r="T134">
            <v>0</v>
          </cell>
          <cell r="U134">
            <v>0</v>
          </cell>
          <cell r="V134">
            <v>3800</v>
          </cell>
        </row>
        <row r="135">
          <cell r="A135">
            <v>2152205908</v>
          </cell>
          <cell r="B135" t="str">
            <v>LBC</v>
          </cell>
          <cell r="C135" t="str">
            <v>LBC</v>
          </cell>
          <cell r="D135">
            <v>0</v>
          </cell>
          <cell r="E135">
            <v>0</v>
          </cell>
          <cell r="F135" t="str">
            <v>LBC-BT</v>
          </cell>
          <cell r="G135">
            <v>8144</v>
          </cell>
          <cell r="H135" t="str">
            <v>1030 /501022</v>
          </cell>
          <cell r="I135" t="str">
            <v>Abu Nouman Abdur Rehman</v>
          </cell>
          <cell r="J135" t="str">
            <v>Oct'17</v>
          </cell>
          <cell r="K135">
            <v>0</v>
          </cell>
          <cell r="L135">
            <v>2200</v>
          </cell>
          <cell r="M135">
            <v>300</v>
          </cell>
          <cell r="N135">
            <v>2500</v>
          </cell>
          <cell r="O135">
            <v>20</v>
          </cell>
          <cell r="P135">
            <v>308</v>
          </cell>
          <cell r="Q135">
            <v>0</v>
          </cell>
          <cell r="R135">
            <v>0</v>
          </cell>
          <cell r="S135">
            <v>0</v>
          </cell>
          <cell r="T135">
            <v>300</v>
          </cell>
          <cell r="U135">
            <v>0</v>
          </cell>
          <cell r="V135">
            <v>3108</v>
          </cell>
        </row>
        <row r="136">
          <cell r="A136">
            <v>2153768797</v>
          </cell>
          <cell r="B136" t="str">
            <v>LBC</v>
          </cell>
          <cell r="C136" t="str">
            <v>LBC</v>
          </cell>
          <cell r="D136">
            <v>0</v>
          </cell>
          <cell r="E136">
            <v>0</v>
          </cell>
          <cell r="F136" t="str">
            <v>LBC-BT</v>
          </cell>
          <cell r="G136">
            <v>8002</v>
          </cell>
          <cell r="H136" t="str">
            <v>1369 /501015</v>
          </cell>
          <cell r="I136" t="str">
            <v>Yousuf Hussain Ahmed</v>
          </cell>
          <cell r="J136" t="str">
            <v>Oct'17</v>
          </cell>
          <cell r="K136">
            <v>0</v>
          </cell>
          <cell r="L136">
            <v>1700</v>
          </cell>
          <cell r="M136">
            <v>300</v>
          </cell>
          <cell r="N136">
            <v>2000</v>
          </cell>
          <cell r="O136">
            <v>0</v>
          </cell>
          <cell r="P136">
            <v>0</v>
          </cell>
          <cell r="Q136">
            <v>0</v>
          </cell>
          <cell r="R136">
            <v>0</v>
          </cell>
          <cell r="S136">
            <v>0</v>
          </cell>
          <cell r="T136">
            <v>0</v>
          </cell>
          <cell r="U136">
            <v>0</v>
          </cell>
          <cell r="V136">
            <v>2000</v>
          </cell>
        </row>
        <row r="137">
          <cell r="A137">
            <v>2143140222</v>
          </cell>
          <cell r="B137" t="str">
            <v>ADM</v>
          </cell>
          <cell r="C137" t="str">
            <v>SHARE</v>
          </cell>
          <cell r="D137" t="str">
            <v>ADM</v>
          </cell>
          <cell r="E137">
            <v>0</v>
          </cell>
          <cell r="F137" t="str">
            <v>ADM-B_AC</v>
          </cell>
          <cell r="G137">
            <v>8148</v>
          </cell>
          <cell r="H137" t="str">
            <v>1411 /509221</v>
          </cell>
          <cell r="I137" t="str">
            <v xml:space="preserve">Ghulam Qibriya Habib ullah </v>
          </cell>
          <cell r="J137" t="str">
            <v>Oct'17</v>
          </cell>
          <cell r="K137">
            <v>0</v>
          </cell>
          <cell r="L137">
            <v>2200</v>
          </cell>
          <cell r="M137">
            <v>300</v>
          </cell>
          <cell r="N137">
            <v>2500</v>
          </cell>
          <cell r="O137">
            <v>0</v>
          </cell>
          <cell r="P137">
            <v>616</v>
          </cell>
          <cell r="Q137">
            <v>625</v>
          </cell>
          <cell r="R137">
            <v>250</v>
          </cell>
          <cell r="S137">
            <v>0</v>
          </cell>
          <cell r="T137">
            <v>0</v>
          </cell>
          <cell r="U137">
            <v>0</v>
          </cell>
          <cell r="V137">
            <v>3991</v>
          </cell>
        </row>
        <row r="138">
          <cell r="A138">
            <v>2155983642</v>
          </cell>
          <cell r="B138" t="str">
            <v>NPC</v>
          </cell>
          <cell r="C138" t="str">
            <v>SHARE</v>
          </cell>
          <cell r="D138" t="str">
            <v>ADM</v>
          </cell>
          <cell r="E138">
            <v>0</v>
          </cell>
          <cell r="F138" t="str">
            <v>NPC-BT</v>
          </cell>
          <cell r="G138">
            <v>8001</v>
          </cell>
          <cell r="H138" t="str">
            <v>1047 /027038</v>
          </cell>
          <cell r="I138" t="str">
            <v>Ali Hassan Hamoud</v>
          </cell>
          <cell r="J138" t="str">
            <v>Oct'17</v>
          </cell>
          <cell r="K138">
            <v>0</v>
          </cell>
          <cell r="L138">
            <v>0</v>
          </cell>
          <cell r="M138">
            <v>0</v>
          </cell>
          <cell r="N138">
            <v>3000</v>
          </cell>
          <cell r="O138">
            <v>0</v>
          </cell>
          <cell r="P138">
            <v>0</v>
          </cell>
          <cell r="Q138">
            <v>750</v>
          </cell>
          <cell r="R138">
            <v>0</v>
          </cell>
          <cell r="S138">
            <v>0</v>
          </cell>
          <cell r="T138">
            <v>442</v>
          </cell>
          <cell r="U138">
            <v>0</v>
          </cell>
          <cell r="V138">
            <v>4192</v>
          </cell>
        </row>
        <row r="139">
          <cell r="A139">
            <v>2157842325</v>
          </cell>
          <cell r="B139" t="str">
            <v>LBC</v>
          </cell>
          <cell r="C139" t="str">
            <v>LBC</v>
          </cell>
          <cell r="D139" t="str">
            <v>MAINT</v>
          </cell>
          <cell r="E139">
            <v>0</v>
          </cell>
          <cell r="F139" t="str">
            <v>LBC-BT</v>
          </cell>
          <cell r="G139">
            <v>8111</v>
          </cell>
          <cell r="H139" t="str">
            <v>1086 /509224</v>
          </cell>
          <cell r="I139" t="str">
            <v>Billy Bugay</v>
          </cell>
          <cell r="J139" t="str">
            <v>Oct'17</v>
          </cell>
          <cell r="K139">
            <v>0</v>
          </cell>
          <cell r="L139">
            <v>2300</v>
          </cell>
          <cell r="M139">
            <v>300</v>
          </cell>
          <cell r="N139">
            <v>2600</v>
          </cell>
          <cell r="O139">
            <v>0</v>
          </cell>
          <cell r="P139">
            <v>0</v>
          </cell>
          <cell r="Q139">
            <v>0</v>
          </cell>
          <cell r="R139">
            <v>0</v>
          </cell>
          <cell r="S139">
            <v>300</v>
          </cell>
          <cell r="T139">
            <v>0</v>
          </cell>
          <cell r="U139">
            <v>0</v>
          </cell>
          <cell r="V139">
            <v>2900</v>
          </cell>
        </row>
        <row r="140">
          <cell r="A140">
            <v>2157360724</v>
          </cell>
          <cell r="B140" t="str">
            <v>WH</v>
          </cell>
          <cell r="C140" t="str">
            <v>WH</v>
          </cell>
          <cell r="D140">
            <v>0</v>
          </cell>
          <cell r="E140">
            <v>0</v>
          </cell>
          <cell r="F140" t="str">
            <v>WH-BT</v>
          </cell>
          <cell r="G140">
            <v>8153</v>
          </cell>
          <cell r="H140" t="str">
            <v>1046 /509273</v>
          </cell>
          <cell r="I140" t="str">
            <v>Ali Chand Miah</v>
          </cell>
          <cell r="J140" t="str">
            <v>Oct'17</v>
          </cell>
          <cell r="K140">
            <v>0</v>
          </cell>
          <cell r="L140">
            <v>1550</v>
          </cell>
          <cell r="M140">
            <v>300</v>
          </cell>
          <cell r="N140">
            <v>1850</v>
          </cell>
          <cell r="O140">
            <v>31</v>
          </cell>
          <cell r="P140">
            <v>354</v>
          </cell>
          <cell r="Q140">
            <v>0</v>
          </cell>
          <cell r="R140">
            <v>0</v>
          </cell>
          <cell r="S140">
            <v>0</v>
          </cell>
          <cell r="T140">
            <v>0</v>
          </cell>
          <cell r="U140">
            <v>0</v>
          </cell>
          <cell r="V140">
            <v>2204</v>
          </cell>
        </row>
        <row r="141">
          <cell r="A141">
            <v>2157948734</v>
          </cell>
          <cell r="B141" t="str">
            <v>LBC</v>
          </cell>
          <cell r="C141" t="str">
            <v>LBC</v>
          </cell>
          <cell r="D141">
            <v>0</v>
          </cell>
          <cell r="E141">
            <v>0</v>
          </cell>
          <cell r="F141" t="str">
            <v>LBC-BT</v>
          </cell>
          <cell r="G141">
            <v>8143</v>
          </cell>
          <cell r="H141" t="str">
            <v>1244 /509181</v>
          </cell>
          <cell r="I141" t="str">
            <v>Moinuddin Manzoor Ali</v>
          </cell>
          <cell r="J141" t="str">
            <v>Oct'17</v>
          </cell>
          <cell r="K141">
            <v>0</v>
          </cell>
          <cell r="L141">
            <v>1750</v>
          </cell>
          <cell r="M141">
            <v>300</v>
          </cell>
          <cell r="N141">
            <v>2050</v>
          </cell>
          <cell r="O141">
            <v>0</v>
          </cell>
          <cell r="P141">
            <v>0</v>
          </cell>
          <cell r="Q141">
            <v>0</v>
          </cell>
          <cell r="R141">
            <v>0</v>
          </cell>
          <cell r="S141">
            <v>0</v>
          </cell>
          <cell r="T141">
            <v>0</v>
          </cell>
          <cell r="U141">
            <v>0</v>
          </cell>
          <cell r="V141">
            <v>2050</v>
          </cell>
        </row>
        <row r="142">
          <cell r="A142">
            <v>2128794597</v>
          </cell>
          <cell r="B142" t="str">
            <v>PPC</v>
          </cell>
          <cell r="C142" t="str">
            <v>PPC</v>
          </cell>
          <cell r="D142">
            <v>0</v>
          </cell>
          <cell r="E142">
            <v>0</v>
          </cell>
          <cell r="F142" t="str">
            <v>PPC-B_AC</v>
          </cell>
          <cell r="G142">
            <v>8109</v>
          </cell>
          <cell r="H142" t="str">
            <v>1099 /509162</v>
          </cell>
          <cell r="I142" t="str">
            <v>Eulogio Villamayor</v>
          </cell>
          <cell r="J142" t="str">
            <v>Oct'17</v>
          </cell>
          <cell r="K142">
            <v>0</v>
          </cell>
          <cell r="L142">
            <v>2300</v>
          </cell>
          <cell r="M142">
            <v>300</v>
          </cell>
          <cell r="N142">
            <v>2600</v>
          </cell>
          <cell r="O142">
            <v>26</v>
          </cell>
          <cell r="P142">
            <v>417</v>
          </cell>
          <cell r="Q142">
            <v>0</v>
          </cell>
          <cell r="R142">
            <v>0</v>
          </cell>
          <cell r="S142">
            <v>300</v>
          </cell>
          <cell r="T142">
            <v>0</v>
          </cell>
          <cell r="U142">
            <v>0</v>
          </cell>
          <cell r="V142">
            <v>3317</v>
          </cell>
        </row>
        <row r="143">
          <cell r="A143">
            <v>2155721695</v>
          </cell>
          <cell r="B143" t="str">
            <v>PPC</v>
          </cell>
          <cell r="C143" t="str">
            <v>PPC</v>
          </cell>
          <cell r="D143">
            <v>0</v>
          </cell>
          <cell r="E143">
            <v>0</v>
          </cell>
          <cell r="F143" t="str">
            <v>PPC-B_AC</v>
          </cell>
          <cell r="G143">
            <v>8031</v>
          </cell>
          <cell r="H143" t="str">
            <v>1383 /509164</v>
          </cell>
          <cell r="I143" t="str">
            <v>Zakir Saidiq Miah</v>
          </cell>
          <cell r="J143" t="str">
            <v>Exit</v>
          </cell>
          <cell r="K143" t="str">
            <v>Sep,17</v>
          </cell>
          <cell r="L143">
            <v>1700</v>
          </cell>
          <cell r="M143">
            <v>300</v>
          </cell>
          <cell r="N143">
            <v>2000</v>
          </cell>
          <cell r="O143">
            <v>0</v>
          </cell>
          <cell r="P143">
            <v>0</v>
          </cell>
          <cell r="Q143">
            <v>0</v>
          </cell>
          <cell r="R143">
            <v>0</v>
          </cell>
          <cell r="S143">
            <v>0</v>
          </cell>
          <cell r="T143">
            <v>0</v>
          </cell>
          <cell r="U143">
            <v>0</v>
          </cell>
          <cell r="V143">
            <v>2000</v>
          </cell>
        </row>
        <row r="144">
          <cell r="A144">
            <v>2163415637</v>
          </cell>
          <cell r="B144" t="str">
            <v>LBC</v>
          </cell>
          <cell r="C144" t="str">
            <v>LBC</v>
          </cell>
          <cell r="D144">
            <v>0</v>
          </cell>
          <cell r="E144">
            <v>0</v>
          </cell>
          <cell r="F144" t="str">
            <v>LBC-BT</v>
          </cell>
          <cell r="G144">
            <v>8056</v>
          </cell>
          <cell r="H144" t="str">
            <v>1352 /27047</v>
          </cell>
          <cell r="I144" t="str">
            <v>Talal Galb Saif</v>
          </cell>
          <cell r="J144" t="str">
            <v>Oct'17</v>
          </cell>
          <cell r="K144">
            <v>0</v>
          </cell>
          <cell r="L144">
            <v>2200</v>
          </cell>
          <cell r="M144">
            <v>233</v>
          </cell>
          <cell r="N144">
            <v>2400</v>
          </cell>
          <cell r="O144">
            <v>0</v>
          </cell>
          <cell r="P144">
            <v>0</v>
          </cell>
          <cell r="Q144">
            <v>400</v>
          </cell>
          <cell r="R144">
            <v>300</v>
          </cell>
          <cell r="S144">
            <v>0</v>
          </cell>
          <cell r="T144">
            <v>0</v>
          </cell>
          <cell r="U144">
            <v>0</v>
          </cell>
          <cell r="V144">
            <v>3100</v>
          </cell>
        </row>
        <row r="145">
          <cell r="A145">
            <v>2164071066</v>
          </cell>
          <cell r="B145" t="str">
            <v>PPC</v>
          </cell>
          <cell r="C145" t="str">
            <v>ACPC</v>
          </cell>
          <cell r="D145">
            <v>0</v>
          </cell>
          <cell r="E145" t="str">
            <v>ACPC</v>
          </cell>
          <cell r="F145" t="str">
            <v>PPC-BT</v>
          </cell>
          <cell r="G145">
            <v>8157</v>
          </cell>
          <cell r="H145" t="str">
            <v>1065 /509330</v>
          </cell>
          <cell r="I145" t="str">
            <v>Anwar Salamatullah</v>
          </cell>
          <cell r="J145" t="str">
            <v>Oct'17</v>
          </cell>
          <cell r="K145">
            <v>0</v>
          </cell>
          <cell r="L145">
            <v>1650</v>
          </cell>
          <cell r="M145">
            <v>300</v>
          </cell>
          <cell r="N145">
            <v>1950</v>
          </cell>
          <cell r="O145">
            <v>0</v>
          </cell>
          <cell r="P145">
            <v>0</v>
          </cell>
          <cell r="Q145">
            <v>0</v>
          </cell>
          <cell r="R145">
            <v>0</v>
          </cell>
          <cell r="S145">
            <v>0</v>
          </cell>
          <cell r="T145">
            <v>0</v>
          </cell>
          <cell r="U145">
            <v>0</v>
          </cell>
          <cell r="V145">
            <v>1950</v>
          </cell>
        </row>
        <row r="146">
          <cell r="A146">
            <v>2158465167</v>
          </cell>
          <cell r="B146" t="str">
            <v>PPC</v>
          </cell>
          <cell r="C146" t="str">
            <v>PPC</v>
          </cell>
          <cell r="D146">
            <v>0</v>
          </cell>
          <cell r="E146">
            <v>0</v>
          </cell>
          <cell r="F146" t="str">
            <v>PPC-B_AC</v>
          </cell>
          <cell r="G146">
            <v>8226</v>
          </cell>
          <cell r="H146" t="str">
            <v>1243 /509331</v>
          </cell>
          <cell r="I146" t="str">
            <v>Mohzin Chowdry A.Lateef</v>
          </cell>
          <cell r="J146" t="str">
            <v>Oct'17</v>
          </cell>
          <cell r="K146">
            <v>0</v>
          </cell>
          <cell r="L146">
            <v>2000</v>
          </cell>
          <cell r="M146">
            <v>0</v>
          </cell>
          <cell r="N146">
            <v>2100</v>
          </cell>
          <cell r="O146">
            <v>0</v>
          </cell>
          <cell r="P146">
            <v>0</v>
          </cell>
          <cell r="Q146">
            <v>0</v>
          </cell>
          <cell r="R146">
            <v>0</v>
          </cell>
          <cell r="S146">
            <v>0</v>
          </cell>
          <cell r="T146">
            <v>0</v>
          </cell>
          <cell r="U146">
            <v>0</v>
          </cell>
          <cell r="V146">
            <v>2100</v>
          </cell>
        </row>
        <row r="147">
          <cell r="A147">
            <v>2143140164</v>
          </cell>
          <cell r="B147" t="str">
            <v>PPC</v>
          </cell>
          <cell r="C147" t="str">
            <v>PPC</v>
          </cell>
          <cell r="D147">
            <v>0</v>
          </cell>
          <cell r="E147">
            <v>0</v>
          </cell>
          <cell r="F147" t="str">
            <v>PPC-B_AC</v>
          </cell>
          <cell r="G147">
            <v>8155</v>
          </cell>
          <cell r="H147" t="str">
            <v>1007 /509222</v>
          </cell>
          <cell r="I147" t="str">
            <v>Abdul Samad Muhammed Sadiq</v>
          </cell>
          <cell r="J147" t="str">
            <v>Oct'17</v>
          </cell>
          <cell r="K147">
            <v>0</v>
          </cell>
          <cell r="L147">
            <v>1800</v>
          </cell>
          <cell r="M147">
            <v>300</v>
          </cell>
          <cell r="N147">
            <v>2100</v>
          </cell>
          <cell r="O147">
            <v>0</v>
          </cell>
          <cell r="P147">
            <v>0</v>
          </cell>
          <cell r="Q147">
            <v>0</v>
          </cell>
          <cell r="R147">
            <v>0</v>
          </cell>
          <cell r="S147">
            <v>0</v>
          </cell>
          <cell r="T147">
            <v>0</v>
          </cell>
          <cell r="U147">
            <v>0</v>
          </cell>
          <cell r="V147">
            <v>2100</v>
          </cell>
        </row>
        <row r="148">
          <cell r="A148">
            <v>2017699816</v>
          </cell>
          <cell r="B148" t="str">
            <v>PPC</v>
          </cell>
          <cell r="C148" t="str">
            <v>PPC</v>
          </cell>
          <cell r="D148">
            <v>0</v>
          </cell>
          <cell r="E148">
            <v>0</v>
          </cell>
          <cell r="F148" t="str">
            <v>PPC-BT</v>
          </cell>
          <cell r="G148">
            <v>8095</v>
          </cell>
          <cell r="H148" t="str">
            <v>1278 /502003</v>
          </cell>
          <cell r="I148" t="str">
            <v>Osman A.Rahim</v>
          </cell>
          <cell r="J148" t="str">
            <v>Exit</v>
          </cell>
          <cell r="K148" t="str">
            <v>Jul,17_60 Yrs</v>
          </cell>
          <cell r="L148">
            <v>0</v>
          </cell>
          <cell r="M148">
            <v>0</v>
          </cell>
          <cell r="N148">
            <v>2200</v>
          </cell>
          <cell r="O148">
            <v>0</v>
          </cell>
          <cell r="P148">
            <v>0</v>
          </cell>
          <cell r="Q148">
            <v>0</v>
          </cell>
          <cell r="R148">
            <v>0</v>
          </cell>
          <cell r="S148">
            <v>0</v>
          </cell>
          <cell r="T148">
            <v>0</v>
          </cell>
          <cell r="U148">
            <v>0</v>
          </cell>
          <cell r="V148">
            <v>2200</v>
          </cell>
        </row>
        <row r="149">
          <cell r="A149">
            <v>2171049055</v>
          </cell>
          <cell r="B149" t="str">
            <v>PPC</v>
          </cell>
          <cell r="C149" t="str">
            <v>PPC</v>
          </cell>
          <cell r="D149">
            <v>0</v>
          </cell>
          <cell r="E149">
            <v>0</v>
          </cell>
          <cell r="F149" t="str">
            <v>PPC-B_AC</v>
          </cell>
          <cell r="G149">
            <v>8160</v>
          </cell>
          <cell r="H149" t="str">
            <v>1103 /509321</v>
          </cell>
          <cell r="I149" t="str">
            <v>Faruk Abdul Rashid</v>
          </cell>
          <cell r="J149" t="str">
            <v>Oct'17</v>
          </cell>
          <cell r="K149">
            <v>0</v>
          </cell>
          <cell r="L149">
            <v>2000</v>
          </cell>
          <cell r="M149">
            <v>300</v>
          </cell>
          <cell r="N149">
            <v>2300</v>
          </cell>
          <cell r="O149">
            <v>5</v>
          </cell>
          <cell r="P149">
            <v>71</v>
          </cell>
          <cell r="Q149">
            <v>0</v>
          </cell>
          <cell r="R149">
            <v>0</v>
          </cell>
          <cell r="S149">
            <v>0</v>
          </cell>
          <cell r="T149">
            <v>0</v>
          </cell>
          <cell r="U149">
            <v>0</v>
          </cell>
          <cell r="V149">
            <v>2371</v>
          </cell>
        </row>
        <row r="150">
          <cell r="A150">
            <v>2163694140</v>
          </cell>
          <cell r="B150" t="str">
            <v>PPC</v>
          </cell>
          <cell r="C150" t="str">
            <v>PPC</v>
          </cell>
          <cell r="D150">
            <v>0</v>
          </cell>
          <cell r="E150">
            <v>0</v>
          </cell>
          <cell r="F150" t="str">
            <v>PPC-B_AC</v>
          </cell>
          <cell r="G150">
            <v>8214</v>
          </cell>
          <cell r="H150" t="str">
            <v>1176 /509332</v>
          </cell>
          <cell r="I150" t="str">
            <v>Mezan Sekender</v>
          </cell>
          <cell r="J150" t="str">
            <v>Oct'17</v>
          </cell>
          <cell r="K150">
            <v>0</v>
          </cell>
          <cell r="L150">
            <v>1700</v>
          </cell>
          <cell r="M150">
            <v>300</v>
          </cell>
          <cell r="N150">
            <v>2000</v>
          </cell>
          <cell r="O150">
            <v>0</v>
          </cell>
          <cell r="P150">
            <v>0</v>
          </cell>
          <cell r="Q150">
            <v>0</v>
          </cell>
          <cell r="R150">
            <v>0</v>
          </cell>
          <cell r="S150">
            <v>0</v>
          </cell>
          <cell r="T150">
            <v>0</v>
          </cell>
          <cell r="U150">
            <v>0</v>
          </cell>
          <cell r="V150">
            <v>2000</v>
          </cell>
        </row>
        <row r="151">
          <cell r="A151">
            <v>2052749310</v>
          </cell>
          <cell r="B151" t="str">
            <v>NPC</v>
          </cell>
          <cell r="C151" t="str">
            <v>SHARE</v>
          </cell>
          <cell r="D151" t="str">
            <v>ADM</v>
          </cell>
          <cell r="E151">
            <v>0</v>
          </cell>
          <cell r="F151" t="str">
            <v>NPC-BT</v>
          </cell>
          <cell r="G151">
            <v>8082</v>
          </cell>
          <cell r="H151" t="str">
            <v>1193 /123100</v>
          </cell>
          <cell r="I151" t="str">
            <v>Muhammed Ismaiel Muslih</v>
          </cell>
          <cell r="J151" t="str">
            <v>Oct'17</v>
          </cell>
          <cell r="K151">
            <v>0</v>
          </cell>
          <cell r="L151">
            <v>0</v>
          </cell>
          <cell r="M151">
            <v>0</v>
          </cell>
          <cell r="N151">
            <v>2150</v>
          </cell>
          <cell r="O151">
            <v>0</v>
          </cell>
          <cell r="P151">
            <v>0</v>
          </cell>
          <cell r="Q151">
            <v>537.5</v>
          </cell>
          <cell r="R151">
            <v>400</v>
          </cell>
          <cell r="S151">
            <v>0</v>
          </cell>
          <cell r="T151">
            <v>442</v>
          </cell>
          <cell r="U151">
            <v>0</v>
          </cell>
          <cell r="V151">
            <v>3529.5</v>
          </cell>
        </row>
        <row r="152">
          <cell r="A152">
            <v>2175888656</v>
          </cell>
          <cell r="B152" t="str">
            <v>LBC</v>
          </cell>
          <cell r="C152" t="str">
            <v>LBC</v>
          </cell>
          <cell r="D152">
            <v>0</v>
          </cell>
          <cell r="E152">
            <v>0</v>
          </cell>
          <cell r="F152" t="str">
            <v>LBC-BT</v>
          </cell>
          <cell r="G152">
            <v>8083</v>
          </cell>
          <cell r="H152" t="str">
            <v>4132 /509232</v>
          </cell>
          <cell r="I152" t="str">
            <v>Abdullah Galib Ali Qasim</v>
          </cell>
          <cell r="J152" t="str">
            <v>Oct'17</v>
          </cell>
          <cell r="K152">
            <v>0</v>
          </cell>
          <cell r="L152">
            <v>0</v>
          </cell>
          <cell r="M152">
            <v>0</v>
          </cell>
          <cell r="N152">
            <v>2000</v>
          </cell>
          <cell r="O152">
            <v>0</v>
          </cell>
          <cell r="P152">
            <v>0</v>
          </cell>
          <cell r="Q152">
            <v>0</v>
          </cell>
          <cell r="R152">
            <v>0</v>
          </cell>
          <cell r="S152">
            <v>0</v>
          </cell>
          <cell r="T152">
            <v>0</v>
          </cell>
          <cell r="U152">
            <v>0</v>
          </cell>
          <cell r="V152">
            <v>2000</v>
          </cell>
        </row>
        <row r="153">
          <cell r="A153">
            <v>2174195590</v>
          </cell>
          <cell r="B153" t="str">
            <v>LBC</v>
          </cell>
          <cell r="C153" t="str">
            <v>LBC</v>
          </cell>
          <cell r="D153">
            <v>0</v>
          </cell>
          <cell r="E153">
            <v>0</v>
          </cell>
          <cell r="F153" t="str">
            <v>LBC-BT</v>
          </cell>
          <cell r="G153">
            <v>8080</v>
          </cell>
          <cell r="H153" t="str">
            <v>1367 /507005</v>
          </cell>
          <cell r="I153" t="str">
            <v>Yaser Haider Ahmed Al Amri</v>
          </cell>
          <cell r="J153" t="str">
            <v>Oct'17</v>
          </cell>
          <cell r="K153">
            <v>0</v>
          </cell>
          <cell r="L153">
            <v>5000</v>
          </cell>
          <cell r="M153">
            <v>625</v>
          </cell>
          <cell r="N153">
            <v>5500</v>
          </cell>
          <cell r="O153">
            <v>0</v>
          </cell>
          <cell r="P153">
            <v>0</v>
          </cell>
          <cell r="Q153">
            <v>1375</v>
          </cell>
          <cell r="R153">
            <v>550</v>
          </cell>
          <cell r="S153">
            <v>0</v>
          </cell>
          <cell r="T153">
            <v>300</v>
          </cell>
          <cell r="U153">
            <v>0</v>
          </cell>
          <cell r="V153">
            <v>7725</v>
          </cell>
        </row>
        <row r="154">
          <cell r="A154">
            <v>2181148939</v>
          </cell>
          <cell r="B154" t="str">
            <v>LBC</v>
          </cell>
          <cell r="C154" t="str">
            <v>LBC</v>
          </cell>
          <cell r="D154" t="str">
            <v>MAINT</v>
          </cell>
          <cell r="E154">
            <v>0</v>
          </cell>
          <cell r="F154" t="str">
            <v>LBC-BT</v>
          </cell>
          <cell r="G154">
            <v>8262</v>
          </cell>
          <cell r="H154" t="str">
            <v>1323 /509226</v>
          </cell>
          <cell r="I154" t="str">
            <v>Shamlal Gaffar</v>
          </cell>
          <cell r="J154" t="str">
            <v>Oct'17</v>
          </cell>
          <cell r="K154">
            <v>0</v>
          </cell>
          <cell r="L154">
            <v>3400</v>
          </cell>
          <cell r="M154">
            <v>250</v>
          </cell>
          <cell r="N154">
            <v>3600</v>
          </cell>
          <cell r="O154">
            <v>14</v>
          </cell>
          <cell r="P154">
            <v>311</v>
          </cell>
          <cell r="Q154">
            <v>900</v>
          </cell>
          <cell r="R154">
            <v>360</v>
          </cell>
          <cell r="S154">
            <v>0</v>
          </cell>
          <cell r="T154">
            <v>300</v>
          </cell>
          <cell r="U154">
            <v>0</v>
          </cell>
          <cell r="V154">
            <v>5471</v>
          </cell>
        </row>
        <row r="155">
          <cell r="A155">
            <v>2144267206</v>
          </cell>
          <cell r="B155" t="str">
            <v>LBC</v>
          </cell>
          <cell r="C155" t="str">
            <v>LBC</v>
          </cell>
          <cell r="D155">
            <v>0</v>
          </cell>
          <cell r="E155">
            <v>0</v>
          </cell>
          <cell r="F155" t="str">
            <v>LBC-BT</v>
          </cell>
          <cell r="G155">
            <v>8523</v>
          </cell>
          <cell r="H155" t="str">
            <v>1385 /509084</v>
          </cell>
          <cell r="I155" t="str">
            <v>Muhammed Ali Muhamed</v>
          </cell>
          <cell r="J155" t="str">
            <v>Oct'17</v>
          </cell>
          <cell r="K155">
            <v>0</v>
          </cell>
          <cell r="L155">
            <v>0</v>
          </cell>
          <cell r="M155">
            <v>0</v>
          </cell>
          <cell r="N155">
            <v>2000</v>
          </cell>
          <cell r="O155">
            <v>0</v>
          </cell>
          <cell r="P155">
            <v>0</v>
          </cell>
          <cell r="Q155">
            <v>0</v>
          </cell>
          <cell r="R155">
            <v>0</v>
          </cell>
          <cell r="S155">
            <v>0</v>
          </cell>
          <cell r="T155">
            <v>0</v>
          </cell>
          <cell r="U155">
            <v>0</v>
          </cell>
          <cell r="V155">
            <v>2000</v>
          </cell>
        </row>
        <row r="156">
          <cell r="A156">
            <v>2145058513</v>
          </cell>
          <cell r="B156" t="str">
            <v>PPC</v>
          </cell>
          <cell r="C156" t="str">
            <v>PPC</v>
          </cell>
          <cell r="D156">
            <v>0</v>
          </cell>
          <cell r="E156">
            <v>0</v>
          </cell>
          <cell r="F156" t="str">
            <v>PPC-BT</v>
          </cell>
          <cell r="G156">
            <v>8892</v>
          </cell>
          <cell r="H156" t="str">
            <v>1045 /509245</v>
          </cell>
          <cell r="I156" t="str">
            <v>Ali Ahmed Ali Salim</v>
          </cell>
          <cell r="J156" t="str">
            <v>Oct'17</v>
          </cell>
          <cell r="K156">
            <v>0</v>
          </cell>
          <cell r="L156">
            <v>0</v>
          </cell>
          <cell r="M156">
            <v>0</v>
          </cell>
          <cell r="N156">
            <v>2900</v>
          </cell>
          <cell r="O156">
            <v>0</v>
          </cell>
          <cell r="P156">
            <v>0</v>
          </cell>
          <cell r="Q156">
            <v>725</v>
          </cell>
          <cell r="R156">
            <v>300</v>
          </cell>
          <cell r="S156">
            <v>0</v>
          </cell>
          <cell r="T156">
            <v>0</v>
          </cell>
          <cell r="U156">
            <v>0</v>
          </cell>
          <cell r="V156">
            <v>3925</v>
          </cell>
        </row>
        <row r="157">
          <cell r="A157">
            <v>2181023884</v>
          </cell>
          <cell r="B157" t="str">
            <v>LBC</v>
          </cell>
          <cell r="C157" t="str">
            <v>LBC</v>
          </cell>
          <cell r="D157">
            <v>0</v>
          </cell>
          <cell r="E157">
            <v>0</v>
          </cell>
          <cell r="F157" t="str">
            <v>LBC-BT</v>
          </cell>
          <cell r="G157">
            <v>8202</v>
          </cell>
          <cell r="H157" t="str">
            <v>1251 /509230</v>
          </cell>
          <cell r="I157" t="str">
            <v>Muslim Khan Bashir</v>
          </cell>
          <cell r="J157" t="str">
            <v>Oct'17</v>
          </cell>
          <cell r="K157">
            <v>0</v>
          </cell>
          <cell r="L157">
            <v>1800</v>
          </cell>
          <cell r="M157">
            <v>300</v>
          </cell>
          <cell r="N157">
            <v>2100</v>
          </cell>
          <cell r="O157">
            <v>0</v>
          </cell>
          <cell r="P157">
            <v>0</v>
          </cell>
          <cell r="Q157">
            <v>0</v>
          </cell>
          <cell r="R157">
            <v>0</v>
          </cell>
          <cell r="S157">
            <v>0</v>
          </cell>
          <cell r="T157">
            <v>0</v>
          </cell>
          <cell r="U157">
            <v>0</v>
          </cell>
          <cell r="V157">
            <v>2100</v>
          </cell>
        </row>
        <row r="158">
          <cell r="A158">
            <v>2181840626</v>
          </cell>
          <cell r="B158" t="str">
            <v>LBC</v>
          </cell>
          <cell r="C158" t="str">
            <v>LBC</v>
          </cell>
          <cell r="D158">
            <v>0</v>
          </cell>
          <cell r="E158">
            <v>0</v>
          </cell>
          <cell r="F158" t="str">
            <v>LBC-B_AC</v>
          </cell>
          <cell r="G158">
            <v>8086</v>
          </cell>
          <cell r="H158" t="str">
            <v>1123 /509246</v>
          </cell>
          <cell r="I158" t="str">
            <v>Hassan Hazza Mohammed</v>
          </cell>
          <cell r="J158" t="str">
            <v>Exit</v>
          </cell>
          <cell r="K158" t="str">
            <v>Sep,17</v>
          </cell>
          <cell r="L158">
            <v>0</v>
          </cell>
          <cell r="M158">
            <v>0</v>
          </cell>
          <cell r="N158">
            <v>2300</v>
          </cell>
          <cell r="O158">
            <v>0</v>
          </cell>
          <cell r="P158">
            <v>0</v>
          </cell>
          <cell r="Q158">
            <v>0</v>
          </cell>
          <cell r="R158">
            <v>0</v>
          </cell>
          <cell r="S158">
            <v>0</v>
          </cell>
          <cell r="T158">
            <v>0</v>
          </cell>
          <cell r="U158">
            <v>0</v>
          </cell>
          <cell r="V158">
            <v>2300</v>
          </cell>
        </row>
        <row r="159">
          <cell r="A159">
            <v>2117254157</v>
          </cell>
          <cell r="B159" t="str">
            <v>WH</v>
          </cell>
          <cell r="C159" t="str">
            <v>WH</v>
          </cell>
          <cell r="D159">
            <v>0</v>
          </cell>
          <cell r="E159">
            <v>0</v>
          </cell>
          <cell r="F159" t="str">
            <v>WH-B_AC</v>
          </cell>
          <cell r="G159">
            <v>8057</v>
          </cell>
          <cell r="H159" t="str">
            <v>1005 /509270</v>
          </cell>
          <cell r="I159" t="str">
            <v>Abdoun Kamal Abdoun Amasaib</v>
          </cell>
          <cell r="J159" t="str">
            <v>Oct'17</v>
          </cell>
          <cell r="K159">
            <v>0</v>
          </cell>
          <cell r="L159">
            <v>2300</v>
          </cell>
          <cell r="M159">
            <v>125</v>
          </cell>
          <cell r="N159">
            <v>2400</v>
          </cell>
          <cell r="O159">
            <v>14</v>
          </cell>
          <cell r="P159">
            <v>207</v>
          </cell>
          <cell r="Q159">
            <v>600</v>
          </cell>
          <cell r="R159">
            <v>300</v>
          </cell>
          <cell r="S159">
            <v>0</v>
          </cell>
          <cell r="T159">
            <v>0</v>
          </cell>
          <cell r="U159">
            <v>0</v>
          </cell>
          <cell r="V159">
            <v>3507</v>
          </cell>
        </row>
        <row r="160">
          <cell r="A160">
            <v>2187737560</v>
          </cell>
          <cell r="B160" t="str">
            <v>FACTORY</v>
          </cell>
          <cell r="C160" t="str">
            <v>SHARE</v>
          </cell>
          <cell r="D160" t="str">
            <v>GEN</v>
          </cell>
          <cell r="E160">
            <v>0</v>
          </cell>
          <cell r="F160" t="str">
            <v>GEN-B_AC</v>
          </cell>
          <cell r="G160">
            <v>8204</v>
          </cell>
          <cell r="H160" t="str">
            <v>1227 /506014</v>
          </cell>
          <cell r="I160" t="str">
            <v>Muhammed Kamal Badsha Sahib Zada</v>
          </cell>
          <cell r="J160" t="str">
            <v>Oct'17</v>
          </cell>
          <cell r="K160">
            <v>0</v>
          </cell>
          <cell r="L160">
            <v>1700</v>
          </cell>
          <cell r="M160">
            <v>300</v>
          </cell>
          <cell r="N160">
            <v>2000</v>
          </cell>
          <cell r="O160">
            <v>50</v>
          </cell>
          <cell r="P160">
            <v>616</v>
          </cell>
          <cell r="Q160">
            <v>0</v>
          </cell>
          <cell r="R160">
            <v>0</v>
          </cell>
          <cell r="S160">
            <v>0</v>
          </cell>
          <cell r="T160">
            <v>3452</v>
          </cell>
          <cell r="U160">
            <v>0</v>
          </cell>
          <cell r="V160">
            <v>6068</v>
          </cell>
        </row>
        <row r="161">
          <cell r="A161">
            <v>2185018997</v>
          </cell>
          <cell r="B161" t="str">
            <v>PPC</v>
          </cell>
          <cell r="C161" t="str">
            <v>PPC</v>
          </cell>
          <cell r="D161">
            <v>0</v>
          </cell>
          <cell r="E161">
            <v>0</v>
          </cell>
          <cell r="F161" t="str">
            <v>PPC-BT</v>
          </cell>
          <cell r="G161">
            <v>8085</v>
          </cell>
          <cell r="H161" t="str">
            <v>1054 /509286</v>
          </cell>
          <cell r="I161" t="str">
            <v>Amin Abdullah Alswaqi</v>
          </cell>
          <cell r="J161" t="str">
            <v>Exit</v>
          </cell>
          <cell r="K161" t="str">
            <v>Jul,17_60 Yrs</v>
          </cell>
          <cell r="L161">
            <v>1900</v>
          </cell>
          <cell r="M161">
            <v>200</v>
          </cell>
          <cell r="N161">
            <v>2100</v>
          </cell>
          <cell r="O161">
            <v>0</v>
          </cell>
          <cell r="P161">
            <v>0</v>
          </cell>
          <cell r="Q161">
            <v>0</v>
          </cell>
          <cell r="R161">
            <v>0</v>
          </cell>
          <cell r="S161">
            <v>0</v>
          </cell>
          <cell r="T161">
            <v>0</v>
          </cell>
          <cell r="U161">
            <v>0</v>
          </cell>
          <cell r="V161">
            <v>2100</v>
          </cell>
        </row>
        <row r="162">
          <cell r="A162">
            <v>2052886344</v>
          </cell>
          <cell r="B162" t="str">
            <v>PPC</v>
          </cell>
          <cell r="C162" t="str">
            <v>PPC</v>
          </cell>
          <cell r="D162">
            <v>0</v>
          </cell>
          <cell r="E162">
            <v>0</v>
          </cell>
          <cell r="F162" t="str">
            <v>PPC-BT</v>
          </cell>
          <cell r="G162">
            <v>8088</v>
          </cell>
          <cell r="H162" t="str">
            <v>1211 /509305</v>
          </cell>
          <cell r="I162" t="str">
            <v>Muhammed Abdo Sharf Ahmed</v>
          </cell>
          <cell r="J162" t="str">
            <v>Exit</v>
          </cell>
          <cell r="K162" t="str">
            <v>Jul,17_60 Yrs</v>
          </cell>
          <cell r="L162">
            <v>0</v>
          </cell>
          <cell r="M162">
            <v>0</v>
          </cell>
          <cell r="N162">
            <v>3000</v>
          </cell>
          <cell r="O162">
            <v>0</v>
          </cell>
          <cell r="P162">
            <v>0</v>
          </cell>
          <cell r="Q162">
            <v>750</v>
          </cell>
          <cell r="R162">
            <v>300</v>
          </cell>
          <cell r="S162">
            <v>0</v>
          </cell>
          <cell r="T162">
            <v>49466</v>
          </cell>
          <cell r="U162">
            <v>0</v>
          </cell>
          <cell r="V162">
            <v>53516</v>
          </cell>
        </row>
        <row r="163">
          <cell r="A163">
            <v>2191520069</v>
          </cell>
          <cell r="B163" t="str">
            <v>FACTORY</v>
          </cell>
          <cell r="C163" t="str">
            <v>SHARE</v>
          </cell>
          <cell r="D163" t="str">
            <v>GEN</v>
          </cell>
          <cell r="E163">
            <v>0</v>
          </cell>
          <cell r="F163" t="str">
            <v>GEN-BT</v>
          </cell>
          <cell r="G163">
            <v>8087</v>
          </cell>
          <cell r="H163" t="str">
            <v>1218 /509300</v>
          </cell>
          <cell r="I163" t="str">
            <v>Muhammed Naji Hassan Saleh</v>
          </cell>
          <cell r="J163" t="str">
            <v>Oct'17</v>
          </cell>
          <cell r="K163">
            <v>0</v>
          </cell>
          <cell r="L163">
            <v>2100</v>
          </cell>
          <cell r="M163">
            <v>0</v>
          </cell>
          <cell r="N163">
            <v>2400</v>
          </cell>
          <cell r="O163">
            <v>7</v>
          </cell>
          <cell r="P163">
            <v>104</v>
          </cell>
          <cell r="Q163">
            <v>0</v>
          </cell>
          <cell r="R163">
            <v>0</v>
          </cell>
          <cell r="S163">
            <v>0</v>
          </cell>
          <cell r="T163">
            <v>0</v>
          </cell>
          <cell r="U163">
            <v>0</v>
          </cell>
          <cell r="V163">
            <v>2504</v>
          </cell>
        </row>
        <row r="164">
          <cell r="A164">
            <v>2076545082</v>
          </cell>
          <cell r="B164" t="str">
            <v>PPC</v>
          </cell>
          <cell r="C164" t="str">
            <v>PPC/ACPC</v>
          </cell>
          <cell r="D164" t="str">
            <v>MAINT</v>
          </cell>
          <cell r="E164">
            <v>0</v>
          </cell>
          <cell r="F164" t="str">
            <v>PPC-BT</v>
          </cell>
          <cell r="G164">
            <v>8105</v>
          </cell>
          <cell r="H164" t="str">
            <v>1146 /509076</v>
          </cell>
          <cell r="I164" t="str">
            <v>Jesus Remirez</v>
          </cell>
          <cell r="J164" t="str">
            <v>Oct'17</v>
          </cell>
          <cell r="K164" t="str">
            <v>Jul,17_60 Yrs</v>
          </cell>
          <cell r="L164">
            <v>2500</v>
          </cell>
          <cell r="M164">
            <v>100</v>
          </cell>
          <cell r="N164">
            <v>2600</v>
          </cell>
          <cell r="O164">
            <v>16.5</v>
          </cell>
          <cell r="P164">
            <v>264</v>
          </cell>
          <cell r="Q164">
            <v>0</v>
          </cell>
          <cell r="R164">
            <v>0</v>
          </cell>
          <cell r="S164">
            <v>300</v>
          </cell>
          <cell r="T164">
            <v>0</v>
          </cell>
          <cell r="U164">
            <v>0</v>
          </cell>
          <cell r="V164">
            <v>3164</v>
          </cell>
        </row>
        <row r="165">
          <cell r="A165">
            <v>2192191837</v>
          </cell>
          <cell r="B165" t="str">
            <v>PPC</v>
          </cell>
          <cell r="C165" t="str">
            <v>PPC</v>
          </cell>
          <cell r="D165">
            <v>0</v>
          </cell>
          <cell r="E165">
            <v>0</v>
          </cell>
          <cell r="F165" t="str">
            <v>PPC-BT</v>
          </cell>
          <cell r="G165">
            <v>8061</v>
          </cell>
          <cell r="H165" t="str">
            <v>1101 /509309</v>
          </cell>
          <cell r="I165" t="str">
            <v>Fadl Muhammed Saeed Muhammed</v>
          </cell>
          <cell r="J165" t="str">
            <v>Oct'17</v>
          </cell>
          <cell r="K165">
            <v>0</v>
          </cell>
          <cell r="L165">
            <v>2650</v>
          </cell>
          <cell r="M165">
            <v>300</v>
          </cell>
          <cell r="N165">
            <v>2950</v>
          </cell>
          <cell r="O165">
            <v>0</v>
          </cell>
          <cell r="P165">
            <v>0</v>
          </cell>
          <cell r="Q165">
            <v>0</v>
          </cell>
          <cell r="R165">
            <v>200</v>
          </cell>
          <cell r="S165">
            <v>0</v>
          </cell>
          <cell r="T165">
            <v>0</v>
          </cell>
          <cell r="U165">
            <v>0</v>
          </cell>
          <cell r="V165">
            <v>3150</v>
          </cell>
        </row>
        <row r="166">
          <cell r="A166">
            <v>2190594537</v>
          </cell>
          <cell r="B166" t="str">
            <v>PPC</v>
          </cell>
          <cell r="C166" t="str">
            <v>PPC</v>
          </cell>
          <cell r="D166">
            <v>0</v>
          </cell>
          <cell r="E166">
            <v>0</v>
          </cell>
          <cell r="F166" t="str">
            <v>PPC-BT</v>
          </cell>
          <cell r="G166">
            <v>8091</v>
          </cell>
          <cell r="H166" t="str">
            <v>1371 /509316</v>
          </cell>
          <cell r="I166" t="str">
            <v>Yuosri Farag Abdultawab Moatamd</v>
          </cell>
          <cell r="J166" t="str">
            <v>Oct'17</v>
          </cell>
          <cell r="K166">
            <v>0</v>
          </cell>
          <cell r="L166">
            <v>2480</v>
          </cell>
          <cell r="M166">
            <v>300</v>
          </cell>
          <cell r="N166">
            <v>2780</v>
          </cell>
          <cell r="O166">
            <v>3.5</v>
          </cell>
          <cell r="P166">
            <v>60</v>
          </cell>
          <cell r="Q166">
            <v>0</v>
          </cell>
          <cell r="R166">
            <v>0</v>
          </cell>
          <cell r="S166">
            <v>0</v>
          </cell>
          <cell r="T166">
            <v>0</v>
          </cell>
          <cell r="U166">
            <v>0</v>
          </cell>
          <cell r="V166">
            <v>2840</v>
          </cell>
        </row>
        <row r="167">
          <cell r="A167">
            <v>2194517427</v>
          </cell>
          <cell r="B167" t="str">
            <v>PPC</v>
          </cell>
          <cell r="C167" t="str">
            <v>PPC</v>
          </cell>
          <cell r="D167">
            <v>0</v>
          </cell>
          <cell r="E167">
            <v>0</v>
          </cell>
          <cell r="F167" t="str">
            <v>PPC-B_AC</v>
          </cell>
          <cell r="G167">
            <v>8457</v>
          </cell>
          <cell r="H167" t="str">
            <v>1092 /509320</v>
          </cell>
          <cell r="I167" t="str">
            <v>Decoroso Ching</v>
          </cell>
          <cell r="J167" t="str">
            <v>Oct'17</v>
          </cell>
          <cell r="K167">
            <v>0</v>
          </cell>
          <cell r="L167">
            <v>2400</v>
          </cell>
          <cell r="M167">
            <v>0</v>
          </cell>
          <cell r="N167">
            <v>2700</v>
          </cell>
          <cell r="O167">
            <v>28</v>
          </cell>
          <cell r="P167">
            <v>466</v>
          </cell>
          <cell r="Q167">
            <v>0</v>
          </cell>
          <cell r="R167">
            <v>0</v>
          </cell>
          <cell r="S167">
            <v>300</v>
          </cell>
          <cell r="T167">
            <v>0</v>
          </cell>
          <cell r="U167">
            <v>0</v>
          </cell>
          <cell r="V167">
            <v>3466</v>
          </cell>
        </row>
        <row r="168">
          <cell r="A168">
            <v>2137715914</v>
          </cell>
          <cell r="B168" t="str">
            <v>ACPC</v>
          </cell>
          <cell r="C168" t="str">
            <v>ACPC</v>
          </cell>
          <cell r="D168">
            <v>0</v>
          </cell>
          <cell r="E168" t="str">
            <v>ACPC</v>
          </cell>
          <cell r="F168" t="str">
            <v>PPC-B_AC</v>
          </cell>
          <cell r="G168">
            <v>8062</v>
          </cell>
          <cell r="H168" t="str">
            <v>1335 /509327</v>
          </cell>
          <cell r="I168" t="str">
            <v>Soheal Miah</v>
          </cell>
          <cell r="J168" t="str">
            <v>Oct'17</v>
          </cell>
          <cell r="K168">
            <v>0</v>
          </cell>
          <cell r="L168">
            <v>1600</v>
          </cell>
          <cell r="M168">
            <v>300</v>
          </cell>
          <cell r="N168">
            <v>1900</v>
          </cell>
          <cell r="O168">
            <v>0</v>
          </cell>
          <cell r="P168">
            <v>0</v>
          </cell>
          <cell r="Q168">
            <v>0</v>
          </cell>
          <cell r="R168">
            <v>0</v>
          </cell>
          <cell r="S168">
            <v>0</v>
          </cell>
          <cell r="T168">
            <v>0</v>
          </cell>
          <cell r="U168">
            <v>0</v>
          </cell>
          <cell r="V168">
            <v>1900</v>
          </cell>
        </row>
        <row r="169">
          <cell r="A169">
            <v>2177383300</v>
          </cell>
          <cell r="B169" t="str">
            <v>LBC</v>
          </cell>
          <cell r="C169" t="str">
            <v>LBC</v>
          </cell>
          <cell r="D169">
            <v>0</v>
          </cell>
          <cell r="E169">
            <v>0</v>
          </cell>
          <cell r="F169" t="str">
            <v>LBC-BT</v>
          </cell>
          <cell r="G169">
            <v>8158</v>
          </cell>
          <cell r="H169" t="str">
            <v>1074 /509301</v>
          </cell>
          <cell r="I169" t="str">
            <v>Badel Habib Allah</v>
          </cell>
          <cell r="J169" t="str">
            <v>Exit</v>
          </cell>
          <cell r="K169" t="str">
            <v>Oct, 17</v>
          </cell>
          <cell r="L169">
            <v>1700</v>
          </cell>
          <cell r="M169">
            <v>300</v>
          </cell>
          <cell r="N169">
            <v>2000</v>
          </cell>
          <cell r="O169">
            <v>0</v>
          </cell>
          <cell r="P169">
            <v>0</v>
          </cell>
          <cell r="Q169">
            <v>0</v>
          </cell>
          <cell r="R169">
            <v>0</v>
          </cell>
          <cell r="S169">
            <v>0</v>
          </cell>
          <cell r="T169">
            <v>31394</v>
          </cell>
          <cell r="U169">
            <v>0</v>
          </cell>
          <cell r="V169">
            <v>33394</v>
          </cell>
        </row>
        <row r="170">
          <cell r="A170">
            <v>2184437123</v>
          </cell>
          <cell r="B170" t="str">
            <v>LBC</v>
          </cell>
          <cell r="C170" t="str">
            <v>LBC</v>
          </cell>
          <cell r="D170">
            <v>0</v>
          </cell>
          <cell r="E170">
            <v>0</v>
          </cell>
          <cell r="F170" t="str">
            <v>LBC-BT</v>
          </cell>
          <cell r="G170">
            <v>8203</v>
          </cell>
          <cell r="H170" t="str">
            <v>1252 /509299</v>
          </cell>
          <cell r="I170" t="str">
            <v>Mustafa Kamal AbdulRauf</v>
          </cell>
          <cell r="J170" t="str">
            <v>Exit</v>
          </cell>
          <cell r="K170" t="str">
            <v>Mar,17</v>
          </cell>
          <cell r="L170">
            <v>2200</v>
          </cell>
          <cell r="M170">
            <v>300</v>
          </cell>
          <cell r="N170">
            <v>2500</v>
          </cell>
          <cell r="O170">
            <v>0</v>
          </cell>
          <cell r="P170">
            <v>0</v>
          </cell>
          <cell r="Q170">
            <v>0</v>
          </cell>
          <cell r="R170">
            <v>0</v>
          </cell>
          <cell r="S170">
            <v>0</v>
          </cell>
          <cell r="T170">
            <v>0</v>
          </cell>
          <cell r="U170">
            <v>0</v>
          </cell>
          <cell r="V170">
            <v>2500</v>
          </cell>
        </row>
        <row r="171">
          <cell r="A171">
            <v>2186145492</v>
          </cell>
          <cell r="B171" t="str">
            <v>LBC</v>
          </cell>
          <cell r="C171" t="str">
            <v>LBC</v>
          </cell>
          <cell r="D171">
            <v>0</v>
          </cell>
          <cell r="E171">
            <v>0</v>
          </cell>
          <cell r="F171" t="str">
            <v>LBC-B_AC</v>
          </cell>
          <cell r="G171">
            <v>8159</v>
          </cell>
          <cell r="H171" t="str">
            <v>1142 /509303</v>
          </cell>
          <cell r="I171" t="str">
            <v>Jahangir Abul Basher</v>
          </cell>
          <cell r="J171" t="str">
            <v>Oct'17</v>
          </cell>
          <cell r="K171">
            <v>0</v>
          </cell>
          <cell r="L171">
            <v>1500</v>
          </cell>
          <cell r="M171">
            <v>200</v>
          </cell>
          <cell r="N171">
            <v>1700</v>
          </cell>
          <cell r="O171">
            <v>5</v>
          </cell>
          <cell r="P171">
            <v>52</v>
          </cell>
          <cell r="Q171">
            <v>0</v>
          </cell>
          <cell r="R171">
            <v>0</v>
          </cell>
          <cell r="S171">
            <v>0</v>
          </cell>
          <cell r="T171">
            <v>0</v>
          </cell>
          <cell r="U171">
            <v>0</v>
          </cell>
          <cell r="V171">
            <v>1752</v>
          </cell>
        </row>
        <row r="172">
          <cell r="A172">
            <v>2198455210</v>
          </cell>
          <cell r="B172" t="str">
            <v>LBC</v>
          </cell>
          <cell r="C172" t="str">
            <v>LBC</v>
          </cell>
          <cell r="D172" t="str">
            <v>MAINT</v>
          </cell>
          <cell r="E172">
            <v>0</v>
          </cell>
          <cell r="F172" t="str">
            <v>LBC-B_AC</v>
          </cell>
          <cell r="G172">
            <v>8112</v>
          </cell>
          <cell r="H172" t="str">
            <v>1384 /509335</v>
          </cell>
          <cell r="I172" t="str">
            <v>Abserol Florentino</v>
          </cell>
          <cell r="J172" t="str">
            <v>Oct'17</v>
          </cell>
          <cell r="K172">
            <v>0</v>
          </cell>
          <cell r="L172">
            <v>2600</v>
          </cell>
          <cell r="M172">
            <v>300</v>
          </cell>
          <cell r="N172">
            <v>2900</v>
          </cell>
          <cell r="O172">
            <v>0</v>
          </cell>
          <cell r="P172">
            <v>0</v>
          </cell>
          <cell r="Q172">
            <v>0</v>
          </cell>
          <cell r="R172">
            <v>0</v>
          </cell>
          <cell r="S172">
            <v>300</v>
          </cell>
          <cell r="T172">
            <v>0</v>
          </cell>
          <cell r="U172">
            <v>0</v>
          </cell>
          <cell r="V172">
            <v>3200</v>
          </cell>
        </row>
        <row r="173">
          <cell r="A173">
            <v>2052760986</v>
          </cell>
          <cell r="B173" t="str">
            <v>PPC</v>
          </cell>
          <cell r="C173" t="str">
            <v>PPC</v>
          </cell>
          <cell r="D173">
            <v>0</v>
          </cell>
          <cell r="E173">
            <v>0</v>
          </cell>
          <cell r="F173" t="str">
            <v>PPC-B_AC</v>
          </cell>
          <cell r="G173">
            <v>8064</v>
          </cell>
          <cell r="H173" t="str">
            <v>1013 /509337</v>
          </cell>
          <cell r="I173" t="str">
            <v>Abdul Jabar Abdullah Ahmad</v>
          </cell>
          <cell r="J173" t="str">
            <v>Exit</v>
          </cell>
          <cell r="K173" t="str">
            <v>Feb,17</v>
          </cell>
          <cell r="L173">
            <v>2150</v>
          </cell>
          <cell r="M173">
            <v>437</v>
          </cell>
          <cell r="N173">
            <v>2500</v>
          </cell>
          <cell r="O173">
            <v>0</v>
          </cell>
          <cell r="P173">
            <v>0</v>
          </cell>
          <cell r="Q173">
            <v>625</v>
          </cell>
          <cell r="R173">
            <v>300</v>
          </cell>
          <cell r="S173">
            <v>0</v>
          </cell>
          <cell r="T173">
            <v>0</v>
          </cell>
          <cell r="U173">
            <v>0</v>
          </cell>
          <cell r="V173">
            <v>3425</v>
          </cell>
        </row>
        <row r="174">
          <cell r="A174">
            <v>2117332219</v>
          </cell>
          <cell r="B174" t="str">
            <v>FACTORY</v>
          </cell>
          <cell r="C174" t="str">
            <v>SHARE</v>
          </cell>
          <cell r="D174" t="str">
            <v>GEN</v>
          </cell>
          <cell r="E174">
            <v>0</v>
          </cell>
          <cell r="F174" t="str">
            <v>GEN-BT</v>
          </cell>
          <cell r="G174">
            <v>8307</v>
          </cell>
          <cell r="H174" t="str">
            <v>1112 /509115</v>
          </cell>
          <cell r="I174" t="str">
            <v>Ghazi Abdul Walei Mahyub Saeed</v>
          </cell>
          <cell r="J174" t="str">
            <v>Oct'17</v>
          </cell>
          <cell r="K174">
            <v>0</v>
          </cell>
          <cell r="L174">
            <v>2500</v>
          </cell>
          <cell r="M174">
            <v>0</v>
          </cell>
          <cell r="N174">
            <v>2800</v>
          </cell>
          <cell r="O174">
            <v>50</v>
          </cell>
          <cell r="P174">
            <v>863</v>
          </cell>
          <cell r="Q174">
            <v>0</v>
          </cell>
          <cell r="R174">
            <v>280</v>
          </cell>
          <cell r="S174">
            <v>0</v>
          </cell>
          <cell r="T174">
            <v>0</v>
          </cell>
          <cell r="U174">
            <v>0</v>
          </cell>
          <cell r="V174">
            <v>3943</v>
          </cell>
        </row>
        <row r="175">
          <cell r="A175">
            <v>2119177331</v>
          </cell>
          <cell r="B175" t="str">
            <v>PROCUREMENT</v>
          </cell>
          <cell r="C175" t="str">
            <v>SHARE</v>
          </cell>
          <cell r="D175" t="str">
            <v>ADM</v>
          </cell>
          <cell r="E175">
            <v>0</v>
          </cell>
          <cell r="F175" t="str">
            <v>ADM-BT</v>
          </cell>
          <cell r="G175">
            <v>8286</v>
          </cell>
          <cell r="H175" t="str">
            <v>1200 /027008</v>
          </cell>
          <cell r="I175" t="str">
            <v>Muhammed Naser Muhammed</v>
          </cell>
          <cell r="J175" t="str">
            <v>Oct'17</v>
          </cell>
          <cell r="K175">
            <v>0</v>
          </cell>
          <cell r="L175">
            <v>0</v>
          </cell>
          <cell r="M175">
            <v>0</v>
          </cell>
          <cell r="N175">
            <v>10000</v>
          </cell>
          <cell r="O175">
            <v>0</v>
          </cell>
          <cell r="P175">
            <v>0</v>
          </cell>
          <cell r="Q175">
            <v>2500</v>
          </cell>
          <cell r="R175">
            <v>1000</v>
          </cell>
          <cell r="S175">
            <v>0</v>
          </cell>
          <cell r="T175">
            <v>30350</v>
          </cell>
          <cell r="U175">
            <v>0</v>
          </cell>
          <cell r="V175">
            <v>43850</v>
          </cell>
        </row>
        <row r="176">
          <cell r="A176">
            <v>2116142882</v>
          </cell>
          <cell r="B176" t="str">
            <v>FACTORY</v>
          </cell>
          <cell r="C176" t="str">
            <v>SHARE</v>
          </cell>
          <cell r="D176" t="str">
            <v>GEN</v>
          </cell>
          <cell r="E176">
            <v>0</v>
          </cell>
          <cell r="F176" t="str">
            <v>GEN-B_AC</v>
          </cell>
          <cell r="G176">
            <v>8210</v>
          </cell>
          <cell r="H176" t="str">
            <v>1348 /503017</v>
          </cell>
          <cell r="I176" t="str">
            <v>Taha Osman Mohamed Taha</v>
          </cell>
          <cell r="J176" t="str">
            <v>Oct'17</v>
          </cell>
          <cell r="K176">
            <v>0</v>
          </cell>
          <cell r="L176">
            <v>3000</v>
          </cell>
          <cell r="M176">
            <v>500</v>
          </cell>
          <cell r="N176">
            <v>3400</v>
          </cell>
          <cell r="O176">
            <v>12</v>
          </cell>
          <cell r="P176">
            <v>252</v>
          </cell>
          <cell r="Q176">
            <v>850</v>
          </cell>
          <cell r="R176">
            <v>0</v>
          </cell>
          <cell r="S176">
            <v>0</v>
          </cell>
          <cell r="T176">
            <v>0</v>
          </cell>
          <cell r="U176">
            <v>0</v>
          </cell>
          <cell r="V176">
            <v>4502</v>
          </cell>
        </row>
        <row r="177">
          <cell r="A177">
            <v>2190167177</v>
          </cell>
          <cell r="B177" t="str">
            <v>PPC</v>
          </cell>
          <cell r="C177" t="str">
            <v>PPC</v>
          </cell>
          <cell r="D177">
            <v>0</v>
          </cell>
          <cell r="E177">
            <v>0</v>
          </cell>
          <cell r="F177" t="str">
            <v>PPC-B_AC</v>
          </cell>
          <cell r="G177">
            <v>8161</v>
          </cell>
          <cell r="H177" t="str">
            <v xml:space="preserve">952911/1137 </v>
          </cell>
          <cell r="I177" t="str">
            <v>Iman Hossain Anowar Ullah</v>
          </cell>
          <cell r="J177" t="str">
            <v>Oct'17</v>
          </cell>
          <cell r="K177">
            <v>0</v>
          </cell>
          <cell r="L177">
            <v>1800</v>
          </cell>
          <cell r="M177">
            <v>300</v>
          </cell>
          <cell r="N177">
            <v>2100</v>
          </cell>
          <cell r="O177">
            <v>43</v>
          </cell>
          <cell r="P177">
            <v>557</v>
          </cell>
          <cell r="Q177">
            <v>0</v>
          </cell>
          <cell r="R177">
            <v>0</v>
          </cell>
          <cell r="S177">
            <v>0</v>
          </cell>
          <cell r="T177">
            <v>0</v>
          </cell>
          <cell r="U177">
            <v>0</v>
          </cell>
          <cell r="V177">
            <v>2657</v>
          </cell>
        </row>
        <row r="178">
          <cell r="A178">
            <v>2051136899</v>
          </cell>
          <cell r="B178" t="str">
            <v>PPC</v>
          </cell>
          <cell r="C178" t="str">
            <v>PPC</v>
          </cell>
          <cell r="D178">
            <v>0</v>
          </cell>
          <cell r="E178">
            <v>0</v>
          </cell>
          <cell r="F178" t="str">
            <v>PPC-BT</v>
          </cell>
          <cell r="G178">
            <v>8250</v>
          </cell>
          <cell r="H178" t="str">
            <v>1049 /509339</v>
          </cell>
          <cell r="I178" t="str">
            <v>Ali Muhammed Ghelan Al Dubai</v>
          </cell>
          <cell r="J178" t="str">
            <v>Oct'17</v>
          </cell>
          <cell r="K178" t="str">
            <v>Jul,17_60 Yrs</v>
          </cell>
          <cell r="L178">
            <v>2600</v>
          </cell>
          <cell r="M178">
            <v>350</v>
          </cell>
          <cell r="N178">
            <v>2900</v>
          </cell>
          <cell r="O178">
            <v>0</v>
          </cell>
          <cell r="P178">
            <v>0</v>
          </cell>
          <cell r="Q178">
            <v>483.33333333333331</v>
          </cell>
          <cell r="R178">
            <v>300</v>
          </cell>
          <cell r="S178">
            <v>0</v>
          </cell>
          <cell r="T178">
            <v>0</v>
          </cell>
          <cell r="U178">
            <v>0</v>
          </cell>
          <cell r="V178">
            <v>3683.3333333333335</v>
          </cell>
        </row>
        <row r="179">
          <cell r="A179">
            <v>2185280019</v>
          </cell>
          <cell r="B179" t="str">
            <v>WH</v>
          </cell>
          <cell r="C179" t="str">
            <v>WH</v>
          </cell>
          <cell r="D179">
            <v>0</v>
          </cell>
          <cell r="E179">
            <v>0</v>
          </cell>
          <cell r="F179" t="str">
            <v>WH-B_AC</v>
          </cell>
          <cell r="G179">
            <v>8456</v>
          </cell>
          <cell r="H179" t="str">
            <v>1073 /509116</v>
          </cell>
          <cell r="I179" t="str">
            <v>Azet Ahmed Mohamed Almogiaas</v>
          </cell>
          <cell r="J179" t="str">
            <v>Exit</v>
          </cell>
          <cell r="K179" t="str">
            <v>Sep,17</v>
          </cell>
          <cell r="L179">
            <v>1900</v>
          </cell>
          <cell r="M179">
            <v>0</v>
          </cell>
          <cell r="N179">
            <v>2100</v>
          </cell>
          <cell r="O179">
            <v>0</v>
          </cell>
          <cell r="P179">
            <v>0</v>
          </cell>
          <cell r="Q179">
            <v>0</v>
          </cell>
          <cell r="R179">
            <v>0</v>
          </cell>
          <cell r="S179">
            <v>0</v>
          </cell>
          <cell r="T179">
            <v>8050</v>
          </cell>
          <cell r="U179">
            <v>0</v>
          </cell>
          <cell r="V179">
            <v>10150</v>
          </cell>
        </row>
        <row r="180">
          <cell r="A180">
            <v>2201903776</v>
          </cell>
          <cell r="B180" t="str">
            <v>PPC</v>
          </cell>
          <cell r="C180" t="str">
            <v>PPC</v>
          </cell>
          <cell r="D180">
            <v>0</v>
          </cell>
          <cell r="E180">
            <v>0</v>
          </cell>
          <cell r="F180" t="str">
            <v>PPC-B_AC</v>
          </cell>
          <cell r="G180">
            <v>8063</v>
          </cell>
          <cell r="H180" t="str">
            <v>1117 /509345</v>
          </cell>
          <cell r="I180" t="str">
            <v>Habib Aminullah</v>
          </cell>
          <cell r="J180" t="str">
            <v>Oct'17</v>
          </cell>
          <cell r="K180">
            <v>0</v>
          </cell>
          <cell r="L180">
            <v>1600</v>
          </cell>
          <cell r="M180">
            <v>33</v>
          </cell>
          <cell r="N180">
            <v>1900</v>
          </cell>
          <cell r="O180">
            <v>0</v>
          </cell>
          <cell r="P180">
            <v>0</v>
          </cell>
          <cell r="Q180">
            <v>0</v>
          </cell>
          <cell r="R180">
            <v>0</v>
          </cell>
          <cell r="S180">
            <v>0</v>
          </cell>
          <cell r="T180">
            <v>0</v>
          </cell>
          <cell r="U180">
            <v>0</v>
          </cell>
          <cell r="V180">
            <v>1900</v>
          </cell>
        </row>
        <row r="181">
          <cell r="A181">
            <v>2032943538</v>
          </cell>
          <cell r="B181" t="str">
            <v>MARKETING</v>
          </cell>
          <cell r="C181" t="str">
            <v>SHARE</v>
          </cell>
          <cell r="D181" t="str">
            <v>ADM</v>
          </cell>
          <cell r="E181">
            <v>0</v>
          </cell>
          <cell r="F181" t="str">
            <v>ADM-BT</v>
          </cell>
          <cell r="G181">
            <v>8073</v>
          </cell>
          <cell r="H181" t="str">
            <v>1379 /027010</v>
          </cell>
          <cell r="I181" t="str">
            <v>Zakarria Hassan Omer Awad</v>
          </cell>
          <cell r="J181" t="str">
            <v>Oct'17</v>
          </cell>
          <cell r="K181">
            <v>0</v>
          </cell>
          <cell r="L181">
            <v>0</v>
          </cell>
          <cell r="M181">
            <v>0</v>
          </cell>
          <cell r="N181">
            <v>22000</v>
          </cell>
          <cell r="O181">
            <v>0</v>
          </cell>
          <cell r="P181">
            <v>0</v>
          </cell>
          <cell r="Q181">
            <v>5500</v>
          </cell>
          <cell r="R181">
            <v>2200</v>
          </cell>
          <cell r="S181">
            <v>0</v>
          </cell>
          <cell r="T181">
            <v>500</v>
          </cell>
          <cell r="U181">
            <v>0</v>
          </cell>
          <cell r="V181">
            <v>30200</v>
          </cell>
        </row>
        <row r="182">
          <cell r="A182">
            <v>2198210334</v>
          </cell>
          <cell r="B182" t="str">
            <v>LBC</v>
          </cell>
          <cell r="C182" t="str">
            <v>LBC</v>
          </cell>
          <cell r="D182" t="str">
            <v>MAINT</v>
          </cell>
          <cell r="E182">
            <v>0</v>
          </cell>
          <cell r="F182" t="str">
            <v>LBC-B_AC</v>
          </cell>
          <cell r="G182">
            <v>8182</v>
          </cell>
          <cell r="H182" t="str">
            <v>1325 /509313</v>
          </cell>
          <cell r="I182" t="str">
            <v>Shamsuddin Jahir Hussain</v>
          </cell>
          <cell r="J182" t="str">
            <v>Oct'17</v>
          </cell>
          <cell r="K182">
            <v>0</v>
          </cell>
          <cell r="L182">
            <v>2200</v>
          </cell>
          <cell r="M182">
            <v>300</v>
          </cell>
          <cell r="N182">
            <v>2500</v>
          </cell>
          <cell r="O182">
            <v>0</v>
          </cell>
          <cell r="P182">
            <v>0</v>
          </cell>
          <cell r="Q182">
            <v>0</v>
          </cell>
          <cell r="R182">
            <v>0</v>
          </cell>
          <cell r="S182">
            <v>0</v>
          </cell>
          <cell r="T182">
            <v>0</v>
          </cell>
          <cell r="U182">
            <v>0</v>
          </cell>
          <cell r="V182">
            <v>2500</v>
          </cell>
        </row>
        <row r="183">
          <cell r="A183">
            <v>2167862420</v>
          </cell>
          <cell r="B183" t="str">
            <v>LBC</v>
          </cell>
          <cell r="C183" t="str">
            <v>LBC</v>
          </cell>
          <cell r="D183" t="str">
            <v>MAINT</v>
          </cell>
          <cell r="E183">
            <v>0</v>
          </cell>
          <cell r="F183" t="str">
            <v>LBC-B_AC</v>
          </cell>
          <cell r="G183">
            <v>8205</v>
          </cell>
          <cell r="H183" t="str">
            <v>1331 /509314</v>
          </cell>
          <cell r="I183" t="str">
            <v>Sherin Zaman Asmatullah Khan</v>
          </cell>
          <cell r="J183" t="str">
            <v>Oct'17</v>
          </cell>
          <cell r="K183">
            <v>0</v>
          </cell>
          <cell r="L183">
            <v>2300</v>
          </cell>
          <cell r="M183">
            <v>300</v>
          </cell>
          <cell r="N183">
            <v>2600</v>
          </cell>
          <cell r="O183">
            <v>0</v>
          </cell>
          <cell r="P183">
            <v>0</v>
          </cell>
          <cell r="Q183">
            <v>0</v>
          </cell>
          <cell r="R183">
            <v>0</v>
          </cell>
          <cell r="S183">
            <v>0</v>
          </cell>
          <cell r="T183">
            <v>0</v>
          </cell>
          <cell r="U183">
            <v>0</v>
          </cell>
          <cell r="V183">
            <v>2600</v>
          </cell>
        </row>
        <row r="184">
          <cell r="A184">
            <v>2184616460</v>
          </cell>
          <cell r="B184" t="str">
            <v>PPC</v>
          </cell>
          <cell r="C184" t="str">
            <v>PPC</v>
          </cell>
          <cell r="D184">
            <v>0</v>
          </cell>
          <cell r="E184">
            <v>0</v>
          </cell>
          <cell r="F184" t="str">
            <v>PPC-BT</v>
          </cell>
          <cell r="G184">
            <v>8067</v>
          </cell>
          <cell r="H184" t="str">
            <v>1362 /509346</v>
          </cell>
          <cell r="I184" t="str">
            <v>Walid Muhammed Abdul Rahim</v>
          </cell>
          <cell r="J184" t="str">
            <v>Oct'17</v>
          </cell>
          <cell r="K184">
            <v>0</v>
          </cell>
          <cell r="L184">
            <v>2200</v>
          </cell>
          <cell r="M184">
            <v>0</v>
          </cell>
          <cell r="N184">
            <v>2400</v>
          </cell>
          <cell r="O184">
            <v>26</v>
          </cell>
          <cell r="P184">
            <v>385</v>
          </cell>
          <cell r="Q184">
            <v>0</v>
          </cell>
          <cell r="R184">
            <v>0</v>
          </cell>
          <cell r="S184">
            <v>0</v>
          </cell>
          <cell r="T184">
            <v>0</v>
          </cell>
          <cell r="U184">
            <v>0</v>
          </cell>
          <cell r="V184">
            <v>2785</v>
          </cell>
        </row>
        <row r="185">
          <cell r="A185">
            <v>2198328011</v>
          </cell>
          <cell r="B185" t="str">
            <v>PPC</v>
          </cell>
          <cell r="C185" t="str">
            <v>PPC</v>
          </cell>
          <cell r="D185">
            <v>0</v>
          </cell>
          <cell r="E185">
            <v>0</v>
          </cell>
          <cell r="F185" t="str">
            <v>PPC-B_AC</v>
          </cell>
          <cell r="G185">
            <v>8069</v>
          </cell>
          <cell r="H185" t="str">
            <v>1084 /509119</v>
          </cell>
          <cell r="I185" t="str">
            <v>Belal Hossain Abdul Halem</v>
          </cell>
          <cell r="J185" t="str">
            <v>Oct'17</v>
          </cell>
          <cell r="K185">
            <v>0</v>
          </cell>
          <cell r="L185">
            <v>1600</v>
          </cell>
          <cell r="M185">
            <v>300</v>
          </cell>
          <cell r="N185">
            <v>1900</v>
          </cell>
          <cell r="O185">
            <v>0</v>
          </cell>
          <cell r="P185">
            <v>0</v>
          </cell>
          <cell r="Q185">
            <v>0</v>
          </cell>
          <cell r="R185">
            <v>0</v>
          </cell>
          <cell r="S185">
            <v>0</v>
          </cell>
          <cell r="T185">
            <v>0</v>
          </cell>
          <cell r="U185">
            <v>0</v>
          </cell>
          <cell r="V185">
            <v>1900</v>
          </cell>
        </row>
        <row r="186">
          <cell r="A186">
            <v>2205640556</v>
          </cell>
          <cell r="B186" t="str">
            <v>LBC</v>
          </cell>
          <cell r="C186" t="str">
            <v>LBC</v>
          </cell>
          <cell r="D186">
            <v>0</v>
          </cell>
          <cell r="E186">
            <v>0</v>
          </cell>
          <cell r="F186" t="str">
            <v>LBC-B_AC</v>
          </cell>
          <cell r="G186">
            <v>8211</v>
          </cell>
          <cell r="H186" t="str">
            <v>1069 /509317</v>
          </cell>
          <cell r="I186" t="str">
            <v>Atef Muhammed Abdul Latif</v>
          </cell>
          <cell r="J186" t="str">
            <v>Oct'17</v>
          </cell>
          <cell r="K186">
            <v>0</v>
          </cell>
          <cell r="L186">
            <v>1800</v>
          </cell>
          <cell r="M186">
            <v>200</v>
          </cell>
          <cell r="N186">
            <v>2000</v>
          </cell>
          <cell r="O186">
            <v>0</v>
          </cell>
          <cell r="P186">
            <v>0</v>
          </cell>
          <cell r="Q186">
            <v>0</v>
          </cell>
          <cell r="R186">
            <v>0</v>
          </cell>
          <cell r="S186">
            <v>0</v>
          </cell>
          <cell r="T186">
            <v>0</v>
          </cell>
          <cell r="U186">
            <v>0</v>
          </cell>
          <cell r="V186">
            <v>2000</v>
          </cell>
        </row>
        <row r="187">
          <cell r="A187">
            <v>2204398388</v>
          </cell>
          <cell r="B187" t="str">
            <v>LBC</v>
          </cell>
          <cell r="C187" t="str">
            <v>LBC</v>
          </cell>
          <cell r="D187">
            <v>0</v>
          </cell>
          <cell r="E187">
            <v>0</v>
          </cell>
          <cell r="F187" t="str">
            <v>LBC-BT</v>
          </cell>
          <cell r="G187">
            <v>8065</v>
          </cell>
          <cell r="H187" t="str">
            <v>1018 /509320</v>
          </cell>
          <cell r="I187" t="str">
            <v>Abdul Quddush Milon</v>
          </cell>
          <cell r="J187" t="str">
            <v>Oct'17</v>
          </cell>
          <cell r="K187">
            <v>0</v>
          </cell>
          <cell r="L187">
            <v>2000</v>
          </cell>
          <cell r="M187">
            <v>100</v>
          </cell>
          <cell r="N187">
            <v>2100</v>
          </cell>
          <cell r="O187">
            <v>0</v>
          </cell>
          <cell r="P187">
            <v>0</v>
          </cell>
          <cell r="Q187">
            <v>0</v>
          </cell>
          <cell r="R187">
            <v>0</v>
          </cell>
          <cell r="S187">
            <v>0</v>
          </cell>
          <cell r="T187">
            <v>0</v>
          </cell>
          <cell r="U187">
            <v>0</v>
          </cell>
          <cell r="V187">
            <v>2100</v>
          </cell>
        </row>
        <row r="188">
          <cell r="A188">
            <v>2189928852</v>
          </cell>
          <cell r="B188" t="str">
            <v>FACTORY</v>
          </cell>
          <cell r="C188" t="str">
            <v>SHARE</v>
          </cell>
          <cell r="D188" t="str">
            <v>GEN</v>
          </cell>
          <cell r="E188">
            <v>0</v>
          </cell>
          <cell r="F188" t="str">
            <v>GEN-B_AC</v>
          </cell>
          <cell r="G188">
            <v>8068</v>
          </cell>
          <cell r="H188" t="str">
            <v>1326 /509327</v>
          </cell>
          <cell r="I188" t="str">
            <v>Shariful Islam Shafiqul Islam</v>
          </cell>
          <cell r="J188" t="str">
            <v>Oct'17</v>
          </cell>
          <cell r="K188">
            <v>0</v>
          </cell>
          <cell r="L188">
            <v>1500</v>
          </cell>
          <cell r="M188">
            <v>200</v>
          </cell>
          <cell r="N188">
            <v>1700</v>
          </cell>
          <cell r="O188">
            <v>0</v>
          </cell>
          <cell r="P188">
            <v>0</v>
          </cell>
          <cell r="Q188">
            <v>0</v>
          </cell>
          <cell r="R188">
            <v>0</v>
          </cell>
          <cell r="S188">
            <v>0</v>
          </cell>
          <cell r="T188">
            <v>0</v>
          </cell>
          <cell r="U188">
            <v>0</v>
          </cell>
          <cell r="V188">
            <v>1700</v>
          </cell>
        </row>
        <row r="189">
          <cell r="A189">
            <v>2204860395</v>
          </cell>
          <cell r="B189" t="str">
            <v>LBC</v>
          </cell>
          <cell r="C189" t="str">
            <v>LBC</v>
          </cell>
          <cell r="D189">
            <v>0</v>
          </cell>
          <cell r="E189">
            <v>0</v>
          </cell>
          <cell r="F189" t="str">
            <v>LBC-B_AC</v>
          </cell>
          <cell r="G189">
            <v>8458</v>
          </cell>
          <cell r="H189" t="str">
            <v>1340 /509328</v>
          </cell>
          <cell r="I189" t="str">
            <v>Sulaiman Muhammed Sali (Jaber)</v>
          </cell>
          <cell r="J189" t="str">
            <v>Oct'17</v>
          </cell>
          <cell r="K189">
            <v>0</v>
          </cell>
          <cell r="L189">
            <v>1800</v>
          </cell>
          <cell r="M189">
            <v>300</v>
          </cell>
          <cell r="N189">
            <v>2100</v>
          </cell>
          <cell r="O189">
            <v>0</v>
          </cell>
          <cell r="P189">
            <v>0</v>
          </cell>
          <cell r="Q189">
            <v>0</v>
          </cell>
          <cell r="R189">
            <v>0</v>
          </cell>
          <cell r="S189">
            <v>0</v>
          </cell>
          <cell r="T189">
            <v>0</v>
          </cell>
          <cell r="U189">
            <v>0</v>
          </cell>
          <cell r="V189">
            <v>2100</v>
          </cell>
        </row>
        <row r="190">
          <cell r="A190">
            <v>2212056226</v>
          </cell>
          <cell r="B190" t="str">
            <v>LBC</v>
          </cell>
          <cell r="C190" t="str">
            <v>LBC</v>
          </cell>
          <cell r="D190">
            <v>0</v>
          </cell>
          <cell r="E190">
            <v>0</v>
          </cell>
          <cell r="F190" t="str">
            <v>LBC-B_AC</v>
          </cell>
          <cell r="G190">
            <v>8070</v>
          </cell>
          <cell r="H190" t="str">
            <v>1119 /509322</v>
          </cell>
          <cell r="I190" t="str">
            <v>Hakim Abdul Gabar</v>
          </cell>
          <cell r="J190" t="str">
            <v>Oct'17</v>
          </cell>
          <cell r="K190">
            <v>0</v>
          </cell>
          <cell r="L190">
            <v>2200</v>
          </cell>
          <cell r="M190">
            <v>300</v>
          </cell>
          <cell r="N190">
            <v>2500</v>
          </cell>
          <cell r="O190">
            <v>0</v>
          </cell>
          <cell r="P190">
            <v>0</v>
          </cell>
          <cell r="Q190">
            <v>0</v>
          </cell>
          <cell r="R190">
            <v>0</v>
          </cell>
          <cell r="S190">
            <v>0</v>
          </cell>
          <cell r="T190">
            <v>0</v>
          </cell>
          <cell r="U190">
            <v>0</v>
          </cell>
          <cell r="V190">
            <v>2500</v>
          </cell>
        </row>
        <row r="191">
          <cell r="A191">
            <v>2209503610</v>
          </cell>
          <cell r="B191" t="str">
            <v>LBC</v>
          </cell>
          <cell r="C191" t="str">
            <v>LBC</v>
          </cell>
          <cell r="D191" t="str">
            <v>MAINT</v>
          </cell>
          <cell r="E191">
            <v>0</v>
          </cell>
          <cell r="F191" t="str">
            <v>LBC-B_AC</v>
          </cell>
          <cell r="G191">
            <v>8424</v>
          </cell>
          <cell r="H191" t="str">
            <v>1199 /509326</v>
          </cell>
          <cell r="I191" t="str">
            <v>Muhammed Mominul Haque</v>
          </cell>
          <cell r="J191" t="str">
            <v>Oct'17</v>
          </cell>
          <cell r="K191">
            <v>0</v>
          </cell>
          <cell r="L191">
            <v>1800</v>
          </cell>
          <cell r="M191">
            <v>300</v>
          </cell>
          <cell r="N191">
            <v>2100</v>
          </cell>
          <cell r="O191">
            <v>14</v>
          </cell>
          <cell r="P191">
            <v>181</v>
          </cell>
          <cell r="Q191">
            <v>0</v>
          </cell>
          <cell r="R191">
            <v>0</v>
          </cell>
          <cell r="S191">
            <v>0</v>
          </cell>
          <cell r="T191">
            <v>0</v>
          </cell>
          <cell r="U191">
            <v>0</v>
          </cell>
          <cell r="V191">
            <v>2281</v>
          </cell>
        </row>
        <row r="192">
          <cell r="A192">
            <v>1004574305</v>
          </cell>
          <cell r="B192" t="str">
            <v>PERSONNEL</v>
          </cell>
          <cell r="C192" t="str">
            <v>SHARE</v>
          </cell>
          <cell r="D192" t="str">
            <v>ADM</v>
          </cell>
          <cell r="E192" t="str">
            <v>SA</v>
          </cell>
          <cell r="F192" t="str">
            <v>ADM-SA-BT</v>
          </cell>
          <cell r="G192">
            <v>8071</v>
          </cell>
          <cell r="H192" t="str">
            <v>1313 /509240</v>
          </cell>
          <cell r="I192" t="str">
            <v>Saeed Ali Tahir Al-jabarah</v>
          </cell>
          <cell r="J192" t="str">
            <v>Oct'17</v>
          </cell>
          <cell r="K192">
            <v>0</v>
          </cell>
          <cell r="L192">
            <v>0</v>
          </cell>
          <cell r="M192">
            <v>0</v>
          </cell>
          <cell r="N192">
            <v>4000</v>
          </cell>
          <cell r="O192">
            <v>0</v>
          </cell>
          <cell r="P192">
            <v>0</v>
          </cell>
          <cell r="Q192">
            <v>1000</v>
          </cell>
          <cell r="R192">
            <v>0</v>
          </cell>
          <cell r="S192">
            <v>0</v>
          </cell>
          <cell r="T192">
            <v>150</v>
          </cell>
          <cell r="U192">
            <v>0</v>
          </cell>
          <cell r="V192">
            <v>5150</v>
          </cell>
        </row>
        <row r="193">
          <cell r="A193">
            <v>1040602128</v>
          </cell>
          <cell r="B193" t="str">
            <v>PERSONNEL</v>
          </cell>
          <cell r="C193" t="str">
            <v>SHARE</v>
          </cell>
          <cell r="D193" t="str">
            <v>ADM</v>
          </cell>
          <cell r="E193" t="str">
            <v>SA</v>
          </cell>
          <cell r="F193" t="str">
            <v>ADM-SA-BT</v>
          </cell>
          <cell r="G193">
            <v>8234</v>
          </cell>
          <cell r="H193" t="str">
            <v>1135 /509310</v>
          </cell>
          <cell r="I193" t="str">
            <v>Ibrahim Salem Hassan Al Yami</v>
          </cell>
          <cell r="J193" t="str">
            <v>Oct'17</v>
          </cell>
          <cell r="K193">
            <v>0</v>
          </cell>
          <cell r="L193">
            <v>0</v>
          </cell>
          <cell r="M193">
            <v>0</v>
          </cell>
          <cell r="N193">
            <v>5000</v>
          </cell>
          <cell r="O193">
            <v>0</v>
          </cell>
          <cell r="P193">
            <v>0</v>
          </cell>
          <cell r="Q193">
            <v>1250</v>
          </cell>
          <cell r="R193">
            <v>500</v>
          </cell>
          <cell r="S193">
            <v>0</v>
          </cell>
          <cell r="T193">
            <v>200</v>
          </cell>
          <cell r="U193">
            <v>0</v>
          </cell>
          <cell r="V193">
            <v>6950</v>
          </cell>
        </row>
        <row r="194">
          <cell r="A194">
            <v>1040706499</v>
          </cell>
          <cell r="B194" t="str">
            <v>ESM</v>
          </cell>
          <cell r="C194" t="str">
            <v>Riy</v>
          </cell>
          <cell r="D194" t="str">
            <v>ADM</v>
          </cell>
          <cell r="E194" t="str">
            <v>SA</v>
          </cell>
          <cell r="F194" t="str">
            <v>ADM-SA-BT</v>
          </cell>
          <cell r="G194">
            <v>8072</v>
          </cell>
          <cell r="H194" t="str">
            <v>4099 /015028</v>
          </cell>
          <cell r="I194" t="str">
            <v>Hussain Muhammed Hussain Khawaji</v>
          </cell>
          <cell r="J194" t="str">
            <v>Oct'17</v>
          </cell>
          <cell r="K194">
            <v>0</v>
          </cell>
          <cell r="L194">
            <v>0</v>
          </cell>
          <cell r="M194">
            <v>0</v>
          </cell>
          <cell r="N194">
            <v>6500</v>
          </cell>
          <cell r="O194">
            <v>0</v>
          </cell>
          <cell r="P194">
            <v>0</v>
          </cell>
          <cell r="Q194">
            <v>1625</v>
          </cell>
          <cell r="R194">
            <v>0</v>
          </cell>
          <cell r="S194">
            <v>0</v>
          </cell>
          <cell r="T194">
            <v>0</v>
          </cell>
          <cell r="U194">
            <v>0</v>
          </cell>
          <cell r="V194">
            <v>8125</v>
          </cell>
        </row>
        <row r="195">
          <cell r="A195">
            <v>2187589136</v>
          </cell>
          <cell r="B195" t="str">
            <v>FINANCE</v>
          </cell>
          <cell r="C195" t="str">
            <v>SHARE</v>
          </cell>
          <cell r="D195" t="str">
            <v>ADM</v>
          </cell>
          <cell r="E195">
            <v>0</v>
          </cell>
          <cell r="F195" t="str">
            <v>ADM-BT</v>
          </cell>
          <cell r="G195">
            <v>8301</v>
          </cell>
          <cell r="H195" t="str">
            <v>1260 /010118</v>
          </cell>
          <cell r="I195" t="str">
            <v>Nazim Hasan Fadnis</v>
          </cell>
          <cell r="J195" t="str">
            <v>Oct'17</v>
          </cell>
          <cell r="K195">
            <v>0</v>
          </cell>
          <cell r="L195">
            <v>4000</v>
          </cell>
          <cell r="M195">
            <v>750</v>
          </cell>
          <cell r="N195">
            <v>4600</v>
          </cell>
          <cell r="O195">
            <v>0</v>
          </cell>
          <cell r="P195">
            <v>0</v>
          </cell>
          <cell r="Q195">
            <v>1150</v>
          </cell>
          <cell r="R195">
            <v>460</v>
          </cell>
          <cell r="S195">
            <v>0</v>
          </cell>
          <cell r="T195">
            <v>500</v>
          </cell>
          <cell r="U195">
            <v>0</v>
          </cell>
          <cell r="V195">
            <v>6710</v>
          </cell>
        </row>
        <row r="196">
          <cell r="A196">
            <v>2116142858</v>
          </cell>
          <cell r="B196" t="str">
            <v>LBC</v>
          </cell>
          <cell r="C196" t="str">
            <v>LBC</v>
          </cell>
          <cell r="D196" t="str">
            <v>MAINT</v>
          </cell>
          <cell r="E196">
            <v>0</v>
          </cell>
          <cell r="F196" t="str">
            <v>LBC-B_AC</v>
          </cell>
          <cell r="G196">
            <v>8103</v>
          </cell>
          <cell r="H196" t="str">
            <v>1053 /509295</v>
          </cell>
          <cell r="I196" t="str">
            <v>Allan Guillermo</v>
          </cell>
          <cell r="J196" t="str">
            <v>Oct'17</v>
          </cell>
          <cell r="K196">
            <v>0</v>
          </cell>
          <cell r="L196">
            <v>2400</v>
          </cell>
          <cell r="M196">
            <v>300</v>
          </cell>
          <cell r="N196">
            <v>2700</v>
          </cell>
          <cell r="O196">
            <v>0</v>
          </cell>
          <cell r="P196">
            <v>0</v>
          </cell>
          <cell r="Q196">
            <v>0</v>
          </cell>
          <cell r="R196">
            <v>0</v>
          </cell>
          <cell r="S196">
            <v>375</v>
          </cell>
          <cell r="T196">
            <v>0</v>
          </cell>
          <cell r="U196">
            <v>0</v>
          </cell>
          <cell r="V196">
            <v>3075</v>
          </cell>
        </row>
        <row r="197">
          <cell r="A197">
            <v>2181525870</v>
          </cell>
          <cell r="B197" t="str">
            <v>ACPC</v>
          </cell>
          <cell r="C197" t="str">
            <v>ACPC</v>
          </cell>
          <cell r="D197">
            <v>0</v>
          </cell>
          <cell r="E197" t="str">
            <v>ACPC</v>
          </cell>
          <cell r="F197" t="str">
            <v>PPC-B_AC</v>
          </cell>
          <cell r="G197">
            <v>8164</v>
          </cell>
          <cell r="H197" t="str">
            <v>1337 /509420</v>
          </cell>
          <cell r="I197" t="str">
            <v>Suliman Jano Miah</v>
          </cell>
          <cell r="J197" t="str">
            <v>Oct'17</v>
          </cell>
          <cell r="K197">
            <v>0</v>
          </cell>
          <cell r="L197">
            <v>1550</v>
          </cell>
          <cell r="M197">
            <v>200</v>
          </cell>
          <cell r="N197">
            <v>1750</v>
          </cell>
          <cell r="O197">
            <v>0</v>
          </cell>
          <cell r="P197">
            <v>0</v>
          </cell>
          <cell r="Q197">
            <v>0</v>
          </cell>
          <cell r="R197">
            <v>0</v>
          </cell>
          <cell r="S197">
            <v>0</v>
          </cell>
          <cell r="T197">
            <v>0</v>
          </cell>
          <cell r="U197">
            <v>0</v>
          </cell>
          <cell r="V197">
            <v>1750</v>
          </cell>
        </row>
        <row r="198">
          <cell r="A198">
            <v>2207436276</v>
          </cell>
          <cell r="B198" t="str">
            <v>PPC</v>
          </cell>
          <cell r="C198" t="str">
            <v>PPC</v>
          </cell>
          <cell r="D198">
            <v>0</v>
          </cell>
          <cell r="E198">
            <v>0</v>
          </cell>
          <cell r="F198" t="str">
            <v>PPC-B_AC</v>
          </cell>
          <cell r="G198">
            <v>8209</v>
          </cell>
          <cell r="H198" t="str">
            <v>1309 /509423</v>
          </cell>
          <cell r="I198" t="str">
            <v>Sanaullah Muhammed Ullah</v>
          </cell>
          <cell r="J198" t="str">
            <v>Oct'17</v>
          </cell>
          <cell r="K198">
            <v>0</v>
          </cell>
          <cell r="L198">
            <v>1600</v>
          </cell>
          <cell r="M198">
            <v>300</v>
          </cell>
          <cell r="N198">
            <v>1900</v>
          </cell>
          <cell r="O198">
            <v>2.5</v>
          </cell>
          <cell r="P198">
            <v>29</v>
          </cell>
          <cell r="Q198">
            <v>0</v>
          </cell>
          <cell r="R198">
            <v>0</v>
          </cell>
          <cell r="S198">
            <v>0</v>
          </cell>
          <cell r="T198">
            <v>0</v>
          </cell>
          <cell r="U198">
            <v>0</v>
          </cell>
          <cell r="V198">
            <v>1929</v>
          </cell>
        </row>
        <row r="199">
          <cell r="A199">
            <v>2197404185</v>
          </cell>
          <cell r="B199" t="str">
            <v>PPC</v>
          </cell>
          <cell r="C199" t="str">
            <v>PPC</v>
          </cell>
          <cell r="D199">
            <v>0</v>
          </cell>
          <cell r="E199">
            <v>0</v>
          </cell>
          <cell r="F199" t="str">
            <v>PPC-BT</v>
          </cell>
          <cell r="G199">
            <v>8162</v>
          </cell>
          <cell r="H199" t="str">
            <v>1180 /509422</v>
          </cell>
          <cell r="I199" t="str">
            <v>Mizanur Rahman Ali Ahmed</v>
          </cell>
          <cell r="J199" t="str">
            <v>Oct'17</v>
          </cell>
          <cell r="K199">
            <v>0</v>
          </cell>
          <cell r="L199">
            <v>1600</v>
          </cell>
          <cell r="M199">
            <v>300</v>
          </cell>
          <cell r="N199">
            <v>1900</v>
          </cell>
          <cell r="O199">
            <v>0</v>
          </cell>
          <cell r="P199">
            <v>0</v>
          </cell>
          <cell r="Q199">
            <v>0</v>
          </cell>
          <cell r="R199">
            <v>0</v>
          </cell>
          <cell r="S199">
            <v>0</v>
          </cell>
          <cell r="T199">
            <v>0</v>
          </cell>
          <cell r="U199">
            <v>0</v>
          </cell>
          <cell r="V199">
            <v>1900</v>
          </cell>
        </row>
        <row r="200">
          <cell r="A200">
            <v>2156979615</v>
          </cell>
          <cell r="B200" t="str">
            <v>PPC</v>
          </cell>
          <cell r="C200" t="str">
            <v>PPC</v>
          </cell>
          <cell r="D200">
            <v>0</v>
          </cell>
          <cell r="E200">
            <v>0</v>
          </cell>
          <cell r="F200" t="str">
            <v>PPC-B_AC</v>
          </cell>
          <cell r="G200">
            <v>8213</v>
          </cell>
          <cell r="H200" t="str">
            <v>1075 /509421</v>
          </cell>
          <cell r="I200" t="str">
            <v>Badrul Hasan Abdus Sobhan</v>
          </cell>
          <cell r="J200" t="str">
            <v>Oct'17</v>
          </cell>
          <cell r="K200">
            <v>0</v>
          </cell>
          <cell r="L200">
            <v>1500</v>
          </cell>
          <cell r="M200">
            <v>200</v>
          </cell>
          <cell r="N200">
            <v>1700</v>
          </cell>
          <cell r="O200">
            <v>19</v>
          </cell>
          <cell r="P200">
            <v>199</v>
          </cell>
          <cell r="Q200">
            <v>0</v>
          </cell>
          <cell r="R200">
            <v>0</v>
          </cell>
          <cell r="S200">
            <v>0</v>
          </cell>
          <cell r="T200">
            <v>0</v>
          </cell>
          <cell r="U200">
            <v>0</v>
          </cell>
          <cell r="V200">
            <v>1899</v>
          </cell>
        </row>
        <row r="201">
          <cell r="A201">
            <v>2091584231</v>
          </cell>
          <cell r="B201" t="str">
            <v>LBC</v>
          </cell>
          <cell r="C201" t="str">
            <v>LBC</v>
          </cell>
          <cell r="D201">
            <v>0</v>
          </cell>
          <cell r="E201">
            <v>0</v>
          </cell>
          <cell r="F201" t="str">
            <v>LBC-B_AC</v>
          </cell>
          <cell r="G201">
            <v>8011</v>
          </cell>
          <cell r="H201" t="str">
            <v>1275 /509380</v>
          </cell>
          <cell r="I201" t="str">
            <v>Nurul Amin Patwary</v>
          </cell>
          <cell r="J201" t="str">
            <v>Exit</v>
          </cell>
          <cell r="K201" t="str">
            <v>Sep,17</v>
          </cell>
          <cell r="L201">
            <v>2300</v>
          </cell>
          <cell r="M201">
            <v>300</v>
          </cell>
          <cell r="N201">
            <v>2600</v>
          </cell>
          <cell r="O201">
            <v>0</v>
          </cell>
          <cell r="P201">
            <v>0</v>
          </cell>
          <cell r="Q201">
            <v>0</v>
          </cell>
          <cell r="R201">
            <v>0</v>
          </cell>
          <cell r="S201">
            <v>0</v>
          </cell>
          <cell r="T201">
            <v>0</v>
          </cell>
          <cell r="U201">
            <v>0</v>
          </cell>
          <cell r="V201">
            <v>2600</v>
          </cell>
        </row>
        <row r="202">
          <cell r="A202">
            <v>2119941165</v>
          </cell>
          <cell r="B202" t="str">
            <v>FACTORY</v>
          </cell>
          <cell r="C202" t="str">
            <v>SHARE</v>
          </cell>
          <cell r="D202" t="str">
            <v>GEN</v>
          </cell>
          <cell r="E202">
            <v>0</v>
          </cell>
          <cell r="F202" t="str">
            <v>GEN-B_AC</v>
          </cell>
          <cell r="G202">
            <v>8225</v>
          </cell>
          <cell r="H202" t="str">
            <v>1204/4177 /501020</v>
          </cell>
          <cell r="I202" t="str">
            <v>Muhammed Omer Beary</v>
          </cell>
          <cell r="J202" t="str">
            <v>Oct'17</v>
          </cell>
          <cell r="K202">
            <v>0</v>
          </cell>
          <cell r="L202">
            <v>0</v>
          </cell>
          <cell r="M202">
            <v>0</v>
          </cell>
          <cell r="N202">
            <v>2500</v>
          </cell>
          <cell r="O202">
            <v>50</v>
          </cell>
          <cell r="P202">
            <v>771</v>
          </cell>
          <cell r="Q202">
            <v>0</v>
          </cell>
          <cell r="R202">
            <v>0</v>
          </cell>
          <cell r="S202">
            <v>0</v>
          </cell>
          <cell r="T202">
            <v>0</v>
          </cell>
          <cell r="U202">
            <v>0</v>
          </cell>
          <cell r="V202">
            <v>3271</v>
          </cell>
        </row>
        <row r="203">
          <cell r="A203">
            <v>2204668962</v>
          </cell>
          <cell r="B203" t="str">
            <v>LBC</v>
          </cell>
          <cell r="C203" t="str">
            <v>LBC</v>
          </cell>
          <cell r="D203">
            <v>0</v>
          </cell>
          <cell r="E203">
            <v>0</v>
          </cell>
          <cell r="F203" t="str">
            <v>LBC-B_AC</v>
          </cell>
          <cell r="G203">
            <v>8219</v>
          </cell>
          <cell r="H203" t="str">
            <v>1116 /509381</v>
          </cell>
          <cell r="I203" t="str">
            <v>Ghulam Sorowar Habibullah</v>
          </cell>
          <cell r="J203" t="str">
            <v>Return</v>
          </cell>
          <cell r="K203">
            <v>0</v>
          </cell>
          <cell r="L203">
            <v>0</v>
          </cell>
          <cell r="M203">
            <v>0</v>
          </cell>
          <cell r="N203">
            <v>2000</v>
          </cell>
          <cell r="O203">
            <v>0</v>
          </cell>
          <cell r="P203">
            <v>0</v>
          </cell>
          <cell r="Q203">
            <v>0</v>
          </cell>
          <cell r="R203">
            <v>0</v>
          </cell>
          <cell r="S203">
            <v>0</v>
          </cell>
          <cell r="T203">
            <v>329</v>
          </cell>
          <cell r="U203">
            <v>0</v>
          </cell>
          <cell r="V203">
            <v>2329</v>
          </cell>
        </row>
        <row r="204">
          <cell r="A204">
            <v>2208784633</v>
          </cell>
          <cell r="B204" t="str">
            <v>LBC</v>
          </cell>
          <cell r="C204" t="str">
            <v>LBC</v>
          </cell>
          <cell r="D204">
            <v>0</v>
          </cell>
          <cell r="E204">
            <v>0</v>
          </cell>
          <cell r="F204" t="str">
            <v>LBC-B_AC</v>
          </cell>
          <cell r="G204">
            <v>8163</v>
          </cell>
          <cell r="H204" t="str">
            <v>1294 /509383</v>
          </cell>
          <cell r="I204" t="str">
            <v>Ruhul Amin Ali Haider</v>
          </cell>
          <cell r="J204" t="str">
            <v>Oct'17</v>
          </cell>
          <cell r="K204">
            <v>0</v>
          </cell>
          <cell r="L204">
            <v>1500</v>
          </cell>
          <cell r="M204">
            <v>200</v>
          </cell>
          <cell r="N204">
            <v>1700</v>
          </cell>
          <cell r="O204">
            <v>4.5</v>
          </cell>
          <cell r="P204">
            <v>47</v>
          </cell>
          <cell r="Q204">
            <v>0</v>
          </cell>
          <cell r="R204">
            <v>0</v>
          </cell>
          <cell r="S204">
            <v>0</v>
          </cell>
          <cell r="T204">
            <v>0</v>
          </cell>
          <cell r="U204">
            <v>0</v>
          </cell>
          <cell r="V204">
            <v>1747</v>
          </cell>
        </row>
        <row r="205">
          <cell r="A205">
            <v>2188599050</v>
          </cell>
          <cell r="B205" t="str">
            <v>LBC</v>
          </cell>
          <cell r="C205" t="str">
            <v>LBC</v>
          </cell>
          <cell r="D205">
            <v>0</v>
          </cell>
          <cell r="E205">
            <v>0</v>
          </cell>
          <cell r="F205" t="str">
            <v>LBC-B_AC</v>
          </cell>
          <cell r="G205">
            <v>8212</v>
          </cell>
          <cell r="H205" t="str">
            <v>1194 /509382</v>
          </cell>
          <cell r="I205" t="str">
            <v>Muhammed Joshimuddin</v>
          </cell>
          <cell r="J205" t="str">
            <v>Oct'17</v>
          </cell>
          <cell r="K205">
            <v>0</v>
          </cell>
          <cell r="L205">
            <v>1550</v>
          </cell>
          <cell r="M205">
            <v>0</v>
          </cell>
          <cell r="N205">
            <v>1750</v>
          </cell>
          <cell r="O205">
            <v>0</v>
          </cell>
          <cell r="P205">
            <v>0</v>
          </cell>
          <cell r="Q205">
            <v>0</v>
          </cell>
          <cell r="R205">
            <v>0</v>
          </cell>
          <cell r="S205">
            <v>0</v>
          </cell>
          <cell r="T205">
            <v>0</v>
          </cell>
          <cell r="U205">
            <v>0</v>
          </cell>
          <cell r="V205">
            <v>1750</v>
          </cell>
        </row>
        <row r="206">
          <cell r="A206">
            <v>2203440470</v>
          </cell>
          <cell r="B206" t="str">
            <v>LBC</v>
          </cell>
          <cell r="C206" t="str">
            <v>LBC</v>
          </cell>
          <cell r="D206">
            <v>0</v>
          </cell>
          <cell r="E206">
            <v>0</v>
          </cell>
          <cell r="F206" t="str">
            <v>LBC-BT</v>
          </cell>
          <cell r="G206">
            <v>8208</v>
          </cell>
          <cell r="H206" t="str">
            <v>1002 /509386</v>
          </cell>
          <cell r="I206" t="str">
            <v>Abdul Aziz Ali Ahmed</v>
          </cell>
          <cell r="J206" t="str">
            <v>Oct'17</v>
          </cell>
          <cell r="K206">
            <v>0</v>
          </cell>
          <cell r="L206">
            <v>1750</v>
          </cell>
          <cell r="M206">
            <v>300</v>
          </cell>
          <cell r="N206">
            <v>2050</v>
          </cell>
          <cell r="O206">
            <v>0</v>
          </cell>
          <cell r="P206">
            <v>0</v>
          </cell>
          <cell r="Q206">
            <v>0</v>
          </cell>
          <cell r="R206">
            <v>0</v>
          </cell>
          <cell r="S206">
            <v>0</v>
          </cell>
          <cell r="T206">
            <v>300</v>
          </cell>
          <cell r="U206">
            <v>0</v>
          </cell>
          <cell r="V206">
            <v>2350</v>
          </cell>
        </row>
        <row r="207">
          <cell r="A207">
            <v>1128505912</v>
          </cell>
          <cell r="B207" t="str">
            <v>PERSONNEL</v>
          </cell>
          <cell r="C207" t="str">
            <v>SHARE</v>
          </cell>
          <cell r="D207" t="str">
            <v>ADM</v>
          </cell>
          <cell r="E207" t="str">
            <v>SA</v>
          </cell>
          <cell r="F207" t="str">
            <v>ADM-SA-BT</v>
          </cell>
          <cell r="G207">
            <v>8215</v>
          </cell>
          <cell r="H207" t="str">
            <v>1404 /012018</v>
          </cell>
          <cell r="I207" t="str">
            <v>Hamed Ahmed Muhammed Mohsen</v>
          </cell>
          <cell r="J207" t="str">
            <v>Oct'17</v>
          </cell>
          <cell r="K207">
            <v>0</v>
          </cell>
          <cell r="L207">
            <v>0</v>
          </cell>
          <cell r="M207">
            <v>0</v>
          </cell>
          <cell r="N207">
            <v>5000</v>
          </cell>
          <cell r="O207">
            <v>0</v>
          </cell>
          <cell r="P207">
            <v>0</v>
          </cell>
          <cell r="Q207">
            <v>1250</v>
          </cell>
          <cell r="R207">
            <v>0</v>
          </cell>
          <cell r="S207">
            <v>0</v>
          </cell>
          <cell r="T207">
            <v>5894</v>
          </cell>
          <cell r="U207">
            <v>0</v>
          </cell>
          <cell r="V207">
            <v>12144</v>
          </cell>
        </row>
        <row r="208">
          <cell r="A208">
            <v>2215620705</v>
          </cell>
          <cell r="B208" t="str">
            <v>MARKETING</v>
          </cell>
          <cell r="C208" t="str">
            <v>SHARE</v>
          </cell>
          <cell r="D208" t="str">
            <v>ADM</v>
          </cell>
          <cell r="E208">
            <v>0</v>
          </cell>
          <cell r="F208" t="str">
            <v>ADM-BT</v>
          </cell>
          <cell r="G208">
            <v>8228</v>
          </cell>
          <cell r="H208" t="str">
            <v>1389 /027025</v>
          </cell>
          <cell r="I208" t="str">
            <v>Hosny Muhammed Eltantawy</v>
          </cell>
          <cell r="J208" t="str">
            <v>Exit</v>
          </cell>
          <cell r="K208" t="str">
            <v>Jul,17</v>
          </cell>
          <cell r="L208">
            <v>0</v>
          </cell>
          <cell r="M208">
            <v>0</v>
          </cell>
          <cell r="N208">
            <v>7500</v>
          </cell>
          <cell r="O208">
            <v>0</v>
          </cell>
          <cell r="P208">
            <v>0</v>
          </cell>
          <cell r="Q208">
            <v>1875</v>
          </cell>
          <cell r="R208">
            <v>1000</v>
          </cell>
          <cell r="S208">
            <v>0</v>
          </cell>
          <cell r="T208">
            <v>150</v>
          </cell>
          <cell r="U208">
            <v>0</v>
          </cell>
          <cell r="V208">
            <v>10525</v>
          </cell>
        </row>
        <row r="209">
          <cell r="A209">
            <v>2091696407</v>
          </cell>
          <cell r="B209" t="str">
            <v>MARKETING</v>
          </cell>
          <cell r="C209" t="str">
            <v>SHARE</v>
          </cell>
          <cell r="D209" t="str">
            <v>ADM</v>
          </cell>
          <cell r="E209">
            <v>0</v>
          </cell>
          <cell r="F209" t="str">
            <v>ADM-BT</v>
          </cell>
          <cell r="G209">
            <v>8221</v>
          </cell>
          <cell r="H209" t="str">
            <v>950130 /027026</v>
          </cell>
          <cell r="I209" t="str">
            <v>Muhammed Ghouse Ahmed Khan</v>
          </cell>
          <cell r="J209" t="str">
            <v>Oct'17</v>
          </cell>
          <cell r="K209">
            <v>0</v>
          </cell>
          <cell r="L209">
            <v>0</v>
          </cell>
          <cell r="M209">
            <v>0</v>
          </cell>
          <cell r="N209">
            <v>4200</v>
          </cell>
          <cell r="O209">
            <v>0</v>
          </cell>
          <cell r="P209">
            <v>0</v>
          </cell>
          <cell r="Q209">
            <v>1050</v>
          </cell>
          <cell r="R209">
            <v>1000</v>
          </cell>
          <cell r="S209">
            <v>0</v>
          </cell>
          <cell r="T209">
            <v>0</v>
          </cell>
          <cell r="U209">
            <v>0</v>
          </cell>
          <cell r="V209">
            <v>6250</v>
          </cell>
        </row>
        <row r="210">
          <cell r="A210">
            <v>2104231697</v>
          </cell>
          <cell r="B210" t="str">
            <v>FACTORY</v>
          </cell>
          <cell r="C210" t="str">
            <v>SHARE</v>
          </cell>
          <cell r="D210" t="str">
            <v>GEN</v>
          </cell>
          <cell r="E210">
            <v>0</v>
          </cell>
          <cell r="F210" t="str">
            <v>ADM-BT</v>
          </cell>
          <cell r="G210">
            <v>8229</v>
          </cell>
          <cell r="H210" t="str">
            <v>1390 /509434</v>
          </cell>
          <cell r="I210" t="str">
            <v>Rasulhaq Abdul Gafur</v>
          </cell>
          <cell r="J210" t="str">
            <v>Oct'17</v>
          </cell>
          <cell r="K210">
            <v>0</v>
          </cell>
          <cell r="L210">
            <v>2400</v>
          </cell>
          <cell r="M210">
            <v>300</v>
          </cell>
          <cell r="N210">
            <v>2700</v>
          </cell>
          <cell r="O210">
            <v>12.5</v>
          </cell>
          <cell r="P210">
            <v>208</v>
          </cell>
          <cell r="Q210">
            <v>0</v>
          </cell>
          <cell r="R210">
            <v>0</v>
          </cell>
          <cell r="S210">
            <v>0</v>
          </cell>
          <cell r="T210">
            <v>0</v>
          </cell>
          <cell r="U210">
            <v>0</v>
          </cell>
          <cell r="V210">
            <v>2908</v>
          </cell>
        </row>
        <row r="211">
          <cell r="A211">
            <v>2191075478</v>
          </cell>
          <cell r="B211" t="str">
            <v>PPC</v>
          </cell>
          <cell r="C211" t="str">
            <v>PPC</v>
          </cell>
          <cell r="D211">
            <v>0</v>
          </cell>
          <cell r="E211">
            <v>0</v>
          </cell>
          <cell r="F211" t="str">
            <v>PPC-B_AC</v>
          </cell>
          <cell r="G211">
            <v>8257</v>
          </cell>
          <cell r="H211" t="str">
            <v>5022 /600008</v>
          </cell>
          <cell r="I211" t="str">
            <v>Zahirul Islam Nazir</v>
          </cell>
          <cell r="J211" t="str">
            <v>Oct'17</v>
          </cell>
          <cell r="K211">
            <v>0</v>
          </cell>
          <cell r="L211">
            <v>1650</v>
          </cell>
          <cell r="M211">
            <v>350</v>
          </cell>
          <cell r="N211">
            <v>2000</v>
          </cell>
          <cell r="O211">
            <v>38</v>
          </cell>
          <cell r="P211">
            <v>468</v>
          </cell>
          <cell r="Q211">
            <v>0</v>
          </cell>
          <cell r="R211">
            <v>0</v>
          </cell>
          <cell r="S211">
            <v>0</v>
          </cell>
          <cell r="T211">
            <v>0</v>
          </cell>
          <cell r="U211">
            <v>0</v>
          </cell>
          <cell r="V211">
            <v>2468</v>
          </cell>
        </row>
        <row r="212">
          <cell r="A212">
            <v>2221035849</v>
          </cell>
          <cell r="B212" t="str">
            <v>LBC</v>
          </cell>
          <cell r="C212" t="str">
            <v>LBC</v>
          </cell>
          <cell r="D212">
            <v>0</v>
          </cell>
          <cell r="E212">
            <v>0</v>
          </cell>
          <cell r="F212" t="str">
            <v>LBC-BT</v>
          </cell>
          <cell r="G212">
            <v>8217</v>
          </cell>
          <cell r="H212" t="str">
            <v>1138 /509393</v>
          </cell>
          <cell r="I212" t="str">
            <v>Iqrar Ali Raham</v>
          </cell>
          <cell r="J212" t="str">
            <v>Oct'17</v>
          </cell>
          <cell r="K212">
            <v>0</v>
          </cell>
          <cell r="L212">
            <v>1800</v>
          </cell>
          <cell r="M212">
            <v>300</v>
          </cell>
          <cell r="N212">
            <v>2100</v>
          </cell>
          <cell r="O212">
            <v>0</v>
          </cell>
          <cell r="P212">
            <v>0</v>
          </cell>
          <cell r="Q212">
            <v>0</v>
          </cell>
          <cell r="R212">
            <v>0</v>
          </cell>
          <cell r="S212">
            <v>0</v>
          </cell>
          <cell r="T212">
            <v>0</v>
          </cell>
          <cell r="U212">
            <v>0</v>
          </cell>
          <cell r="V212">
            <v>2100</v>
          </cell>
        </row>
        <row r="213">
          <cell r="A213">
            <v>2151167653</v>
          </cell>
          <cell r="B213" t="str">
            <v>ADM</v>
          </cell>
          <cell r="C213" t="str">
            <v>SHARE</v>
          </cell>
          <cell r="D213" t="str">
            <v>ADM</v>
          </cell>
          <cell r="E213">
            <v>0</v>
          </cell>
          <cell r="F213" t="str">
            <v>ADM-BT</v>
          </cell>
          <cell r="G213">
            <v>8418</v>
          </cell>
          <cell r="H213" t="str">
            <v>1405 /.</v>
          </cell>
          <cell r="I213" t="str">
            <v>Ahmed Fouad Masoud</v>
          </cell>
          <cell r="J213" t="str">
            <v>Oct'17</v>
          </cell>
          <cell r="K213">
            <v>0</v>
          </cell>
          <cell r="L213">
            <v>0</v>
          </cell>
          <cell r="M213">
            <v>0</v>
          </cell>
          <cell r="N213">
            <v>4300</v>
          </cell>
          <cell r="O213">
            <v>0</v>
          </cell>
          <cell r="P213">
            <v>0</v>
          </cell>
          <cell r="Q213">
            <v>1075</v>
          </cell>
          <cell r="R213">
            <v>430</v>
          </cell>
          <cell r="S213">
            <v>0</v>
          </cell>
          <cell r="T213">
            <v>1000</v>
          </cell>
          <cell r="U213">
            <v>0</v>
          </cell>
          <cell r="V213">
            <v>6805</v>
          </cell>
        </row>
        <row r="214">
          <cell r="A214">
            <v>2207676772</v>
          </cell>
          <cell r="B214" t="str">
            <v>LBC</v>
          </cell>
          <cell r="C214" t="str">
            <v>LBC</v>
          </cell>
          <cell r="D214">
            <v>0</v>
          </cell>
          <cell r="E214">
            <v>0</v>
          </cell>
          <cell r="F214" t="str">
            <v>LBC-B_AC</v>
          </cell>
          <cell r="G214">
            <v>8216</v>
          </cell>
          <cell r="H214" t="str">
            <v>1191 /509355</v>
          </cell>
          <cell r="I214" t="str">
            <v>Muhammed Hilal Kabiruddin</v>
          </cell>
          <cell r="J214" t="str">
            <v>Exit</v>
          </cell>
          <cell r="K214" t="str">
            <v>Sep,17</v>
          </cell>
          <cell r="L214">
            <v>1500</v>
          </cell>
          <cell r="M214">
            <v>200</v>
          </cell>
          <cell r="N214">
            <v>1700</v>
          </cell>
          <cell r="O214">
            <v>0</v>
          </cell>
          <cell r="P214">
            <v>0</v>
          </cell>
          <cell r="Q214">
            <v>0</v>
          </cell>
          <cell r="R214">
            <v>0</v>
          </cell>
          <cell r="S214">
            <v>0</v>
          </cell>
          <cell r="T214">
            <v>0</v>
          </cell>
          <cell r="U214">
            <v>0</v>
          </cell>
          <cell r="V214">
            <v>1700</v>
          </cell>
        </row>
        <row r="215">
          <cell r="A215">
            <v>2143140289</v>
          </cell>
          <cell r="B215" t="str">
            <v>WH</v>
          </cell>
          <cell r="C215" t="str">
            <v>WH</v>
          </cell>
          <cell r="D215">
            <v>0</v>
          </cell>
          <cell r="E215">
            <v>0</v>
          </cell>
          <cell r="F215" t="str">
            <v>WH-B_AC</v>
          </cell>
          <cell r="G215">
            <v>8218</v>
          </cell>
          <cell r="H215" t="str">
            <v>4164 /509220</v>
          </cell>
          <cell r="I215" t="str">
            <v>Shah Alam Abdul Rashid</v>
          </cell>
          <cell r="J215" t="str">
            <v>Oct'17</v>
          </cell>
          <cell r="K215">
            <v>0</v>
          </cell>
          <cell r="L215">
            <v>0</v>
          </cell>
          <cell r="M215">
            <v>0</v>
          </cell>
          <cell r="N215">
            <v>1850</v>
          </cell>
          <cell r="O215">
            <v>6.5</v>
          </cell>
          <cell r="P215">
            <v>74</v>
          </cell>
          <cell r="Q215">
            <v>0</v>
          </cell>
          <cell r="R215">
            <v>0</v>
          </cell>
          <cell r="S215">
            <v>0</v>
          </cell>
          <cell r="T215">
            <v>0</v>
          </cell>
          <cell r="U215">
            <v>0</v>
          </cell>
          <cell r="V215">
            <v>1924</v>
          </cell>
        </row>
        <row r="216">
          <cell r="A216">
            <v>2209146816</v>
          </cell>
          <cell r="B216" t="str">
            <v>LBC</v>
          </cell>
          <cell r="C216" t="str">
            <v>LBC</v>
          </cell>
          <cell r="D216">
            <v>0</v>
          </cell>
          <cell r="E216">
            <v>0</v>
          </cell>
          <cell r="F216" t="str">
            <v>LBC-B_AC</v>
          </cell>
          <cell r="G216">
            <v>8224</v>
          </cell>
          <cell r="H216" t="str">
            <v>1388 /509394</v>
          </cell>
          <cell r="I216" t="str">
            <v>Nurullah Syed Shah</v>
          </cell>
          <cell r="J216" t="str">
            <v>Exit</v>
          </cell>
          <cell r="K216" t="str">
            <v>Sep,17</v>
          </cell>
          <cell r="L216">
            <v>1500</v>
          </cell>
          <cell r="M216">
            <v>150</v>
          </cell>
          <cell r="N216">
            <v>1650</v>
          </cell>
          <cell r="O216">
            <v>0</v>
          </cell>
          <cell r="P216">
            <v>0</v>
          </cell>
          <cell r="Q216">
            <v>0</v>
          </cell>
          <cell r="R216">
            <v>0</v>
          </cell>
          <cell r="S216">
            <v>0</v>
          </cell>
          <cell r="T216">
            <v>5215</v>
          </cell>
          <cell r="U216">
            <v>0</v>
          </cell>
          <cell r="V216">
            <v>6865</v>
          </cell>
        </row>
        <row r="217">
          <cell r="A217">
            <v>2220179473</v>
          </cell>
          <cell r="B217" t="str">
            <v>LBC</v>
          </cell>
          <cell r="C217" t="str">
            <v>LBC</v>
          </cell>
          <cell r="D217">
            <v>0</v>
          </cell>
          <cell r="E217">
            <v>0</v>
          </cell>
          <cell r="F217" t="str">
            <v>LBC-B_AC</v>
          </cell>
          <cell r="G217">
            <v>8258</v>
          </cell>
          <cell r="H217" t="str">
            <v>1452 /509401</v>
          </cell>
          <cell r="I217" t="str">
            <v>Delawar Hussain Sarder</v>
          </cell>
          <cell r="J217" t="str">
            <v>Return</v>
          </cell>
          <cell r="K217">
            <v>0</v>
          </cell>
          <cell r="L217">
            <v>1500</v>
          </cell>
          <cell r="M217">
            <v>150</v>
          </cell>
          <cell r="N217">
            <v>1650</v>
          </cell>
          <cell r="O217">
            <v>0</v>
          </cell>
          <cell r="P217">
            <v>0</v>
          </cell>
          <cell r="Q217">
            <v>0</v>
          </cell>
          <cell r="R217">
            <v>0</v>
          </cell>
          <cell r="S217">
            <v>0</v>
          </cell>
          <cell r="T217">
            <v>542</v>
          </cell>
          <cell r="U217">
            <v>0</v>
          </cell>
          <cell r="V217">
            <v>2192</v>
          </cell>
        </row>
        <row r="218">
          <cell r="A218">
            <v>2251181919</v>
          </cell>
          <cell r="B218" t="str">
            <v>ESM</v>
          </cell>
          <cell r="C218" t="str">
            <v>Dam</v>
          </cell>
          <cell r="D218" t="str">
            <v>ADM</v>
          </cell>
          <cell r="E218" t="str">
            <v>ES</v>
          </cell>
          <cell r="F218" t="str">
            <v>ADM-BT</v>
          </cell>
          <cell r="G218">
            <v>8300</v>
          </cell>
          <cell r="H218" t="str">
            <v>1403 /012020</v>
          </cell>
          <cell r="I218" t="str">
            <v>A.Hakeem Alaeldin Muhammed Osman</v>
          </cell>
          <cell r="J218" t="str">
            <v>Oct'17</v>
          </cell>
          <cell r="K218">
            <v>0</v>
          </cell>
          <cell r="L218">
            <v>0</v>
          </cell>
          <cell r="M218">
            <v>0</v>
          </cell>
          <cell r="N218">
            <v>3500</v>
          </cell>
          <cell r="O218">
            <v>0</v>
          </cell>
          <cell r="P218">
            <v>0</v>
          </cell>
          <cell r="Q218">
            <v>875</v>
          </cell>
          <cell r="R218">
            <v>500</v>
          </cell>
          <cell r="S218">
            <v>0</v>
          </cell>
          <cell r="T218">
            <v>0</v>
          </cell>
          <cell r="U218">
            <v>0</v>
          </cell>
          <cell r="V218">
            <v>4875</v>
          </cell>
        </row>
        <row r="219">
          <cell r="A219">
            <v>2182415303</v>
          </cell>
          <cell r="B219" t="str">
            <v>PROCUREMENT</v>
          </cell>
          <cell r="C219" t="str">
            <v>SHARE</v>
          </cell>
          <cell r="D219" t="str">
            <v>ADM</v>
          </cell>
          <cell r="E219">
            <v>0</v>
          </cell>
          <cell r="F219" t="str">
            <v>ADM-BT</v>
          </cell>
          <cell r="G219">
            <v>8269</v>
          </cell>
          <cell r="H219" t="str">
            <v>1646 /013014</v>
          </cell>
          <cell r="I219" t="str">
            <v>Yaser Hamoud Mahyoub Alodainy</v>
          </cell>
          <cell r="J219" t="str">
            <v>Oct'17</v>
          </cell>
          <cell r="K219">
            <v>0</v>
          </cell>
          <cell r="L219">
            <v>0</v>
          </cell>
          <cell r="M219">
            <v>0</v>
          </cell>
          <cell r="N219">
            <v>5700</v>
          </cell>
          <cell r="O219">
            <v>0</v>
          </cell>
          <cell r="P219">
            <v>0</v>
          </cell>
          <cell r="Q219">
            <v>1425</v>
          </cell>
          <cell r="R219">
            <v>0</v>
          </cell>
          <cell r="S219">
            <v>0</v>
          </cell>
          <cell r="T219">
            <v>200</v>
          </cell>
          <cell r="U219">
            <v>0</v>
          </cell>
          <cell r="V219">
            <v>7325</v>
          </cell>
        </row>
        <row r="220">
          <cell r="A220">
            <v>2252443235</v>
          </cell>
          <cell r="B220" t="str">
            <v>FACTORY</v>
          </cell>
          <cell r="C220" t="str">
            <v>SHARE</v>
          </cell>
          <cell r="D220" t="str">
            <v>GEN</v>
          </cell>
          <cell r="E220">
            <v>0</v>
          </cell>
          <cell r="F220" t="str">
            <v>GEN-BT</v>
          </cell>
          <cell r="G220">
            <v>8313</v>
          </cell>
          <cell r="H220" t="str">
            <v>1408 /509408</v>
          </cell>
          <cell r="I220" t="str">
            <v>Noel Crisostomo Mirnda</v>
          </cell>
          <cell r="J220" t="str">
            <v>Oct'17</v>
          </cell>
          <cell r="K220">
            <v>0</v>
          </cell>
          <cell r="L220">
            <v>2500</v>
          </cell>
          <cell r="M220">
            <v>300</v>
          </cell>
          <cell r="N220">
            <v>2800</v>
          </cell>
          <cell r="O220">
            <v>50</v>
          </cell>
          <cell r="P220">
            <v>863</v>
          </cell>
          <cell r="Q220">
            <v>0</v>
          </cell>
          <cell r="R220">
            <v>0</v>
          </cell>
          <cell r="S220">
            <v>300</v>
          </cell>
          <cell r="T220">
            <v>0</v>
          </cell>
          <cell r="U220">
            <v>0</v>
          </cell>
          <cell r="V220">
            <v>3963</v>
          </cell>
        </row>
        <row r="221">
          <cell r="A221">
            <v>2181183472</v>
          </cell>
          <cell r="B221" t="str">
            <v>LBC</v>
          </cell>
          <cell r="C221" t="str">
            <v>LBC</v>
          </cell>
          <cell r="D221">
            <v>0</v>
          </cell>
          <cell r="E221">
            <v>0</v>
          </cell>
          <cell r="F221" t="str">
            <v>LBC-B_AC</v>
          </cell>
          <cell r="G221">
            <v>8084</v>
          </cell>
          <cell r="H221" t="str">
            <v>1366 /509231</v>
          </cell>
          <cell r="I221" t="str">
            <v>Yasin Abdul Khader Mohammed</v>
          </cell>
          <cell r="J221" t="str">
            <v>New V/L</v>
          </cell>
          <cell r="K221">
            <v>0</v>
          </cell>
          <cell r="L221">
            <v>1845</v>
          </cell>
          <cell r="M221">
            <v>200</v>
          </cell>
          <cell r="N221">
            <v>2045</v>
          </cell>
          <cell r="O221">
            <v>0</v>
          </cell>
          <cell r="P221">
            <v>0</v>
          </cell>
          <cell r="Q221">
            <v>0</v>
          </cell>
          <cell r="R221">
            <v>200</v>
          </cell>
          <cell r="S221">
            <v>0</v>
          </cell>
          <cell r="T221">
            <v>0</v>
          </cell>
          <cell r="U221">
            <v>0</v>
          </cell>
          <cell r="V221">
            <v>2245</v>
          </cell>
        </row>
        <row r="222">
          <cell r="A222">
            <v>2120086166</v>
          </cell>
          <cell r="B222" t="str">
            <v>PPC</v>
          </cell>
          <cell r="C222" t="str">
            <v>PPC</v>
          </cell>
          <cell r="D222">
            <v>0</v>
          </cell>
          <cell r="E222">
            <v>0</v>
          </cell>
          <cell r="F222" t="str">
            <v>PPC-BT</v>
          </cell>
          <cell r="G222">
            <v>8237</v>
          </cell>
          <cell r="H222" t="str">
            <v>1351 /509313</v>
          </cell>
          <cell r="I222" t="str">
            <v>Talal Khalid Muhammed Ahmed</v>
          </cell>
          <cell r="J222" t="str">
            <v>V/L</v>
          </cell>
          <cell r="K222">
            <v>0</v>
          </cell>
          <cell r="L222">
            <v>3050</v>
          </cell>
          <cell r="M222">
            <v>126</v>
          </cell>
          <cell r="N222">
            <v>3150</v>
          </cell>
          <cell r="O222">
            <v>0</v>
          </cell>
          <cell r="P222">
            <v>0</v>
          </cell>
          <cell r="Q222">
            <v>787.5</v>
          </cell>
          <cell r="R222">
            <v>315</v>
          </cell>
          <cell r="S222">
            <v>0</v>
          </cell>
          <cell r="T222">
            <v>0</v>
          </cell>
          <cell r="U222">
            <v>0</v>
          </cell>
          <cell r="V222">
            <v>4252.5</v>
          </cell>
        </row>
        <row r="223">
          <cell r="A223">
            <v>2173945649</v>
          </cell>
          <cell r="B223" t="str">
            <v>WH</v>
          </cell>
          <cell r="C223" t="str">
            <v>WH</v>
          </cell>
          <cell r="D223">
            <v>0</v>
          </cell>
          <cell r="E223">
            <v>0</v>
          </cell>
          <cell r="F223" t="str">
            <v>WH-BT</v>
          </cell>
          <cell r="G223">
            <v>8310</v>
          </cell>
          <cell r="H223" t="str">
            <v>1445 /300011</v>
          </cell>
          <cell r="I223" t="str">
            <v>Adel Hassan Qahtan</v>
          </cell>
          <cell r="J223" t="str">
            <v>V/L</v>
          </cell>
          <cell r="K223">
            <v>0</v>
          </cell>
          <cell r="L223">
            <v>2400</v>
          </cell>
          <cell r="M223">
            <v>250</v>
          </cell>
          <cell r="N223">
            <v>2600</v>
          </cell>
          <cell r="O223">
            <v>0</v>
          </cell>
          <cell r="P223">
            <v>0</v>
          </cell>
          <cell r="Q223">
            <v>650</v>
          </cell>
          <cell r="R223">
            <v>300</v>
          </cell>
          <cell r="S223">
            <v>0</v>
          </cell>
          <cell r="T223">
            <v>0</v>
          </cell>
          <cell r="U223">
            <v>0</v>
          </cell>
          <cell r="V223">
            <v>3550</v>
          </cell>
        </row>
        <row r="224">
          <cell r="A224">
            <v>2023264373</v>
          </cell>
          <cell r="B224" t="str">
            <v>WH</v>
          </cell>
          <cell r="C224" t="str">
            <v>WH</v>
          </cell>
          <cell r="D224">
            <v>0</v>
          </cell>
          <cell r="E224">
            <v>0</v>
          </cell>
          <cell r="F224" t="str">
            <v>WH-B_AC</v>
          </cell>
          <cell r="G224">
            <v>8220</v>
          </cell>
          <cell r="H224">
            <v>900067</v>
          </cell>
          <cell r="I224" t="str">
            <v xml:space="preserve">Juma G. Ibrahim </v>
          </cell>
          <cell r="J224" t="str">
            <v>Oct'17</v>
          </cell>
          <cell r="K224">
            <v>0</v>
          </cell>
          <cell r="L224">
            <v>2700</v>
          </cell>
          <cell r="M224">
            <v>375</v>
          </cell>
          <cell r="N224">
            <v>3000</v>
          </cell>
          <cell r="O224">
            <v>29</v>
          </cell>
          <cell r="P224">
            <v>536</v>
          </cell>
          <cell r="Q224">
            <v>750</v>
          </cell>
          <cell r="R224">
            <v>0</v>
          </cell>
          <cell r="S224">
            <v>0</v>
          </cell>
          <cell r="T224">
            <v>0</v>
          </cell>
          <cell r="U224">
            <v>0</v>
          </cell>
          <cell r="V224">
            <v>4286</v>
          </cell>
        </row>
        <row r="225">
          <cell r="A225">
            <v>2195502220</v>
          </cell>
          <cell r="B225" t="str">
            <v>WH</v>
          </cell>
          <cell r="C225" t="str">
            <v>WH</v>
          </cell>
          <cell r="D225">
            <v>0</v>
          </cell>
          <cell r="E225">
            <v>0</v>
          </cell>
          <cell r="F225" t="str">
            <v>WH-B_AC</v>
          </cell>
          <cell r="G225">
            <v>8308</v>
          </cell>
          <cell r="H225" t="str">
            <v>4197 /4197</v>
          </cell>
          <cell r="I225" t="str">
            <v>Murshid M.Saeed</v>
          </cell>
          <cell r="J225" t="str">
            <v>Exit</v>
          </cell>
          <cell r="K225" t="str">
            <v>Jul,17_60 Yrs</v>
          </cell>
          <cell r="L225">
            <v>2200</v>
          </cell>
          <cell r="M225">
            <v>233</v>
          </cell>
          <cell r="N225">
            <v>2400</v>
          </cell>
          <cell r="O225">
            <v>0</v>
          </cell>
          <cell r="P225">
            <v>0</v>
          </cell>
          <cell r="Q225">
            <v>400</v>
          </cell>
          <cell r="R225">
            <v>300</v>
          </cell>
          <cell r="S225">
            <v>0</v>
          </cell>
          <cell r="T225">
            <v>0</v>
          </cell>
          <cell r="U225">
            <v>0</v>
          </cell>
          <cell r="V225">
            <v>3100</v>
          </cell>
        </row>
        <row r="226">
          <cell r="A226">
            <v>2188152686</v>
          </cell>
          <cell r="B226" t="str">
            <v>WH</v>
          </cell>
          <cell r="C226" t="str">
            <v>WH</v>
          </cell>
          <cell r="D226">
            <v>0</v>
          </cell>
          <cell r="E226">
            <v>0</v>
          </cell>
          <cell r="F226" t="str">
            <v>WH-B_AC</v>
          </cell>
          <cell r="G226">
            <v>8417</v>
          </cell>
          <cell r="H226">
            <v>900060</v>
          </cell>
          <cell r="I226" t="str">
            <v>Jasheem Ibrahim</v>
          </cell>
          <cell r="J226" t="str">
            <v>Oct'17</v>
          </cell>
          <cell r="K226">
            <v>0</v>
          </cell>
          <cell r="L226">
            <v>1550</v>
          </cell>
          <cell r="M226">
            <v>200</v>
          </cell>
          <cell r="N226">
            <v>1750</v>
          </cell>
          <cell r="O226">
            <v>4</v>
          </cell>
          <cell r="P226">
            <v>43</v>
          </cell>
          <cell r="Q226">
            <v>0</v>
          </cell>
          <cell r="R226">
            <v>0</v>
          </cell>
          <cell r="S226">
            <v>0</v>
          </cell>
          <cell r="T226">
            <v>0</v>
          </cell>
          <cell r="U226">
            <v>0</v>
          </cell>
          <cell r="V226">
            <v>1793</v>
          </cell>
        </row>
        <row r="227">
          <cell r="A227">
            <v>2186055683</v>
          </cell>
          <cell r="B227" t="str">
            <v>WH</v>
          </cell>
          <cell r="C227" t="str">
            <v>WH</v>
          </cell>
          <cell r="D227">
            <v>0</v>
          </cell>
          <cell r="E227">
            <v>0</v>
          </cell>
          <cell r="F227" t="str">
            <v>WH-B_AC</v>
          </cell>
          <cell r="G227">
            <v>8260</v>
          </cell>
          <cell r="H227" t="str">
            <v>5019 /5019</v>
          </cell>
          <cell r="I227" t="str">
            <v>Abu Hanifa Muhammed</v>
          </cell>
          <cell r="J227" t="str">
            <v>Oct'17</v>
          </cell>
          <cell r="K227">
            <v>0</v>
          </cell>
          <cell r="L227">
            <v>1550</v>
          </cell>
          <cell r="M227">
            <v>200</v>
          </cell>
          <cell r="N227">
            <v>1750</v>
          </cell>
          <cell r="O227">
            <v>4</v>
          </cell>
          <cell r="P227">
            <v>43</v>
          </cell>
          <cell r="Q227">
            <v>0</v>
          </cell>
          <cell r="R227">
            <v>0</v>
          </cell>
          <cell r="S227">
            <v>0</v>
          </cell>
          <cell r="T227">
            <v>0</v>
          </cell>
          <cell r="U227">
            <v>0</v>
          </cell>
          <cell r="V227">
            <v>1793</v>
          </cell>
        </row>
        <row r="228">
          <cell r="A228">
            <v>2066761194</v>
          </cell>
          <cell r="B228" t="str">
            <v>WH</v>
          </cell>
          <cell r="C228" t="str">
            <v>WH</v>
          </cell>
          <cell r="D228">
            <v>0</v>
          </cell>
          <cell r="E228">
            <v>0</v>
          </cell>
          <cell r="F228" t="str">
            <v>WH-BT</v>
          </cell>
          <cell r="G228">
            <v>8259</v>
          </cell>
          <cell r="H228">
            <v>950040</v>
          </cell>
          <cell r="I228" t="str">
            <v>Muhammed Tayseer A.</v>
          </cell>
          <cell r="J228" t="str">
            <v>Oct'17</v>
          </cell>
          <cell r="K228">
            <v>0</v>
          </cell>
          <cell r="L228">
            <v>1720</v>
          </cell>
          <cell r="M228">
            <v>200</v>
          </cell>
          <cell r="N228">
            <v>1920</v>
          </cell>
          <cell r="O228">
            <v>6</v>
          </cell>
          <cell r="P228">
            <v>71</v>
          </cell>
          <cell r="Q228">
            <v>0</v>
          </cell>
          <cell r="R228">
            <v>0</v>
          </cell>
          <cell r="S228">
            <v>0</v>
          </cell>
          <cell r="T228">
            <v>0</v>
          </cell>
          <cell r="U228">
            <v>0</v>
          </cell>
          <cell r="V228">
            <v>1991</v>
          </cell>
        </row>
        <row r="229">
          <cell r="A229">
            <v>1018718658</v>
          </cell>
          <cell r="B229" t="str">
            <v>NPC</v>
          </cell>
          <cell r="C229" t="str">
            <v>SHARE</v>
          </cell>
          <cell r="D229" t="str">
            <v>ADM</v>
          </cell>
          <cell r="E229">
            <v>0</v>
          </cell>
          <cell r="F229" t="str">
            <v>NPC-BT</v>
          </cell>
          <cell r="G229" t="e">
            <v>#N/A</v>
          </cell>
          <cell r="H229" t="str">
            <v xml:space="preserve"> /.</v>
          </cell>
          <cell r="I229" t="str">
            <v>Fahd Olyan Ali Al Harbi</v>
          </cell>
          <cell r="J229" t="str">
            <v>Exit</v>
          </cell>
          <cell r="K229" t="str">
            <v>Mar,17</v>
          </cell>
          <cell r="L229">
            <v>0</v>
          </cell>
          <cell r="M229">
            <v>0</v>
          </cell>
          <cell r="N229">
            <v>2640</v>
          </cell>
          <cell r="O229">
            <v>0</v>
          </cell>
          <cell r="P229">
            <v>0</v>
          </cell>
          <cell r="Q229">
            <v>0</v>
          </cell>
          <cell r="R229">
            <v>0</v>
          </cell>
          <cell r="S229">
            <v>0</v>
          </cell>
          <cell r="T229">
            <v>0</v>
          </cell>
          <cell r="U229">
            <v>0</v>
          </cell>
          <cell r="V229">
            <v>2640</v>
          </cell>
        </row>
        <row r="230">
          <cell r="A230">
            <v>2258692165</v>
          </cell>
          <cell r="B230" t="str">
            <v>WH</v>
          </cell>
          <cell r="C230" t="str">
            <v>WH</v>
          </cell>
          <cell r="D230">
            <v>0</v>
          </cell>
          <cell r="E230">
            <v>0</v>
          </cell>
          <cell r="F230" t="str">
            <v>WH-BT</v>
          </cell>
          <cell r="G230">
            <v>8421</v>
          </cell>
          <cell r="H230" t="str">
            <v>1414 /</v>
          </cell>
          <cell r="I230" t="str">
            <v>Shihab Abdul Bari</v>
          </cell>
          <cell r="J230" t="str">
            <v>Oct'17</v>
          </cell>
          <cell r="K230">
            <v>0</v>
          </cell>
          <cell r="L230">
            <v>0</v>
          </cell>
          <cell r="M230">
            <v>0</v>
          </cell>
          <cell r="N230">
            <v>4000</v>
          </cell>
          <cell r="O230">
            <v>27</v>
          </cell>
          <cell r="P230">
            <v>666</v>
          </cell>
          <cell r="Q230">
            <v>1000</v>
          </cell>
          <cell r="R230">
            <v>400</v>
          </cell>
          <cell r="S230">
            <v>0</v>
          </cell>
          <cell r="T230">
            <v>0</v>
          </cell>
          <cell r="U230">
            <v>0</v>
          </cell>
          <cell r="V230">
            <v>6066</v>
          </cell>
        </row>
        <row r="231">
          <cell r="A231">
            <v>1029821442</v>
          </cell>
          <cell r="B231" t="str">
            <v>Saauda</v>
          </cell>
          <cell r="C231" t="str">
            <v>Sauda</v>
          </cell>
          <cell r="D231" t="str">
            <v>NA-SA</v>
          </cell>
          <cell r="E231" t="str">
            <v>SA</v>
          </cell>
          <cell r="F231" t="str">
            <v>NA-SA-BT</v>
          </cell>
          <cell r="G231" t="e">
            <v>#N/A</v>
          </cell>
          <cell r="H231" t="str">
            <v>1680/ Olya</v>
          </cell>
          <cell r="I231" t="str">
            <v>Ali Hamoud Naser Alolyani</v>
          </cell>
          <cell r="J231" t="str">
            <v>Exit</v>
          </cell>
          <cell r="K231" t="str">
            <v>May,17</v>
          </cell>
          <cell r="L231">
            <v>0</v>
          </cell>
          <cell r="M231">
            <v>0</v>
          </cell>
          <cell r="N231">
            <v>2400</v>
          </cell>
          <cell r="O231">
            <v>0</v>
          </cell>
          <cell r="P231">
            <v>0</v>
          </cell>
          <cell r="Q231">
            <v>600</v>
          </cell>
          <cell r="R231">
            <v>0</v>
          </cell>
          <cell r="S231">
            <v>0</v>
          </cell>
          <cell r="T231">
            <v>0</v>
          </cell>
          <cell r="U231">
            <v>0</v>
          </cell>
          <cell r="V231">
            <v>3000</v>
          </cell>
        </row>
        <row r="232">
          <cell r="A232">
            <v>2051086383</v>
          </cell>
          <cell r="B232" t="str">
            <v>WH</v>
          </cell>
          <cell r="C232" t="str">
            <v>WH</v>
          </cell>
          <cell r="D232">
            <v>0</v>
          </cell>
          <cell r="E232">
            <v>0</v>
          </cell>
          <cell r="F232" t="str">
            <v>WH-BT</v>
          </cell>
          <cell r="G232">
            <v>8342</v>
          </cell>
          <cell r="H232" t="str">
            <v>4192 /</v>
          </cell>
          <cell r="I232" t="str">
            <v>Hamoud Saeed Qayed</v>
          </cell>
          <cell r="J232" t="str">
            <v>Oct'17</v>
          </cell>
          <cell r="K232">
            <v>0</v>
          </cell>
          <cell r="L232">
            <v>2000</v>
          </cell>
          <cell r="M232">
            <v>250</v>
          </cell>
          <cell r="N232">
            <v>2200</v>
          </cell>
          <cell r="O232">
            <v>0</v>
          </cell>
          <cell r="P232">
            <v>0</v>
          </cell>
          <cell r="Q232">
            <v>550</v>
          </cell>
          <cell r="R232">
            <v>300</v>
          </cell>
          <cell r="S232">
            <v>0</v>
          </cell>
          <cell r="T232">
            <v>0</v>
          </cell>
          <cell r="U232">
            <v>0</v>
          </cell>
          <cell r="V232">
            <v>3050</v>
          </cell>
        </row>
        <row r="233">
          <cell r="A233">
            <v>2182307674</v>
          </cell>
          <cell r="B233" t="str">
            <v>LBC</v>
          </cell>
          <cell r="C233" t="str">
            <v>LBC</v>
          </cell>
          <cell r="D233">
            <v>0</v>
          </cell>
          <cell r="E233">
            <v>0</v>
          </cell>
          <cell r="F233" t="str">
            <v>LBC-BT</v>
          </cell>
          <cell r="G233">
            <v>8249</v>
          </cell>
          <cell r="H233" t="str">
            <v>1213 /509229</v>
          </cell>
          <cell r="I233" t="str">
            <v>Muhammed Farouq M. Ahmed</v>
          </cell>
          <cell r="J233" t="str">
            <v>V/L</v>
          </cell>
          <cell r="K233">
            <v>0</v>
          </cell>
          <cell r="L233">
            <v>2150</v>
          </cell>
          <cell r="M233">
            <v>0</v>
          </cell>
          <cell r="N233">
            <v>2450</v>
          </cell>
          <cell r="O233">
            <v>0</v>
          </cell>
          <cell r="P233">
            <v>0</v>
          </cell>
          <cell r="Q233">
            <v>0</v>
          </cell>
          <cell r="R233">
            <v>0</v>
          </cell>
          <cell r="S233">
            <v>0</v>
          </cell>
          <cell r="T233">
            <v>0</v>
          </cell>
          <cell r="U233">
            <v>0</v>
          </cell>
          <cell r="V233">
            <v>2450</v>
          </cell>
        </row>
        <row r="234">
          <cell r="A234">
            <v>2127643043</v>
          </cell>
          <cell r="B234" t="str">
            <v>FACTORY</v>
          </cell>
          <cell r="C234" t="str">
            <v>MRKT</v>
          </cell>
          <cell r="D234" t="str">
            <v>NA</v>
          </cell>
          <cell r="E234">
            <v>0</v>
          </cell>
          <cell r="F234" t="str">
            <v>FACT-NA</v>
          </cell>
          <cell r="G234">
            <v>0</v>
          </cell>
          <cell r="H234" t="str">
            <v xml:space="preserve"> Shw</v>
          </cell>
          <cell r="I234" t="str">
            <v>Eman Abdullah Albidani</v>
          </cell>
          <cell r="J234" t="str">
            <v>Oct'17</v>
          </cell>
          <cell r="K234">
            <v>0</v>
          </cell>
          <cell r="L234">
            <v>0</v>
          </cell>
          <cell r="M234">
            <v>0</v>
          </cell>
          <cell r="N234">
            <v>1300</v>
          </cell>
          <cell r="O234">
            <v>0</v>
          </cell>
          <cell r="P234">
            <v>0</v>
          </cell>
          <cell r="Q234">
            <v>0</v>
          </cell>
          <cell r="R234">
            <v>0</v>
          </cell>
          <cell r="S234">
            <v>0</v>
          </cell>
          <cell r="T234">
            <v>0</v>
          </cell>
          <cell r="U234">
            <v>0</v>
          </cell>
          <cell r="V234">
            <v>1300</v>
          </cell>
        </row>
        <row r="235">
          <cell r="A235">
            <v>1087769590</v>
          </cell>
          <cell r="B235" t="str">
            <v>Saauda</v>
          </cell>
          <cell r="C235" t="str">
            <v>Sauda</v>
          </cell>
          <cell r="D235" t="str">
            <v>NA-SA</v>
          </cell>
          <cell r="E235" t="str">
            <v>SA</v>
          </cell>
          <cell r="F235" t="str">
            <v>NA-SA-BT</v>
          </cell>
          <cell r="G235" t="e">
            <v>#N/A</v>
          </cell>
          <cell r="H235" t="str">
            <v>Sh.M/1734_Hisham</v>
          </cell>
          <cell r="I235" t="str">
            <v>Alyah Hesham Abdullah Shamsan</v>
          </cell>
          <cell r="J235" t="str">
            <v>Oct'17</v>
          </cell>
          <cell r="K235">
            <v>0</v>
          </cell>
          <cell r="L235">
            <v>0</v>
          </cell>
          <cell r="M235">
            <v>0</v>
          </cell>
          <cell r="N235">
            <v>2400</v>
          </cell>
          <cell r="O235">
            <v>0</v>
          </cell>
          <cell r="P235">
            <v>0</v>
          </cell>
          <cell r="Q235">
            <v>600</v>
          </cell>
          <cell r="R235">
            <v>0</v>
          </cell>
          <cell r="S235">
            <v>0</v>
          </cell>
          <cell r="T235">
            <v>0</v>
          </cell>
          <cell r="U235">
            <v>0</v>
          </cell>
          <cell r="V235">
            <v>3000</v>
          </cell>
        </row>
        <row r="236">
          <cell r="A236">
            <v>1068669819</v>
          </cell>
          <cell r="B236" t="str">
            <v>Saauda</v>
          </cell>
          <cell r="C236" t="str">
            <v>Sauda</v>
          </cell>
          <cell r="D236" t="str">
            <v>NA-SA</v>
          </cell>
          <cell r="E236" t="str">
            <v>SA</v>
          </cell>
          <cell r="F236" t="str">
            <v>NA-SA-BT</v>
          </cell>
          <cell r="G236">
            <v>8241</v>
          </cell>
          <cell r="H236" t="str">
            <v>Sh.M/1735</v>
          </cell>
          <cell r="I236" t="str">
            <v>Najwa Ali Hamed Ahmed</v>
          </cell>
          <cell r="J236" t="str">
            <v>Oct'17</v>
          </cell>
          <cell r="K236">
            <v>0</v>
          </cell>
          <cell r="L236">
            <v>0</v>
          </cell>
          <cell r="M236">
            <v>0</v>
          </cell>
          <cell r="N236">
            <v>2400</v>
          </cell>
          <cell r="O236">
            <v>0</v>
          </cell>
          <cell r="P236">
            <v>0</v>
          </cell>
          <cell r="Q236">
            <v>600</v>
          </cell>
          <cell r="R236">
            <v>0</v>
          </cell>
          <cell r="S236">
            <v>0</v>
          </cell>
          <cell r="T236">
            <v>0</v>
          </cell>
          <cell r="U236">
            <v>0</v>
          </cell>
          <cell r="V236">
            <v>3000</v>
          </cell>
        </row>
        <row r="237">
          <cell r="A237">
            <v>1068670080</v>
          </cell>
          <cell r="B237" t="str">
            <v>Saauda</v>
          </cell>
          <cell r="C237" t="str">
            <v>Sauda</v>
          </cell>
          <cell r="D237" t="str">
            <v>NA-SA</v>
          </cell>
          <cell r="E237" t="str">
            <v>SA</v>
          </cell>
          <cell r="F237" t="str">
            <v>NA-SA-BT</v>
          </cell>
          <cell r="G237">
            <v>8240</v>
          </cell>
          <cell r="H237" t="str">
            <v>Sh.M/1736</v>
          </cell>
          <cell r="I237" t="str">
            <v>Khoulh Ali Hamed Ahmed</v>
          </cell>
          <cell r="J237" t="str">
            <v>Oct'17</v>
          </cell>
          <cell r="K237">
            <v>0</v>
          </cell>
          <cell r="L237">
            <v>0</v>
          </cell>
          <cell r="M237">
            <v>0</v>
          </cell>
          <cell r="N237">
            <v>2400</v>
          </cell>
          <cell r="O237">
            <v>0</v>
          </cell>
          <cell r="P237">
            <v>0</v>
          </cell>
          <cell r="Q237">
            <v>600</v>
          </cell>
          <cell r="R237">
            <v>0</v>
          </cell>
          <cell r="S237">
            <v>0</v>
          </cell>
          <cell r="T237">
            <v>0</v>
          </cell>
          <cell r="U237">
            <v>0</v>
          </cell>
          <cell r="V237">
            <v>3000</v>
          </cell>
        </row>
        <row r="238">
          <cell r="A238">
            <v>1023857566</v>
          </cell>
          <cell r="B238" t="str">
            <v>Saauda</v>
          </cell>
          <cell r="C238" t="str">
            <v>Sauda</v>
          </cell>
          <cell r="D238" t="str">
            <v>NA-SA</v>
          </cell>
          <cell r="E238" t="str">
            <v>SA</v>
          </cell>
          <cell r="F238" t="str">
            <v>NA-SA-BT</v>
          </cell>
          <cell r="G238">
            <v>8239</v>
          </cell>
          <cell r="H238" t="str">
            <v>Sh.M/1737</v>
          </cell>
          <cell r="I238" t="str">
            <v>Hanan Suliman Muhammed Altafi</v>
          </cell>
          <cell r="J238" t="str">
            <v>Oct'17</v>
          </cell>
          <cell r="K238">
            <v>0</v>
          </cell>
          <cell r="L238">
            <v>0</v>
          </cell>
          <cell r="M238">
            <v>0</v>
          </cell>
          <cell r="N238">
            <v>2400</v>
          </cell>
          <cell r="O238">
            <v>0</v>
          </cell>
          <cell r="P238">
            <v>0</v>
          </cell>
          <cell r="Q238">
            <v>600</v>
          </cell>
          <cell r="R238">
            <v>0</v>
          </cell>
          <cell r="S238">
            <v>0</v>
          </cell>
          <cell r="T238">
            <v>0</v>
          </cell>
          <cell r="U238">
            <v>0</v>
          </cell>
          <cell r="V238">
            <v>3000</v>
          </cell>
        </row>
        <row r="239">
          <cell r="A239">
            <v>1023857574</v>
          </cell>
          <cell r="B239" t="str">
            <v>Saauda</v>
          </cell>
          <cell r="C239" t="str">
            <v>Sauda</v>
          </cell>
          <cell r="D239" t="str">
            <v>NA-SA</v>
          </cell>
          <cell r="E239" t="str">
            <v>SA</v>
          </cell>
          <cell r="F239" t="str">
            <v>NA-SA-BT</v>
          </cell>
          <cell r="G239">
            <v>8245</v>
          </cell>
          <cell r="H239" t="str">
            <v>Sh.M/1738</v>
          </cell>
          <cell r="I239" t="str">
            <v>Abeer Suliman Muhammed Altafi</v>
          </cell>
          <cell r="J239" t="str">
            <v>Oct'17</v>
          </cell>
          <cell r="K239">
            <v>0</v>
          </cell>
          <cell r="L239">
            <v>0</v>
          </cell>
          <cell r="M239">
            <v>0</v>
          </cell>
          <cell r="N239">
            <v>2400</v>
          </cell>
          <cell r="O239">
            <v>0</v>
          </cell>
          <cell r="P239">
            <v>0</v>
          </cell>
          <cell r="Q239">
            <v>600</v>
          </cell>
          <cell r="R239">
            <v>0</v>
          </cell>
          <cell r="S239">
            <v>0</v>
          </cell>
          <cell r="T239">
            <v>0</v>
          </cell>
          <cell r="U239">
            <v>0</v>
          </cell>
          <cell r="V239">
            <v>3000</v>
          </cell>
        </row>
        <row r="240">
          <cell r="A240">
            <v>1066550730</v>
          </cell>
          <cell r="B240" t="str">
            <v>Saauda</v>
          </cell>
          <cell r="C240" t="str">
            <v>Sauda</v>
          </cell>
          <cell r="D240" t="str">
            <v>NA-SA</v>
          </cell>
          <cell r="E240" t="str">
            <v>SA</v>
          </cell>
          <cell r="F240" t="str">
            <v>NA-SA-BT</v>
          </cell>
          <cell r="G240">
            <v>8244</v>
          </cell>
          <cell r="H240" t="str">
            <v>Sh.M/1739_Hisham</v>
          </cell>
          <cell r="I240" t="str">
            <v>Hanan Abdul Salam Shamsan</v>
          </cell>
          <cell r="J240" t="str">
            <v>Oct'17</v>
          </cell>
          <cell r="K240">
            <v>0</v>
          </cell>
          <cell r="L240">
            <v>0</v>
          </cell>
          <cell r="M240">
            <v>0</v>
          </cell>
          <cell r="N240">
            <v>2400</v>
          </cell>
          <cell r="O240">
            <v>0</v>
          </cell>
          <cell r="P240">
            <v>0</v>
          </cell>
          <cell r="Q240">
            <v>600</v>
          </cell>
          <cell r="R240">
            <v>0</v>
          </cell>
          <cell r="S240">
            <v>0</v>
          </cell>
          <cell r="T240">
            <v>0</v>
          </cell>
          <cell r="U240">
            <v>0</v>
          </cell>
          <cell r="V240">
            <v>3000</v>
          </cell>
        </row>
        <row r="241">
          <cell r="A241">
            <v>1016591669</v>
          </cell>
          <cell r="B241" t="str">
            <v xml:space="preserve"> Charge to AAS</v>
          </cell>
          <cell r="C241" t="str">
            <v>Sauda</v>
          </cell>
          <cell r="D241" t="str">
            <v>NA-SA</v>
          </cell>
          <cell r="E241" t="str">
            <v>SA</v>
          </cell>
          <cell r="F241" t="str">
            <v>NA-SA-BT</v>
          </cell>
          <cell r="G241">
            <v>8352</v>
          </cell>
          <cell r="H241" t="str">
            <v>Sh.M/1740</v>
          </cell>
          <cell r="I241" t="str">
            <v>Hayfa Abdullah Shamsan</v>
          </cell>
          <cell r="J241" t="str">
            <v>Oct'17</v>
          </cell>
          <cell r="K241">
            <v>0</v>
          </cell>
          <cell r="L241">
            <v>17038</v>
          </cell>
          <cell r="M241">
            <v>1703</v>
          </cell>
          <cell r="N241">
            <v>23000</v>
          </cell>
          <cell r="O241">
            <v>0</v>
          </cell>
          <cell r="P241">
            <v>0</v>
          </cell>
          <cell r="Q241">
            <v>0</v>
          </cell>
          <cell r="R241">
            <v>0</v>
          </cell>
          <cell r="S241">
            <v>0</v>
          </cell>
          <cell r="T241">
            <v>0</v>
          </cell>
          <cell r="U241">
            <v>0</v>
          </cell>
          <cell r="V241">
            <v>23000</v>
          </cell>
        </row>
        <row r="242">
          <cell r="A242">
            <v>1117114353</v>
          </cell>
          <cell r="B242" t="str">
            <v>Saauda</v>
          </cell>
          <cell r="C242" t="str">
            <v>Sauda</v>
          </cell>
          <cell r="D242" t="str">
            <v>NA-SA</v>
          </cell>
          <cell r="E242" t="str">
            <v>SA</v>
          </cell>
          <cell r="F242" t="str">
            <v>NA-SA-BT</v>
          </cell>
          <cell r="G242">
            <v>8246</v>
          </cell>
          <cell r="H242" t="str">
            <v>Sh.M/1741</v>
          </cell>
          <cell r="I242" t="str">
            <v>Somyiah M. Manea Muhammed</v>
          </cell>
          <cell r="J242" t="str">
            <v>Oct'17</v>
          </cell>
          <cell r="K242">
            <v>0</v>
          </cell>
          <cell r="L242">
            <v>0</v>
          </cell>
          <cell r="M242">
            <v>0</v>
          </cell>
          <cell r="N242">
            <v>2400</v>
          </cell>
          <cell r="O242">
            <v>0</v>
          </cell>
          <cell r="P242">
            <v>0</v>
          </cell>
          <cell r="Q242">
            <v>600</v>
          </cell>
          <cell r="R242">
            <v>0</v>
          </cell>
          <cell r="S242">
            <v>0</v>
          </cell>
          <cell r="T242">
            <v>0</v>
          </cell>
          <cell r="U242">
            <v>0</v>
          </cell>
          <cell r="V242">
            <v>3000</v>
          </cell>
        </row>
        <row r="243">
          <cell r="A243">
            <v>2011924442</v>
          </cell>
          <cell r="B243" t="str">
            <v>FACTORY</v>
          </cell>
          <cell r="C243" t="str">
            <v>SHARE</v>
          </cell>
          <cell r="D243" t="str">
            <v xml:space="preserve">NA </v>
          </cell>
          <cell r="E243">
            <v>0</v>
          </cell>
          <cell r="F243" t="str">
            <v>FACT-NA-BT</v>
          </cell>
          <cell r="G243">
            <v>8255</v>
          </cell>
          <cell r="H243" t="str">
            <v>1418 /15006</v>
          </cell>
          <cell r="I243" t="str">
            <v>Kamal Abdoun Amassib</v>
          </cell>
          <cell r="J243" t="str">
            <v>Oct'17</v>
          </cell>
          <cell r="K243">
            <v>0</v>
          </cell>
          <cell r="L243">
            <v>0</v>
          </cell>
          <cell r="M243">
            <v>0</v>
          </cell>
          <cell r="N243">
            <v>3000</v>
          </cell>
          <cell r="O243">
            <v>0</v>
          </cell>
          <cell r="P243">
            <v>0</v>
          </cell>
          <cell r="Q243">
            <v>0</v>
          </cell>
          <cell r="R243">
            <v>0</v>
          </cell>
          <cell r="S243">
            <v>0</v>
          </cell>
          <cell r="T243">
            <v>0</v>
          </cell>
          <cell r="U243">
            <v>0</v>
          </cell>
          <cell r="V243">
            <v>3000</v>
          </cell>
        </row>
        <row r="244">
          <cell r="A244">
            <v>2107727345</v>
          </cell>
          <cell r="B244" t="str">
            <v>FACTORY</v>
          </cell>
          <cell r="C244" t="str">
            <v>SHARE</v>
          </cell>
          <cell r="D244" t="str">
            <v xml:space="preserve">NA </v>
          </cell>
          <cell r="E244">
            <v>0</v>
          </cell>
          <cell r="F244" t="str">
            <v>FACT-NA-BT</v>
          </cell>
          <cell r="G244">
            <v>8254</v>
          </cell>
          <cell r="H244" t="str">
            <v>1415 /20301</v>
          </cell>
          <cell r="I244" t="str">
            <v>Muhammed Alaeldeen Osman</v>
          </cell>
          <cell r="J244" t="str">
            <v>Oct'17</v>
          </cell>
          <cell r="K244">
            <v>0</v>
          </cell>
          <cell r="L244">
            <v>0</v>
          </cell>
          <cell r="M244">
            <v>0</v>
          </cell>
          <cell r="N244">
            <v>3000</v>
          </cell>
          <cell r="O244">
            <v>0</v>
          </cell>
          <cell r="P244">
            <v>0</v>
          </cell>
          <cell r="Q244">
            <v>750</v>
          </cell>
          <cell r="R244">
            <v>0</v>
          </cell>
          <cell r="S244">
            <v>0</v>
          </cell>
          <cell r="T244">
            <v>0</v>
          </cell>
          <cell r="U244">
            <v>0</v>
          </cell>
          <cell r="V244">
            <v>3750</v>
          </cell>
        </row>
        <row r="245">
          <cell r="A245">
            <v>2291156384</v>
          </cell>
          <cell r="B245" t="str">
            <v>FINANCE</v>
          </cell>
          <cell r="C245" t="str">
            <v>SHARE</v>
          </cell>
          <cell r="D245" t="str">
            <v>ADM</v>
          </cell>
          <cell r="E245">
            <v>0</v>
          </cell>
          <cell r="F245" t="str">
            <v>ADM-BT</v>
          </cell>
          <cell r="G245">
            <v>8338</v>
          </cell>
          <cell r="H245">
            <v>1421</v>
          </cell>
          <cell r="I245" t="str">
            <v>Hamayun Khan</v>
          </cell>
          <cell r="J245" t="str">
            <v>Oct'17</v>
          </cell>
          <cell r="K245">
            <v>0</v>
          </cell>
          <cell r="L245">
            <v>0</v>
          </cell>
          <cell r="M245">
            <v>0</v>
          </cell>
          <cell r="N245">
            <v>3000</v>
          </cell>
          <cell r="O245">
            <v>0</v>
          </cell>
          <cell r="P245">
            <v>0</v>
          </cell>
          <cell r="Q245">
            <v>750</v>
          </cell>
          <cell r="R245">
            <v>500</v>
          </cell>
          <cell r="S245">
            <v>0</v>
          </cell>
          <cell r="T245">
            <v>4852</v>
          </cell>
          <cell r="U245">
            <v>0</v>
          </cell>
          <cell r="V245">
            <v>9102</v>
          </cell>
        </row>
        <row r="246">
          <cell r="A246">
            <v>2049302561</v>
          </cell>
          <cell r="B246" t="str">
            <v>LBC</v>
          </cell>
          <cell r="C246" t="str">
            <v>LBC</v>
          </cell>
          <cell r="D246">
            <v>0</v>
          </cell>
          <cell r="E246">
            <v>0</v>
          </cell>
          <cell r="F246" t="str">
            <v>LBC-BT</v>
          </cell>
          <cell r="G246">
            <v>8420</v>
          </cell>
          <cell r="H246">
            <v>1554</v>
          </cell>
          <cell r="I246" t="str">
            <v>Muhammed Abdul Rahman Hamed</v>
          </cell>
          <cell r="J246" t="str">
            <v>V/L</v>
          </cell>
          <cell r="K246">
            <v>0</v>
          </cell>
          <cell r="L246">
            <v>0</v>
          </cell>
          <cell r="M246">
            <v>0</v>
          </cell>
          <cell r="N246">
            <v>1550</v>
          </cell>
          <cell r="O246">
            <v>0</v>
          </cell>
          <cell r="P246">
            <v>0</v>
          </cell>
          <cell r="Q246">
            <v>0</v>
          </cell>
          <cell r="R246">
            <v>0</v>
          </cell>
          <cell r="S246">
            <v>0</v>
          </cell>
          <cell r="T246">
            <v>0</v>
          </cell>
          <cell r="U246">
            <v>0</v>
          </cell>
          <cell r="V246">
            <v>1550</v>
          </cell>
        </row>
        <row r="247">
          <cell r="A247">
            <v>2195616970</v>
          </cell>
          <cell r="B247" t="str">
            <v>WH</v>
          </cell>
          <cell r="C247" t="str">
            <v>WH</v>
          </cell>
          <cell r="D247">
            <v>0</v>
          </cell>
          <cell r="E247">
            <v>0</v>
          </cell>
          <cell r="F247" t="str">
            <v>WH-BT</v>
          </cell>
          <cell r="G247">
            <v>8454</v>
          </cell>
          <cell r="H247">
            <v>1582</v>
          </cell>
          <cell r="I247" t="str">
            <v>Abdul Rahman Al Dobai</v>
          </cell>
          <cell r="J247" t="str">
            <v>Oct'17</v>
          </cell>
          <cell r="K247">
            <v>0</v>
          </cell>
          <cell r="L247">
            <v>0</v>
          </cell>
          <cell r="M247">
            <v>0</v>
          </cell>
          <cell r="N247">
            <v>2050</v>
          </cell>
          <cell r="O247">
            <v>0</v>
          </cell>
          <cell r="P247">
            <v>0</v>
          </cell>
          <cell r="Q247">
            <v>0</v>
          </cell>
          <cell r="R247">
            <v>300</v>
          </cell>
          <cell r="S247">
            <v>0</v>
          </cell>
          <cell r="T247">
            <v>0</v>
          </cell>
          <cell r="U247">
            <v>0</v>
          </cell>
          <cell r="V247">
            <v>2350</v>
          </cell>
        </row>
        <row r="248">
          <cell r="A248">
            <v>1043454667</v>
          </cell>
          <cell r="B248" t="str">
            <v>Saauda</v>
          </cell>
          <cell r="C248" t="str">
            <v>Sauda</v>
          </cell>
          <cell r="D248" t="str">
            <v>NA-SA</v>
          </cell>
          <cell r="E248" t="str">
            <v>SA</v>
          </cell>
          <cell r="F248" t="str">
            <v>NA-SA-BT</v>
          </cell>
          <cell r="G248">
            <v>8247</v>
          </cell>
          <cell r="H248" t="str">
            <v>D.Ym/1791</v>
          </cell>
          <cell r="I248" t="str">
            <v>Norah Muhammed Gaznzn</v>
          </cell>
          <cell r="J248" t="str">
            <v>Oct'17</v>
          </cell>
          <cell r="K248">
            <v>0</v>
          </cell>
          <cell r="L248">
            <v>0</v>
          </cell>
          <cell r="M248">
            <v>0</v>
          </cell>
          <cell r="N248">
            <v>2400</v>
          </cell>
          <cell r="O248">
            <v>0</v>
          </cell>
          <cell r="P248">
            <v>0</v>
          </cell>
          <cell r="Q248">
            <v>600</v>
          </cell>
          <cell r="R248">
            <v>0</v>
          </cell>
          <cell r="S248">
            <v>0</v>
          </cell>
          <cell r="T248">
            <v>0</v>
          </cell>
          <cell r="U248">
            <v>0</v>
          </cell>
          <cell r="V248">
            <v>3000</v>
          </cell>
        </row>
        <row r="249">
          <cell r="A249">
            <v>1086998893</v>
          </cell>
          <cell r="B249" t="str">
            <v>Saauda</v>
          </cell>
          <cell r="C249" t="str">
            <v>Sauda</v>
          </cell>
          <cell r="D249" t="str">
            <v>NA-SA</v>
          </cell>
          <cell r="E249" t="str">
            <v>SA</v>
          </cell>
          <cell r="F249" t="str">
            <v>NA-SA-BT</v>
          </cell>
          <cell r="G249">
            <v>8248</v>
          </cell>
          <cell r="H249" t="str">
            <v>Sh.M/1742_Hisham</v>
          </cell>
          <cell r="I249" t="str">
            <v>Lian Hesham Abdullah Shamsan</v>
          </cell>
          <cell r="J249" t="str">
            <v>Oct'17</v>
          </cell>
          <cell r="K249">
            <v>0</v>
          </cell>
          <cell r="L249">
            <v>0</v>
          </cell>
          <cell r="M249">
            <v>0</v>
          </cell>
          <cell r="N249">
            <v>2400</v>
          </cell>
          <cell r="O249">
            <v>0</v>
          </cell>
          <cell r="P249">
            <v>0</v>
          </cell>
          <cell r="Q249">
            <v>600</v>
          </cell>
          <cell r="R249">
            <v>0</v>
          </cell>
          <cell r="S249">
            <v>0</v>
          </cell>
          <cell r="T249">
            <v>0</v>
          </cell>
          <cell r="U249">
            <v>0</v>
          </cell>
          <cell r="V249">
            <v>3000</v>
          </cell>
        </row>
        <row r="250">
          <cell r="A250">
            <v>2059555330</v>
          </cell>
          <cell r="B250" t="str">
            <v>FACTORY</v>
          </cell>
          <cell r="C250" t="str">
            <v>SHARE</v>
          </cell>
          <cell r="D250" t="str">
            <v>GEN</v>
          </cell>
          <cell r="E250">
            <v>0</v>
          </cell>
          <cell r="F250" t="str">
            <v>GEN-BT</v>
          </cell>
          <cell r="G250">
            <v>8263</v>
          </cell>
          <cell r="H250">
            <v>1434</v>
          </cell>
          <cell r="I250" t="str">
            <v>Khaled Mahmoud Sultan</v>
          </cell>
          <cell r="J250" t="str">
            <v>Exit</v>
          </cell>
          <cell r="K250" t="str">
            <v>Oct, 17</v>
          </cell>
          <cell r="L250">
            <v>1900</v>
          </cell>
          <cell r="M250">
            <v>200</v>
          </cell>
          <cell r="N250">
            <v>2100</v>
          </cell>
          <cell r="O250">
            <v>0</v>
          </cell>
          <cell r="P250">
            <v>0</v>
          </cell>
          <cell r="Q250">
            <v>0</v>
          </cell>
          <cell r="R250">
            <v>0</v>
          </cell>
          <cell r="S250">
            <v>0</v>
          </cell>
          <cell r="T250">
            <v>25720</v>
          </cell>
          <cell r="U250">
            <v>0</v>
          </cell>
          <cell r="V250">
            <v>27820</v>
          </cell>
        </row>
        <row r="251">
          <cell r="A251">
            <v>2310677816</v>
          </cell>
          <cell r="B251" t="str">
            <v>ESM</v>
          </cell>
          <cell r="C251" t="str">
            <v>Riy</v>
          </cell>
          <cell r="D251" t="str">
            <v>ADM</v>
          </cell>
          <cell r="E251" t="str">
            <v>ES</v>
          </cell>
          <cell r="F251" t="str">
            <v>ESM-B_AC</v>
          </cell>
          <cell r="G251">
            <v>8404</v>
          </cell>
          <cell r="H251">
            <v>1473</v>
          </cell>
          <cell r="I251" t="str">
            <v>Atiq Hussain Shahid Hussain</v>
          </cell>
          <cell r="J251" t="str">
            <v>Oct'17</v>
          </cell>
          <cell r="K251">
            <v>0</v>
          </cell>
          <cell r="L251">
            <v>0</v>
          </cell>
          <cell r="M251">
            <v>0</v>
          </cell>
          <cell r="N251">
            <v>2900</v>
          </cell>
          <cell r="O251">
            <v>0</v>
          </cell>
          <cell r="P251">
            <v>0</v>
          </cell>
          <cell r="Q251">
            <v>725</v>
          </cell>
          <cell r="R251">
            <v>500</v>
          </cell>
          <cell r="S251">
            <v>0</v>
          </cell>
          <cell r="T251">
            <v>500</v>
          </cell>
          <cell r="U251">
            <v>0</v>
          </cell>
          <cell r="V251">
            <v>4625</v>
          </cell>
        </row>
        <row r="252">
          <cell r="A252">
            <v>2297972347</v>
          </cell>
          <cell r="B252" t="str">
            <v>ESM</v>
          </cell>
          <cell r="C252" t="str">
            <v>Jed</v>
          </cell>
          <cell r="D252" t="str">
            <v>ADM</v>
          </cell>
          <cell r="E252" t="str">
            <v>ES</v>
          </cell>
          <cell r="F252" t="str">
            <v>WH-BT</v>
          </cell>
          <cell r="G252">
            <v>8330</v>
          </cell>
          <cell r="H252">
            <v>1425</v>
          </cell>
          <cell r="I252" t="str">
            <v>Fahd Ahmed Hussain Alobadi</v>
          </cell>
          <cell r="J252" t="str">
            <v>Oct'17</v>
          </cell>
          <cell r="K252">
            <v>0</v>
          </cell>
          <cell r="L252">
            <v>0</v>
          </cell>
          <cell r="M252">
            <v>0</v>
          </cell>
          <cell r="N252">
            <v>3000</v>
          </cell>
          <cell r="O252">
            <v>0</v>
          </cell>
          <cell r="P252">
            <v>740</v>
          </cell>
          <cell r="Q252">
            <v>500</v>
          </cell>
          <cell r="R252">
            <v>300</v>
          </cell>
          <cell r="S252">
            <v>0</v>
          </cell>
          <cell r="T252">
            <v>0</v>
          </cell>
          <cell r="U252">
            <v>0</v>
          </cell>
          <cell r="V252">
            <v>4540</v>
          </cell>
        </row>
        <row r="253">
          <cell r="A253">
            <v>1127317194</v>
          </cell>
          <cell r="B253" t="str">
            <v>Saauda</v>
          </cell>
          <cell r="C253" t="str">
            <v>Sauda</v>
          </cell>
          <cell r="D253" t="str">
            <v>NA-SA</v>
          </cell>
          <cell r="E253" t="str">
            <v>SA</v>
          </cell>
          <cell r="F253" t="str">
            <v>NA-SA-BT</v>
          </cell>
          <cell r="G253">
            <v>8271</v>
          </cell>
          <cell r="H253" t="str">
            <v>NG/1792</v>
          </cell>
          <cell r="I253" t="str">
            <v>Alaa Ibrahim Aayed Alsbai Alanzi</v>
          </cell>
          <cell r="J253" t="str">
            <v>Exit</v>
          </cell>
          <cell r="K253" t="str">
            <v>Mar,17</v>
          </cell>
          <cell r="L253">
            <v>0</v>
          </cell>
          <cell r="M253">
            <v>0</v>
          </cell>
          <cell r="N253">
            <v>2400</v>
          </cell>
          <cell r="O253">
            <v>0</v>
          </cell>
          <cell r="P253">
            <v>0</v>
          </cell>
          <cell r="Q253">
            <v>600</v>
          </cell>
          <cell r="R253">
            <v>0</v>
          </cell>
          <cell r="S253">
            <v>0</v>
          </cell>
          <cell r="T253">
            <v>0</v>
          </cell>
          <cell r="U253">
            <v>0</v>
          </cell>
          <cell r="V253">
            <v>3000</v>
          </cell>
        </row>
        <row r="254">
          <cell r="A254">
            <v>1039376437</v>
          </cell>
          <cell r="B254" t="str">
            <v>Saauda</v>
          </cell>
          <cell r="C254" t="str">
            <v>Sauda</v>
          </cell>
          <cell r="D254" t="str">
            <v>NA-SA</v>
          </cell>
          <cell r="E254" t="str">
            <v>SA</v>
          </cell>
          <cell r="F254" t="str">
            <v>NA-SA-BT</v>
          </cell>
          <cell r="G254">
            <v>8272</v>
          </cell>
          <cell r="H254" t="str">
            <v>NG/1793</v>
          </cell>
          <cell r="I254" t="str">
            <v>Mezidh Radhi Agag Alanzi</v>
          </cell>
          <cell r="J254" t="str">
            <v>Exit</v>
          </cell>
          <cell r="K254" t="str">
            <v>Mar,17</v>
          </cell>
          <cell r="L254">
            <v>0</v>
          </cell>
          <cell r="M254">
            <v>0</v>
          </cell>
          <cell r="N254">
            <v>2400</v>
          </cell>
          <cell r="O254">
            <v>0</v>
          </cell>
          <cell r="P254">
            <v>0</v>
          </cell>
          <cell r="Q254">
            <v>600</v>
          </cell>
          <cell r="R254">
            <v>0</v>
          </cell>
          <cell r="S254">
            <v>0</v>
          </cell>
          <cell r="T254">
            <v>0</v>
          </cell>
          <cell r="U254">
            <v>0</v>
          </cell>
          <cell r="V254">
            <v>3000</v>
          </cell>
        </row>
        <row r="255">
          <cell r="A255">
            <v>1013581523</v>
          </cell>
          <cell r="B255" t="str">
            <v>Saauda</v>
          </cell>
          <cell r="C255" t="str">
            <v>Sauda</v>
          </cell>
          <cell r="D255" t="str">
            <v>NA-SA</v>
          </cell>
          <cell r="E255" t="str">
            <v>SA</v>
          </cell>
          <cell r="F255" t="str">
            <v>NA-SA-BT</v>
          </cell>
          <cell r="G255">
            <v>8270</v>
          </cell>
          <cell r="H255" t="str">
            <v>S.Jb/1714</v>
          </cell>
          <cell r="I255" t="str">
            <v>Muhammed Hussain Ali Hussain AlQahtan</v>
          </cell>
          <cell r="J255" t="str">
            <v>Exit</v>
          </cell>
          <cell r="K255" t="str">
            <v>Apr,17</v>
          </cell>
          <cell r="L255">
            <v>0</v>
          </cell>
          <cell r="M255">
            <v>0</v>
          </cell>
          <cell r="N255">
            <v>2400</v>
          </cell>
          <cell r="O255">
            <v>0</v>
          </cell>
          <cell r="P255">
            <v>0</v>
          </cell>
          <cell r="Q255">
            <v>600</v>
          </cell>
          <cell r="R255">
            <v>0</v>
          </cell>
          <cell r="S255">
            <v>0</v>
          </cell>
          <cell r="T255">
            <v>0</v>
          </cell>
          <cell r="U255">
            <v>0</v>
          </cell>
          <cell r="V255">
            <v>3000</v>
          </cell>
        </row>
        <row r="256">
          <cell r="A256">
            <v>1031221789</v>
          </cell>
          <cell r="B256" t="str">
            <v>Saauda</v>
          </cell>
          <cell r="C256" t="str">
            <v>Sauda</v>
          </cell>
          <cell r="D256" t="str">
            <v>NA-SA</v>
          </cell>
          <cell r="E256" t="str">
            <v>SA</v>
          </cell>
          <cell r="F256" t="str">
            <v>NA-SA-BT</v>
          </cell>
          <cell r="G256">
            <v>8284</v>
          </cell>
          <cell r="H256" t="str">
            <v>S.Jb/1716</v>
          </cell>
          <cell r="I256" t="str">
            <v>Abbas Ali Hussain Alqatan Al Gubarah</v>
          </cell>
          <cell r="J256" t="str">
            <v>Exit</v>
          </cell>
          <cell r="K256" t="str">
            <v>Apr,17</v>
          </cell>
          <cell r="L256">
            <v>0</v>
          </cell>
          <cell r="M256">
            <v>0</v>
          </cell>
          <cell r="N256">
            <v>2400</v>
          </cell>
          <cell r="O256">
            <v>0</v>
          </cell>
          <cell r="P256">
            <v>0</v>
          </cell>
          <cell r="Q256">
            <v>600</v>
          </cell>
          <cell r="R256">
            <v>0</v>
          </cell>
          <cell r="S256">
            <v>0</v>
          </cell>
          <cell r="T256">
            <v>0</v>
          </cell>
          <cell r="U256">
            <v>0</v>
          </cell>
          <cell r="V256">
            <v>3000</v>
          </cell>
        </row>
        <row r="257">
          <cell r="A257">
            <v>1046257059</v>
          </cell>
          <cell r="B257" t="str">
            <v>Saauda</v>
          </cell>
          <cell r="C257" t="str">
            <v>Sauda</v>
          </cell>
          <cell r="D257" t="str">
            <v>NA-SA</v>
          </cell>
          <cell r="E257" t="str">
            <v>SA</v>
          </cell>
          <cell r="F257" t="str">
            <v>NA-SA</v>
          </cell>
          <cell r="G257">
            <v>8285</v>
          </cell>
          <cell r="H257" t="str">
            <v>D.Ym/1795</v>
          </cell>
          <cell r="I257" t="str">
            <v>Norah Saeed Hamad Ayed Al Salem Al Yami</v>
          </cell>
          <cell r="J257" t="str">
            <v>Oct'17</v>
          </cell>
          <cell r="K257">
            <v>0</v>
          </cell>
          <cell r="L257">
            <v>0</v>
          </cell>
          <cell r="M257">
            <v>0</v>
          </cell>
          <cell r="N257">
            <v>2400</v>
          </cell>
          <cell r="O257">
            <v>0</v>
          </cell>
          <cell r="P257">
            <v>0</v>
          </cell>
          <cell r="Q257">
            <v>600</v>
          </cell>
          <cell r="R257">
            <v>0</v>
          </cell>
          <cell r="S257">
            <v>0</v>
          </cell>
          <cell r="T257">
            <v>0</v>
          </cell>
          <cell r="U257">
            <v>0</v>
          </cell>
          <cell r="V257">
            <v>3000</v>
          </cell>
        </row>
        <row r="258">
          <cell r="A258">
            <v>1085799086</v>
          </cell>
          <cell r="B258" t="str">
            <v>Saauda</v>
          </cell>
          <cell r="C258" t="str">
            <v>Sauda</v>
          </cell>
          <cell r="D258" t="str">
            <v>NA-SA</v>
          </cell>
          <cell r="E258" t="str">
            <v>SA</v>
          </cell>
          <cell r="F258" t="str">
            <v>NA-SA-BT</v>
          </cell>
          <cell r="G258">
            <v>8283</v>
          </cell>
          <cell r="H258" t="str">
            <v>S.Qh/1475</v>
          </cell>
          <cell r="I258" t="str">
            <v>Qumash Hamoud Nasser Al Qhtani</v>
          </cell>
          <cell r="J258" t="str">
            <v>Exit</v>
          </cell>
          <cell r="K258" t="str">
            <v>Sep,17</v>
          </cell>
          <cell r="L258">
            <v>0</v>
          </cell>
          <cell r="M258">
            <v>0</v>
          </cell>
          <cell r="N258">
            <v>2400</v>
          </cell>
          <cell r="O258">
            <v>0</v>
          </cell>
          <cell r="P258">
            <v>0</v>
          </cell>
          <cell r="Q258">
            <v>600</v>
          </cell>
          <cell r="R258">
            <v>0</v>
          </cell>
          <cell r="S258">
            <v>0</v>
          </cell>
          <cell r="T258">
            <v>0</v>
          </cell>
          <cell r="U258">
            <v>0</v>
          </cell>
          <cell r="V258">
            <v>3000</v>
          </cell>
        </row>
        <row r="259">
          <cell r="A259">
            <v>2246599076</v>
          </cell>
          <cell r="B259" t="str">
            <v>FACTORY</v>
          </cell>
          <cell r="C259" t="str">
            <v>SHARE</v>
          </cell>
          <cell r="D259" t="str">
            <v>GEN</v>
          </cell>
          <cell r="E259">
            <v>0</v>
          </cell>
          <cell r="F259" t="str">
            <v>GEN-B_AC</v>
          </cell>
          <cell r="G259">
            <v>8299</v>
          </cell>
          <cell r="H259">
            <v>1450</v>
          </cell>
          <cell r="I259" t="str">
            <v>Farman Ullah Sardar Ghani</v>
          </cell>
          <cell r="J259" t="str">
            <v>Oct'17</v>
          </cell>
          <cell r="K259">
            <v>0</v>
          </cell>
          <cell r="L259">
            <v>1500</v>
          </cell>
          <cell r="M259">
            <v>150</v>
          </cell>
          <cell r="N259">
            <v>1650</v>
          </cell>
          <cell r="O259">
            <v>0</v>
          </cell>
          <cell r="P259">
            <v>0</v>
          </cell>
          <cell r="Q259">
            <v>0</v>
          </cell>
          <cell r="R259">
            <v>0</v>
          </cell>
          <cell r="S259">
            <v>0</v>
          </cell>
          <cell r="T259">
            <v>3102</v>
          </cell>
          <cell r="U259">
            <v>0</v>
          </cell>
          <cell r="V259">
            <v>4752</v>
          </cell>
        </row>
        <row r="260">
          <cell r="A260">
            <v>2228160061</v>
          </cell>
          <cell r="B260" t="str">
            <v>WH</v>
          </cell>
          <cell r="C260" t="str">
            <v>WH</v>
          </cell>
          <cell r="D260">
            <v>0</v>
          </cell>
          <cell r="E260">
            <v>0</v>
          </cell>
          <cell r="F260" t="str">
            <v>WH-BT</v>
          </cell>
          <cell r="G260">
            <v>8306</v>
          </cell>
          <cell r="H260">
            <v>1447</v>
          </cell>
          <cell r="I260" t="str">
            <v>Abdulaziz Tareq Yaseen Muhammed</v>
          </cell>
          <cell r="J260" t="str">
            <v>Oct'17</v>
          </cell>
          <cell r="K260">
            <v>0</v>
          </cell>
          <cell r="L260">
            <v>1650</v>
          </cell>
          <cell r="M260">
            <v>350</v>
          </cell>
          <cell r="N260">
            <v>2200</v>
          </cell>
          <cell r="O260">
            <v>4</v>
          </cell>
          <cell r="P260">
            <v>54</v>
          </cell>
          <cell r="Q260">
            <v>0</v>
          </cell>
          <cell r="R260">
            <v>200</v>
          </cell>
          <cell r="S260">
            <v>0</v>
          </cell>
          <cell r="T260">
            <v>0</v>
          </cell>
          <cell r="U260">
            <v>0</v>
          </cell>
          <cell r="V260">
            <v>2454</v>
          </cell>
        </row>
        <row r="261">
          <cell r="A261">
            <v>2279347609</v>
          </cell>
          <cell r="B261" t="str">
            <v>LBC</v>
          </cell>
          <cell r="C261" t="str">
            <v>LBC</v>
          </cell>
          <cell r="D261">
            <v>0</v>
          </cell>
          <cell r="E261">
            <v>0</v>
          </cell>
          <cell r="F261" t="str">
            <v>LBC-BT</v>
          </cell>
          <cell r="G261">
            <v>8323</v>
          </cell>
          <cell r="H261">
            <v>1426</v>
          </cell>
          <cell r="I261" t="str">
            <v>Umar Adeel Mir Junaid Zafar Mir</v>
          </cell>
          <cell r="J261" t="str">
            <v>New V/L</v>
          </cell>
          <cell r="K261">
            <v>0</v>
          </cell>
          <cell r="L261">
            <v>1650</v>
          </cell>
          <cell r="M261">
            <v>50</v>
          </cell>
          <cell r="N261">
            <v>1700</v>
          </cell>
          <cell r="O261">
            <v>0</v>
          </cell>
          <cell r="P261">
            <v>0</v>
          </cell>
          <cell r="Q261">
            <v>0</v>
          </cell>
          <cell r="R261">
            <v>0</v>
          </cell>
          <cell r="S261">
            <v>0</v>
          </cell>
          <cell r="T261">
            <v>0</v>
          </cell>
          <cell r="U261">
            <v>0</v>
          </cell>
          <cell r="V261">
            <v>1700</v>
          </cell>
        </row>
        <row r="262">
          <cell r="A262">
            <v>2278470865</v>
          </cell>
          <cell r="B262" t="str">
            <v>LBC</v>
          </cell>
          <cell r="C262" t="str">
            <v>LBC</v>
          </cell>
          <cell r="D262">
            <v>0</v>
          </cell>
          <cell r="E262">
            <v>0</v>
          </cell>
          <cell r="F262" t="str">
            <v>LBC-BT</v>
          </cell>
          <cell r="G262">
            <v>8322</v>
          </cell>
          <cell r="H262">
            <v>1440</v>
          </cell>
          <cell r="I262" t="str">
            <v>Aslam Shah Anwar Baig</v>
          </cell>
          <cell r="J262" t="str">
            <v>Oct'17</v>
          </cell>
          <cell r="K262">
            <v>0</v>
          </cell>
          <cell r="L262">
            <v>1500</v>
          </cell>
          <cell r="M262">
            <v>50</v>
          </cell>
          <cell r="N262">
            <v>1550</v>
          </cell>
          <cell r="O262">
            <v>7</v>
          </cell>
          <cell r="P262">
            <v>67</v>
          </cell>
          <cell r="Q262">
            <v>0</v>
          </cell>
          <cell r="R262">
            <v>0</v>
          </cell>
          <cell r="S262">
            <v>0</v>
          </cell>
          <cell r="T262">
            <v>0</v>
          </cell>
          <cell r="U262">
            <v>0</v>
          </cell>
          <cell r="V262">
            <v>1617</v>
          </cell>
        </row>
        <row r="263">
          <cell r="A263">
            <v>2257231122</v>
          </cell>
          <cell r="B263" t="str">
            <v>ESM</v>
          </cell>
          <cell r="C263" t="str">
            <v>Jed</v>
          </cell>
          <cell r="D263" t="str">
            <v>ADM</v>
          </cell>
          <cell r="E263" t="str">
            <v>ES</v>
          </cell>
          <cell r="F263" t="str">
            <v>WH-B_AC</v>
          </cell>
          <cell r="G263">
            <v>8344</v>
          </cell>
          <cell r="H263">
            <v>1448</v>
          </cell>
          <cell r="I263" t="str">
            <v>Muhib Ur Rahman Habib ur Rahman</v>
          </cell>
          <cell r="J263" t="str">
            <v>Oct'17</v>
          </cell>
          <cell r="K263">
            <v>0</v>
          </cell>
          <cell r="L263">
            <v>1500</v>
          </cell>
          <cell r="M263">
            <v>50</v>
          </cell>
          <cell r="N263">
            <v>1550</v>
          </cell>
          <cell r="O263">
            <v>0</v>
          </cell>
          <cell r="P263">
            <v>382</v>
          </cell>
          <cell r="Q263">
            <v>300</v>
          </cell>
          <cell r="R263">
            <v>155</v>
          </cell>
          <cell r="S263">
            <v>0</v>
          </cell>
          <cell r="T263">
            <v>0</v>
          </cell>
          <cell r="U263">
            <v>0</v>
          </cell>
          <cell r="V263">
            <v>2387</v>
          </cell>
        </row>
        <row r="264">
          <cell r="A264">
            <v>2278886532</v>
          </cell>
          <cell r="B264" t="str">
            <v>LBC</v>
          </cell>
          <cell r="C264" t="str">
            <v>LBC</v>
          </cell>
          <cell r="D264">
            <v>0</v>
          </cell>
          <cell r="E264">
            <v>0</v>
          </cell>
          <cell r="F264" t="str">
            <v>LBC-BT</v>
          </cell>
          <cell r="G264">
            <v>8329</v>
          </cell>
          <cell r="H264">
            <v>1441</v>
          </cell>
          <cell r="I264" t="str">
            <v>Hamid Ali Naik Hassan</v>
          </cell>
          <cell r="J264" t="str">
            <v>Oct'17</v>
          </cell>
          <cell r="K264">
            <v>0</v>
          </cell>
          <cell r="L264">
            <v>1500</v>
          </cell>
          <cell r="M264">
            <v>0</v>
          </cell>
          <cell r="N264">
            <v>1550</v>
          </cell>
          <cell r="O264">
            <v>17</v>
          </cell>
          <cell r="P264">
            <v>162</v>
          </cell>
          <cell r="Q264">
            <v>0</v>
          </cell>
          <cell r="R264">
            <v>0</v>
          </cell>
          <cell r="S264">
            <v>0</v>
          </cell>
          <cell r="T264">
            <v>0</v>
          </cell>
          <cell r="U264">
            <v>0</v>
          </cell>
          <cell r="V264">
            <v>1712</v>
          </cell>
        </row>
        <row r="265">
          <cell r="A265">
            <v>2266369822</v>
          </cell>
          <cell r="B265" t="str">
            <v>LBC</v>
          </cell>
          <cell r="C265" t="str">
            <v>LBC</v>
          </cell>
          <cell r="D265">
            <v>0</v>
          </cell>
          <cell r="E265">
            <v>0</v>
          </cell>
          <cell r="F265" t="str">
            <v>LBC-BT</v>
          </cell>
          <cell r="G265">
            <v>8328</v>
          </cell>
          <cell r="H265">
            <v>1431</v>
          </cell>
          <cell r="I265" t="str">
            <v>Muhammed Ishfaq M. Farooq</v>
          </cell>
          <cell r="J265" t="str">
            <v>Oct'17</v>
          </cell>
          <cell r="K265">
            <v>0</v>
          </cell>
          <cell r="L265">
            <v>1770</v>
          </cell>
          <cell r="M265">
            <v>300</v>
          </cell>
          <cell r="N265">
            <v>2070</v>
          </cell>
          <cell r="O265">
            <v>0</v>
          </cell>
          <cell r="P265">
            <v>0</v>
          </cell>
          <cell r="Q265">
            <v>0</v>
          </cell>
          <cell r="R265">
            <v>0</v>
          </cell>
          <cell r="S265">
            <v>0</v>
          </cell>
          <cell r="T265">
            <v>0</v>
          </cell>
          <cell r="U265">
            <v>0</v>
          </cell>
          <cell r="V265">
            <v>2070</v>
          </cell>
        </row>
        <row r="266">
          <cell r="A266">
            <v>2284531130</v>
          </cell>
          <cell r="B266" t="str">
            <v>LBC</v>
          </cell>
          <cell r="C266" t="str">
            <v>LBC</v>
          </cell>
          <cell r="D266">
            <v>0</v>
          </cell>
          <cell r="E266">
            <v>0</v>
          </cell>
          <cell r="F266" t="str">
            <v>LBC-B_AC</v>
          </cell>
          <cell r="G266">
            <v>8324</v>
          </cell>
          <cell r="H266">
            <v>1442</v>
          </cell>
          <cell r="I266" t="str">
            <v>Sarwar Ali Shah</v>
          </cell>
          <cell r="J266" t="str">
            <v>Oct'17</v>
          </cell>
          <cell r="K266">
            <v>0</v>
          </cell>
          <cell r="L266">
            <v>1600</v>
          </cell>
          <cell r="M266">
            <v>400</v>
          </cell>
          <cell r="N266">
            <v>2000</v>
          </cell>
          <cell r="O266">
            <v>0</v>
          </cell>
          <cell r="P266">
            <v>0</v>
          </cell>
          <cell r="Q266">
            <v>0</v>
          </cell>
          <cell r="R266">
            <v>0</v>
          </cell>
          <cell r="S266">
            <v>0</v>
          </cell>
          <cell r="T266">
            <v>0</v>
          </cell>
          <cell r="U266">
            <v>0</v>
          </cell>
          <cell r="V266">
            <v>2000</v>
          </cell>
        </row>
        <row r="267">
          <cell r="A267">
            <v>1086922489</v>
          </cell>
          <cell r="B267" t="str">
            <v>Saauda</v>
          </cell>
          <cell r="C267" t="str">
            <v>Sauda</v>
          </cell>
          <cell r="D267" t="str">
            <v>NA-SA</v>
          </cell>
          <cell r="E267" t="str">
            <v>SA</v>
          </cell>
          <cell r="F267" t="str">
            <v>NA-SA-BT</v>
          </cell>
          <cell r="G267">
            <v>8325</v>
          </cell>
          <cell r="H267" t="str">
            <v>S.Qh/1476</v>
          </cell>
          <cell r="I267" t="str">
            <v>Fahda Saeed Nasser Alqhtani</v>
          </cell>
          <cell r="J267" t="str">
            <v>Exit</v>
          </cell>
          <cell r="K267" t="str">
            <v>Feb,17</v>
          </cell>
          <cell r="L267">
            <v>0</v>
          </cell>
          <cell r="M267">
            <v>0</v>
          </cell>
          <cell r="N267">
            <v>2400</v>
          </cell>
          <cell r="O267">
            <v>0</v>
          </cell>
          <cell r="P267">
            <v>0</v>
          </cell>
          <cell r="Q267">
            <v>600</v>
          </cell>
          <cell r="R267">
            <v>0</v>
          </cell>
          <cell r="S267">
            <v>0</v>
          </cell>
          <cell r="T267">
            <v>0</v>
          </cell>
          <cell r="U267">
            <v>0</v>
          </cell>
          <cell r="V267">
            <v>3000</v>
          </cell>
        </row>
        <row r="268">
          <cell r="A268">
            <v>1045281373</v>
          </cell>
          <cell r="B268" t="str">
            <v>Saauda</v>
          </cell>
          <cell r="C268" t="str">
            <v>Sauda</v>
          </cell>
          <cell r="D268" t="str">
            <v>NA-SA</v>
          </cell>
          <cell r="E268" t="str">
            <v>SA</v>
          </cell>
          <cell r="F268" t="str">
            <v>NA-SA-BT</v>
          </cell>
          <cell r="G268">
            <v>8326</v>
          </cell>
          <cell r="H268" t="str">
            <v>S.Qh/1478</v>
          </cell>
          <cell r="I268" t="str">
            <v xml:space="preserve">Razna Manif Mohsen Alqhtani  </v>
          </cell>
          <cell r="J268" t="str">
            <v>Oct'17</v>
          </cell>
          <cell r="K268">
            <v>0</v>
          </cell>
          <cell r="L268">
            <v>0</v>
          </cell>
          <cell r="M268">
            <v>0</v>
          </cell>
          <cell r="N268">
            <v>2400</v>
          </cell>
          <cell r="O268">
            <v>0</v>
          </cell>
          <cell r="P268">
            <v>0</v>
          </cell>
          <cell r="Q268">
            <v>600</v>
          </cell>
          <cell r="R268">
            <v>0</v>
          </cell>
          <cell r="S268">
            <v>0</v>
          </cell>
          <cell r="T268">
            <v>0</v>
          </cell>
          <cell r="U268">
            <v>0</v>
          </cell>
          <cell r="V268">
            <v>3000</v>
          </cell>
        </row>
        <row r="269">
          <cell r="A269">
            <v>2253249284</v>
          </cell>
          <cell r="B269" t="str">
            <v>LBC</v>
          </cell>
          <cell r="C269" t="str">
            <v>LBC</v>
          </cell>
          <cell r="D269">
            <v>0</v>
          </cell>
          <cell r="E269">
            <v>0</v>
          </cell>
          <cell r="F269" t="str">
            <v>LBC-BT</v>
          </cell>
          <cell r="G269">
            <v>8502</v>
          </cell>
          <cell r="H269">
            <v>1490</v>
          </cell>
          <cell r="I269" t="str">
            <v>Muhammed Halal Uddin Muhammed</v>
          </cell>
          <cell r="J269" t="str">
            <v>Oct'17</v>
          </cell>
          <cell r="K269">
            <v>0</v>
          </cell>
          <cell r="L269">
            <v>2000</v>
          </cell>
          <cell r="M269">
            <v>300</v>
          </cell>
          <cell r="N269">
            <v>2300</v>
          </cell>
          <cell r="O269">
            <v>12.5</v>
          </cell>
          <cell r="P269">
            <v>177</v>
          </cell>
          <cell r="Q269">
            <v>0</v>
          </cell>
          <cell r="R269">
            <v>0</v>
          </cell>
          <cell r="S269">
            <v>0</v>
          </cell>
          <cell r="T269">
            <v>0</v>
          </cell>
          <cell r="U269">
            <v>0</v>
          </cell>
          <cell r="V269">
            <v>2477</v>
          </cell>
        </row>
        <row r="270">
          <cell r="A270">
            <v>2328105156</v>
          </cell>
          <cell r="B270" t="str">
            <v>LBC</v>
          </cell>
          <cell r="C270" t="str">
            <v>LBC</v>
          </cell>
          <cell r="D270">
            <v>0</v>
          </cell>
          <cell r="E270">
            <v>0</v>
          </cell>
          <cell r="F270" t="str">
            <v>LBC-BT</v>
          </cell>
          <cell r="G270">
            <v>8403</v>
          </cell>
          <cell r="H270">
            <v>1443</v>
          </cell>
          <cell r="I270" t="str">
            <v>Rahbar Ali Zafar Ali</v>
          </cell>
          <cell r="J270" t="str">
            <v>Oct'17</v>
          </cell>
          <cell r="K270">
            <v>0</v>
          </cell>
          <cell r="L270">
            <v>1700</v>
          </cell>
          <cell r="M270">
            <v>17</v>
          </cell>
          <cell r="N270">
            <v>2000</v>
          </cell>
          <cell r="O270">
            <v>0</v>
          </cell>
          <cell r="P270">
            <v>0</v>
          </cell>
          <cell r="Q270">
            <v>0</v>
          </cell>
          <cell r="R270">
            <v>0</v>
          </cell>
          <cell r="S270">
            <v>0</v>
          </cell>
          <cell r="T270">
            <v>0</v>
          </cell>
          <cell r="U270">
            <v>0</v>
          </cell>
          <cell r="V270">
            <v>2000</v>
          </cell>
        </row>
        <row r="271">
          <cell r="A271">
            <v>2298502895</v>
          </cell>
          <cell r="B271" t="str">
            <v>LBC</v>
          </cell>
          <cell r="C271" t="str">
            <v>LBC</v>
          </cell>
          <cell r="D271">
            <v>0</v>
          </cell>
          <cell r="E271">
            <v>0</v>
          </cell>
          <cell r="F271" t="str">
            <v>LBC-BT</v>
          </cell>
          <cell r="G271">
            <v>8339</v>
          </cell>
          <cell r="H271">
            <v>1444</v>
          </cell>
          <cell r="I271" t="str">
            <v>Adalat Khan Sher Ali Khan</v>
          </cell>
          <cell r="J271" t="str">
            <v>Oct'17</v>
          </cell>
          <cell r="K271">
            <v>0</v>
          </cell>
          <cell r="L271">
            <v>1900</v>
          </cell>
          <cell r="M271">
            <v>300</v>
          </cell>
          <cell r="N271">
            <v>2200</v>
          </cell>
          <cell r="O271">
            <v>0</v>
          </cell>
          <cell r="P271">
            <v>0</v>
          </cell>
          <cell r="Q271">
            <v>0</v>
          </cell>
          <cell r="R271">
            <v>0</v>
          </cell>
          <cell r="S271">
            <v>0</v>
          </cell>
          <cell r="T271">
            <v>0</v>
          </cell>
          <cell r="U271">
            <v>0</v>
          </cell>
          <cell r="V271">
            <v>2200</v>
          </cell>
        </row>
        <row r="272">
          <cell r="A272">
            <v>2057266518</v>
          </cell>
          <cell r="B272" t="str">
            <v>ESM</v>
          </cell>
          <cell r="C272" t="str">
            <v>Riy</v>
          </cell>
          <cell r="D272" t="str">
            <v>ADM</v>
          </cell>
          <cell r="E272" t="str">
            <v>ES</v>
          </cell>
          <cell r="F272" t="str">
            <v>ESM-BT</v>
          </cell>
          <cell r="G272">
            <v>8335</v>
          </cell>
          <cell r="H272">
            <v>1435</v>
          </cell>
          <cell r="I272" t="str">
            <v>Muhammed Shihab Abdulwalie</v>
          </cell>
          <cell r="J272" t="str">
            <v>Oct'17</v>
          </cell>
          <cell r="K272">
            <v>0</v>
          </cell>
          <cell r="L272">
            <v>0</v>
          </cell>
          <cell r="M272">
            <v>0</v>
          </cell>
          <cell r="N272">
            <v>2000</v>
          </cell>
          <cell r="O272">
            <v>0</v>
          </cell>
          <cell r="P272">
            <v>0</v>
          </cell>
          <cell r="Q272">
            <v>333.33333333333331</v>
          </cell>
          <cell r="R272">
            <v>1000</v>
          </cell>
          <cell r="S272">
            <v>0</v>
          </cell>
          <cell r="T272">
            <v>0</v>
          </cell>
          <cell r="U272">
            <v>0</v>
          </cell>
          <cell r="V272">
            <v>3333.3333333333335</v>
          </cell>
        </row>
        <row r="273">
          <cell r="A273">
            <v>2181012085</v>
          </cell>
          <cell r="B273" t="str">
            <v>PERSONNEL</v>
          </cell>
          <cell r="C273" t="str">
            <v>SHARE</v>
          </cell>
          <cell r="D273" t="str">
            <v>ADM</v>
          </cell>
          <cell r="E273">
            <v>0</v>
          </cell>
          <cell r="F273" t="str">
            <v>ADM-BT</v>
          </cell>
          <cell r="G273">
            <v>8288</v>
          </cell>
          <cell r="H273">
            <v>1454</v>
          </cell>
          <cell r="I273" t="str">
            <v>Basim Muhammed Abdu Ismail</v>
          </cell>
          <cell r="J273" t="str">
            <v>V/L</v>
          </cell>
          <cell r="K273">
            <v>0</v>
          </cell>
          <cell r="L273">
            <v>0</v>
          </cell>
          <cell r="M273">
            <v>0</v>
          </cell>
          <cell r="N273">
            <v>3000</v>
          </cell>
          <cell r="O273">
            <v>0</v>
          </cell>
          <cell r="P273">
            <v>0</v>
          </cell>
          <cell r="Q273">
            <v>500</v>
          </cell>
          <cell r="R273">
            <v>300</v>
          </cell>
          <cell r="S273">
            <v>0</v>
          </cell>
          <cell r="T273">
            <v>0</v>
          </cell>
          <cell r="U273">
            <v>0</v>
          </cell>
          <cell r="V273">
            <v>3800</v>
          </cell>
        </row>
        <row r="274">
          <cell r="A274">
            <v>2050990403</v>
          </cell>
          <cell r="B274" t="str">
            <v>ESM</v>
          </cell>
          <cell r="C274" t="str">
            <v>Riy</v>
          </cell>
          <cell r="D274" t="str">
            <v>ADM</v>
          </cell>
          <cell r="E274" t="str">
            <v>ES</v>
          </cell>
          <cell r="F274" t="str">
            <v>ESM-BT</v>
          </cell>
          <cell r="G274">
            <v>8230</v>
          </cell>
          <cell r="H274">
            <v>4181</v>
          </cell>
          <cell r="I274" t="str">
            <v>Shukry Ghanim</v>
          </cell>
          <cell r="J274" t="str">
            <v>Oct'17</v>
          </cell>
          <cell r="K274">
            <v>0</v>
          </cell>
          <cell r="L274">
            <v>0</v>
          </cell>
          <cell r="M274">
            <v>0</v>
          </cell>
          <cell r="N274">
            <v>11350</v>
          </cell>
          <cell r="O274">
            <v>0</v>
          </cell>
          <cell r="P274">
            <v>0</v>
          </cell>
          <cell r="Q274">
            <v>2837.5</v>
          </cell>
          <cell r="R274">
            <v>1200</v>
          </cell>
          <cell r="S274">
            <v>0</v>
          </cell>
          <cell r="T274">
            <v>2125</v>
          </cell>
          <cell r="U274">
            <v>0</v>
          </cell>
          <cell r="V274">
            <v>17512.5</v>
          </cell>
        </row>
        <row r="275">
          <cell r="A275">
            <v>2202993008</v>
          </cell>
          <cell r="B275" t="str">
            <v>FINANCE</v>
          </cell>
          <cell r="C275" t="str">
            <v>SHARE</v>
          </cell>
          <cell r="D275" t="str">
            <v>ADM</v>
          </cell>
          <cell r="E275" t="str">
            <v>ES</v>
          </cell>
          <cell r="F275" t="str">
            <v>ADM-BT</v>
          </cell>
          <cell r="G275">
            <v>8311</v>
          </cell>
          <cell r="H275">
            <v>5015</v>
          </cell>
          <cell r="I275" t="str">
            <v>Ziyad Tamimi</v>
          </cell>
          <cell r="J275" t="str">
            <v>Oct'17</v>
          </cell>
          <cell r="K275">
            <v>0</v>
          </cell>
          <cell r="L275">
            <v>0</v>
          </cell>
          <cell r="M275">
            <v>0</v>
          </cell>
          <cell r="N275">
            <v>10500</v>
          </cell>
          <cell r="O275">
            <v>0</v>
          </cell>
          <cell r="P275">
            <v>0</v>
          </cell>
          <cell r="Q275">
            <v>2625</v>
          </cell>
          <cell r="R275">
            <v>1050</v>
          </cell>
          <cell r="S275">
            <v>0</v>
          </cell>
          <cell r="T275">
            <v>300</v>
          </cell>
          <cell r="U275">
            <v>0</v>
          </cell>
          <cell r="V275">
            <v>14475</v>
          </cell>
        </row>
        <row r="276">
          <cell r="A276">
            <v>2200959092</v>
          </cell>
          <cell r="B276" t="str">
            <v>ESM</v>
          </cell>
          <cell r="C276" t="str">
            <v>KM</v>
          </cell>
          <cell r="D276" t="str">
            <v>ADM</v>
          </cell>
          <cell r="E276" t="str">
            <v>ES</v>
          </cell>
          <cell r="F276" t="str">
            <v>ESM-BT</v>
          </cell>
          <cell r="G276">
            <v>8232</v>
          </cell>
          <cell r="H276">
            <v>5025</v>
          </cell>
          <cell r="I276" t="str">
            <v>Khader Ahmed Khader</v>
          </cell>
          <cell r="J276" t="str">
            <v>Oct'17</v>
          </cell>
          <cell r="K276">
            <v>0</v>
          </cell>
          <cell r="L276">
            <v>0</v>
          </cell>
          <cell r="M276">
            <v>0</v>
          </cell>
          <cell r="N276">
            <v>4100</v>
          </cell>
          <cell r="O276">
            <v>0</v>
          </cell>
          <cell r="P276">
            <v>0</v>
          </cell>
          <cell r="Q276">
            <v>1025</v>
          </cell>
          <cell r="R276">
            <v>500</v>
          </cell>
          <cell r="S276">
            <v>0</v>
          </cell>
          <cell r="T276">
            <v>9046</v>
          </cell>
          <cell r="U276">
            <v>0</v>
          </cell>
          <cell r="V276">
            <v>14671</v>
          </cell>
        </row>
        <row r="277">
          <cell r="A277">
            <v>2063533737</v>
          </cell>
          <cell r="B277" t="str">
            <v>ESM</v>
          </cell>
          <cell r="C277" t="str">
            <v>Riy</v>
          </cell>
          <cell r="D277" t="str">
            <v>ADM</v>
          </cell>
          <cell r="E277" t="str">
            <v>ES</v>
          </cell>
          <cell r="F277" t="str">
            <v>ESM-BT</v>
          </cell>
          <cell r="G277">
            <v>8317</v>
          </cell>
          <cell r="H277">
            <v>4183</v>
          </cell>
          <cell r="I277" t="str">
            <v>Omar Bawazeer</v>
          </cell>
          <cell r="J277" t="str">
            <v>Oct'17</v>
          </cell>
          <cell r="K277">
            <v>0</v>
          </cell>
          <cell r="L277">
            <v>3500</v>
          </cell>
          <cell r="M277">
            <v>625</v>
          </cell>
          <cell r="N277">
            <v>4000</v>
          </cell>
          <cell r="O277">
            <v>0</v>
          </cell>
          <cell r="P277">
            <v>0</v>
          </cell>
          <cell r="Q277">
            <v>1000</v>
          </cell>
          <cell r="R277">
            <v>1200</v>
          </cell>
          <cell r="S277">
            <v>0</v>
          </cell>
          <cell r="T277">
            <v>3333</v>
          </cell>
          <cell r="U277">
            <v>0</v>
          </cell>
          <cell r="V277">
            <v>9533</v>
          </cell>
        </row>
        <row r="278">
          <cell r="A278">
            <v>2165097607</v>
          </cell>
          <cell r="B278" t="str">
            <v>ESM</v>
          </cell>
          <cell r="C278" t="str">
            <v>Riy</v>
          </cell>
          <cell r="D278" t="str">
            <v>ADM</v>
          </cell>
          <cell r="E278" t="str">
            <v>ES</v>
          </cell>
          <cell r="F278" t="str">
            <v>ESM-BT</v>
          </cell>
          <cell r="G278">
            <v>8298</v>
          </cell>
          <cell r="H278">
            <v>900061</v>
          </cell>
          <cell r="I278" t="str">
            <v>Mahmoud Bakry Ashgar</v>
          </cell>
          <cell r="J278" t="str">
            <v>Exit</v>
          </cell>
          <cell r="K278" t="str">
            <v>Mar,17</v>
          </cell>
          <cell r="L278">
            <v>0</v>
          </cell>
          <cell r="M278">
            <v>0</v>
          </cell>
          <cell r="N278">
            <v>3500</v>
          </cell>
          <cell r="O278">
            <v>0</v>
          </cell>
          <cell r="P278">
            <v>0</v>
          </cell>
          <cell r="Q278">
            <v>875</v>
          </cell>
          <cell r="R278">
            <v>1000</v>
          </cell>
          <cell r="S278">
            <v>0</v>
          </cell>
          <cell r="T278">
            <v>0</v>
          </cell>
          <cell r="U278">
            <v>0</v>
          </cell>
          <cell r="V278">
            <v>5375</v>
          </cell>
        </row>
        <row r="279">
          <cell r="A279">
            <v>2205775014</v>
          </cell>
          <cell r="B279" t="str">
            <v>ESM</v>
          </cell>
          <cell r="C279" t="str">
            <v>Riy</v>
          </cell>
          <cell r="D279" t="str">
            <v>ADM</v>
          </cell>
          <cell r="E279" t="str">
            <v>ES</v>
          </cell>
          <cell r="F279" t="str">
            <v>ESM-BT</v>
          </cell>
          <cell r="G279">
            <v>8253</v>
          </cell>
          <cell r="H279">
            <v>4143</v>
          </cell>
          <cell r="I279" t="str">
            <v>Basim Khalid</v>
          </cell>
          <cell r="J279" t="str">
            <v>Oct'17</v>
          </cell>
          <cell r="K279">
            <v>0</v>
          </cell>
          <cell r="L279">
            <v>0</v>
          </cell>
          <cell r="M279">
            <v>0</v>
          </cell>
          <cell r="N279">
            <v>3000</v>
          </cell>
          <cell r="O279">
            <v>0</v>
          </cell>
          <cell r="P279">
            <v>0</v>
          </cell>
          <cell r="Q279">
            <v>750</v>
          </cell>
          <cell r="R279">
            <v>1200</v>
          </cell>
          <cell r="S279">
            <v>0</v>
          </cell>
          <cell r="T279">
            <v>1516</v>
          </cell>
          <cell r="U279">
            <v>0</v>
          </cell>
          <cell r="V279">
            <v>6466</v>
          </cell>
        </row>
        <row r="280">
          <cell r="A280">
            <v>2173802295</v>
          </cell>
          <cell r="B280" t="str">
            <v>ESM</v>
          </cell>
          <cell r="C280" t="str">
            <v>Riy</v>
          </cell>
          <cell r="D280" t="str">
            <v>ADM</v>
          </cell>
          <cell r="E280" t="str">
            <v>ES</v>
          </cell>
          <cell r="F280" t="str">
            <v>ESM-BT</v>
          </cell>
          <cell r="G280">
            <v>8287</v>
          </cell>
          <cell r="H280">
            <v>5037</v>
          </cell>
          <cell r="I280" t="str">
            <v>Muneer Muhammad</v>
          </cell>
          <cell r="J280" t="str">
            <v>Oct'17</v>
          </cell>
          <cell r="K280">
            <v>0</v>
          </cell>
          <cell r="L280">
            <v>0</v>
          </cell>
          <cell r="M280">
            <v>0</v>
          </cell>
          <cell r="N280">
            <v>3500</v>
          </cell>
          <cell r="O280">
            <v>0</v>
          </cell>
          <cell r="P280">
            <v>0</v>
          </cell>
          <cell r="Q280">
            <v>875</v>
          </cell>
          <cell r="R280">
            <v>0</v>
          </cell>
          <cell r="S280">
            <v>0</v>
          </cell>
          <cell r="T280">
            <v>4696</v>
          </cell>
          <cell r="U280">
            <v>0</v>
          </cell>
          <cell r="V280">
            <v>9071</v>
          </cell>
        </row>
        <row r="281">
          <cell r="A281">
            <v>2095147001</v>
          </cell>
          <cell r="B281" t="str">
            <v>ESM</v>
          </cell>
          <cell r="C281" t="str">
            <v>Riy</v>
          </cell>
          <cell r="D281" t="str">
            <v>ADM</v>
          </cell>
          <cell r="E281" t="str">
            <v>ES</v>
          </cell>
          <cell r="F281" t="str">
            <v>ESM-B_AC</v>
          </cell>
          <cell r="G281">
            <v>8309</v>
          </cell>
          <cell r="H281">
            <v>900064</v>
          </cell>
          <cell r="I281" t="str">
            <v>Ibrahim Razi</v>
          </cell>
          <cell r="J281" t="str">
            <v>Oct'17</v>
          </cell>
          <cell r="K281">
            <v>0</v>
          </cell>
          <cell r="L281">
            <v>0</v>
          </cell>
          <cell r="M281">
            <v>0</v>
          </cell>
          <cell r="N281">
            <v>3000</v>
          </cell>
          <cell r="O281">
            <v>0</v>
          </cell>
          <cell r="P281">
            <v>0</v>
          </cell>
          <cell r="Q281">
            <v>750</v>
          </cell>
          <cell r="R281">
            <v>0</v>
          </cell>
          <cell r="S281">
            <v>0</v>
          </cell>
          <cell r="T281">
            <v>0</v>
          </cell>
          <cell r="U281">
            <v>0</v>
          </cell>
          <cell r="V281">
            <v>3750</v>
          </cell>
        </row>
        <row r="282">
          <cell r="A282">
            <v>2130473867</v>
          </cell>
          <cell r="B282" t="str">
            <v>ESM</v>
          </cell>
          <cell r="C282" t="str">
            <v>Dam</v>
          </cell>
          <cell r="D282" t="str">
            <v>ADM</v>
          </cell>
          <cell r="E282" t="str">
            <v>ES</v>
          </cell>
          <cell r="F282" t="str">
            <v>ESM-B_AC</v>
          </cell>
          <cell r="G282">
            <v>8314</v>
          </cell>
          <cell r="H282">
            <v>4185</v>
          </cell>
          <cell r="I282" t="str">
            <v>Aboud Salem Mushjari</v>
          </cell>
          <cell r="J282" t="str">
            <v>Oct'17</v>
          </cell>
          <cell r="K282">
            <v>0</v>
          </cell>
          <cell r="L282">
            <v>0</v>
          </cell>
          <cell r="M282">
            <v>0</v>
          </cell>
          <cell r="N282">
            <v>2750</v>
          </cell>
          <cell r="O282">
            <v>0</v>
          </cell>
          <cell r="P282">
            <v>0</v>
          </cell>
          <cell r="Q282">
            <v>458.33333333333331</v>
          </cell>
          <cell r="R282">
            <v>0</v>
          </cell>
          <cell r="S282">
            <v>0</v>
          </cell>
          <cell r="T282">
            <v>0</v>
          </cell>
          <cell r="U282">
            <v>0</v>
          </cell>
          <cell r="V282">
            <v>3208.3333333333335</v>
          </cell>
        </row>
        <row r="283">
          <cell r="A283">
            <v>2207192283</v>
          </cell>
          <cell r="B283" t="str">
            <v>ESM</v>
          </cell>
          <cell r="C283" t="str">
            <v>KM</v>
          </cell>
          <cell r="D283" t="str">
            <v>ADM</v>
          </cell>
          <cell r="E283" t="str">
            <v>ES</v>
          </cell>
          <cell r="F283" t="str">
            <v>ESM-BT</v>
          </cell>
          <cell r="G283">
            <v>8235</v>
          </cell>
          <cell r="H283">
            <v>900063</v>
          </cell>
          <cell r="I283" t="str">
            <v>Ahmed A.Ghani Salem</v>
          </cell>
          <cell r="J283" t="str">
            <v>Oct'17</v>
          </cell>
          <cell r="K283">
            <v>0</v>
          </cell>
          <cell r="L283">
            <v>0</v>
          </cell>
          <cell r="M283">
            <v>0</v>
          </cell>
          <cell r="N283">
            <v>3000</v>
          </cell>
          <cell r="O283">
            <v>0</v>
          </cell>
          <cell r="P283">
            <v>0</v>
          </cell>
          <cell r="Q283">
            <v>750</v>
          </cell>
          <cell r="R283">
            <v>1200</v>
          </cell>
          <cell r="S283">
            <v>0</v>
          </cell>
          <cell r="T283">
            <v>3591</v>
          </cell>
          <cell r="U283">
            <v>0</v>
          </cell>
          <cell r="V283">
            <v>8541</v>
          </cell>
        </row>
        <row r="284">
          <cell r="A284">
            <v>2205955871</v>
          </cell>
          <cell r="B284" t="str">
            <v>ESM</v>
          </cell>
          <cell r="C284" t="str">
            <v>KM</v>
          </cell>
          <cell r="D284" t="str">
            <v>ADM</v>
          </cell>
          <cell r="E284" t="str">
            <v>ES</v>
          </cell>
          <cell r="F284" t="str">
            <v>ESM-BT</v>
          </cell>
          <cell r="G284">
            <v>8223</v>
          </cell>
          <cell r="H284">
            <v>5020</v>
          </cell>
          <cell r="I284" t="str">
            <v>Muhammad Khalifa</v>
          </cell>
          <cell r="J284" t="str">
            <v>Oct'17</v>
          </cell>
          <cell r="K284">
            <v>0</v>
          </cell>
          <cell r="L284">
            <v>0</v>
          </cell>
          <cell r="M284">
            <v>0</v>
          </cell>
          <cell r="N284">
            <v>5000</v>
          </cell>
          <cell r="O284">
            <v>0</v>
          </cell>
          <cell r="P284">
            <v>0</v>
          </cell>
          <cell r="Q284">
            <v>1250</v>
          </cell>
          <cell r="R284">
            <v>1200</v>
          </cell>
          <cell r="S284">
            <v>0</v>
          </cell>
          <cell r="T284">
            <v>9306</v>
          </cell>
          <cell r="U284">
            <v>0</v>
          </cell>
          <cell r="V284">
            <v>16756</v>
          </cell>
        </row>
        <row r="285">
          <cell r="A285">
            <v>2170772368</v>
          </cell>
          <cell r="B285" t="str">
            <v>ESM</v>
          </cell>
          <cell r="C285" t="str">
            <v>Jed</v>
          </cell>
          <cell r="D285" t="str">
            <v>ADM</v>
          </cell>
          <cell r="E285" t="str">
            <v>ES</v>
          </cell>
          <cell r="F285" t="str">
            <v>ESM-BT</v>
          </cell>
          <cell r="G285">
            <v>8303</v>
          </cell>
          <cell r="H285">
            <v>900065</v>
          </cell>
          <cell r="I285" t="str">
            <v>Farouq Ahmed Bajar</v>
          </cell>
          <cell r="J285" t="str">
            <v>Oct'17</v>
          </cell>
          <cell r="K285">
            <v>0</v>
          </cell>
          <cell r="L285">
            <v>0</v>
          </cell>
          <cell r="M285">
            <v>0</v>
          </cell>
          <cell r="N285">
            <v>3500</v>
          </cell>
          <cell r="O285">
            <v>0</v>
          </cell>
          <cell r="P285">
            <v>0</v>
          </cell>
          <cell r="Q285">
            <v>583.33333333333337</v>
          </cell>
          <cell r="R285">
            <v>0</v>
          </cell>
          <cell r="S285">
            <v>0</v>
          </cell>
          <cell r="T285">
            <v>4576</v>
          </cell>
          <cell r="U285">
            <v>0</v>
          </cell>
          <cell r="V285">
            <v>8659.3333333333339</v>
          </cell>
        </row>
        <row r="286">
          <cell r="A286">
            <v>2087423592</v>
          </cell>
          <cell r="B286" t="str">
            <v>ESM</v>
          </cell>
          <cell r="C286" t="str">
            <v>Qas</v>
          </cell>
          <cell r="D286" t="str">
            <v>ADM</v>
          </cell>
          <cell r="E286" t="str">
            <v>ES</v>
          </cell>
          <cell r="F286" t="str">
            <v>ESM-BT</v>
          </cell>
          <cell r="G286">
            <v>8294</v>
          </cell>
          <cell r="H286">
            <v>5035</v>
          </cell>
          <cell r="I286" t="str">
            <v>Muhammad Gouda NaJam</v>
          </cell>
          <cell r="J286" t="str">
            <v>Oct'17</v>
          </cell>
          <cell r="K286">
            <v>0</v>
          </cell>
          <cell r="L286">
            <v>0</v>
          </cell>
          <cell r="M286">
            <v>0</v>
          </cell>
          <cell r="N286">
            <v>3500</v>
          </cell>
          <cell r="O286">
            <v>0</v>
          </cell>
          <cell r="P286">
            <v>0</v>
          </cell>
          <cell r="Q286">
            <v>875</v>
          </cell>
          <cell r="R286">
            <v>0</v>
          </cell>
          <cell r="S286">
            <v>0</v>
          </cell>
          <cell r="T286">
            <v>6049</v>
          </cell>
          <cell r="U286">
            <v>0</v>
          </cell>
          <cell r="V286">
            <v>10424</v>
          </cell>
        </row>
        <row r="287">
          <cell r="A287">
            <v>2229090036</v>
          </cell>
          <cell r="B287" t="str">
            <v>ESM</v>
          </cell>
          <cell r="C287" t="str">
            <v>Riy</v>
          </cell>
          <cell r="D287" t="str">
            <v>ADM</v>
          </cell>
          <cell r="E287" t="str">
            <v>ES</v>
          </cell>
          <cell r="F287" t="str">
            <v>ESM-BT</v>
          </cell>
          <cell r="G287">
            <v>8268</v>
          </cell>
          <cell r="H287">
            <v>900170</v>
          </cell>
          <cell r="I287" t="str">
            <v>Ghamdan Naji Ali Naji</v>
          </cell>
          <cell r="J287" t="str">
            <v>Return</v>
          </cell>
          <cell r="K287">
            <v>0</v>
          </cell>
          <cell r="L287">
            <v>0</v>
          </cell>
          <cell r="M287">
            <v>0</v>
          </cell>
          <cell r="N287">
            <v>3000</v>
          </cell>
          <cell r="O287">
            <v>0</v>
          </cell>
          <cell r="P287">
            <v>0</v>
          </cell>
          <cell r="Q287">
            <v>750</v>
          </cell>
          <cell r="R287">
            <v>0</v>
          </cell>
          <cell r="S287">
            <v>0</v>
          </cell>
          <cell r="T287">
            <v>3319</v>
          </cell>
          <cell r="U287">
            <v>0</v>
          </cell>
          <cell r="V287">
            <v>7069</v>
          </cell>
        </row>
        <row r="288">
          <cell r="A288">
            <v>2129276842</v>
          </cell>
          <cell r="B288" t="str">
            <v>ESM</v>
          </cell>
          <cell r="C288" t="str">
            <v>Riy</v>
          </cell>
          <cell r="D288" t="str">
            <v>ADM</v>
          </cell>
          <cell r="E288" t="str">
            <v>ES</v>
          </cell>
          <cell r="F288" t="str">
            <v>ESM-BT</v>
          </cell>
          <cell r="G288">
            <v>8293</v>
          </cell>
          <cell r="H288">
            <v>5042</v>
          </cell>
          <cell r="I288" t="str">
            <v>Baligh Abdu Ali Mulhi</v>
          </cell>
          <cell r="J288" t="str">
            <v>Oct'17</v>
          </cell>
          <cell r="K288">
            <v>0</v>
          </cell>
          <cell r="L288">
            <v>0</v>
          </cell>
          <cell r="M288">
            <v>0</v>
          </cell>
          <cell r="N288">
            <v>3000</v>
          </cell>
          <cell r="O288">
            <v>0</v>
          </cell>
          <cell r="P288">
            <v>0</v>
          </cell>
          <cell r="Q288">
            <v>750</v>
          </cell>
          <cell r="R288">
            <v>1200</v>
          </cell>
          <cell r="S288">
            <v>0</v>
          </cell>
          <cell r="T288">
            <v>6848</v>
          </cell>
          <cell r="U288">
            <v>0</v>
          </cell>
          <cell r="V288">
            <v>11798</v>
          </cell>
        </row>
        <row r="289">
          <cell r="A289">
            <v>2185225477</v>
          </cell>
          <cell r="B289" t="str">
            <v>ESM</v>
          </cell>
          <cell r="C289" t="str">
            <v>Riy</v>
          </cell>
          <cell r="D289" t="str">
            <v>ADM</v>
          </cell>
          <cell r="E289" t="str">
            <v>ES</v>
          </cell>
          <cell r="F289" t="str">
            <v>ESM-BT</v>
          </cell>
          <cell r="G289">
            <v>8252</v>
          </cell>
          <cell r="H289">
            <v>4203</v>
          </cell>
          <cell r="I289" t="str">
            <v>Siddiq A Jalil</v>
          </cell>
          <cell r="J289" t="str">
            <v>Oct'17</v>
          </cell>
          <cell r="K289">
            <v>0</v>
          </cell>
          <cell r="L289">
            <v>0</v>
          </cell>
          <cell r="M289">
            <v>0</v>
          </cell>
          <cell r="N289">
            <v>3000</v>
          </cell>
          <cell r="O289">
            <v>0</v>
          </cell>
          <cell r="P289">
            <v>0</v>
          </cell>
          <cell r="Q289">
            <v>750</v>
          </cell>
          <cell r="R289">
            <v>0</v>
          </cell>
          <cell r="S289">
            <v>0</v>
          </cell>
          <cell r="T289">
            <v>8421</v>
          </cell>
          <cell r="U289">
            <v>0</v>
          </cell>
          <cell r="V289">
            <v>12171</v>
          </cell>
        </row>
        <row r="290">
          <cell r="A290">
            <v>2162667204</v>
          </cell>
          <cell r="B290" t="str">
            <v>WH</v>
          </cell>
          <cell r="C290" t="str">
            <v>WH</v>
          </cell>
          <cell r="D290">
            <v>0</v>
          </cell>
          <cell r="E290">
            <v>0</v>
          </cell>
          <cell r="F290" t="str">
            <v>WH-B_AC</v>
          </cell>
          <cell r="G290">
            <v>8201</v>
          </cell>
          <cell r="H290">
            <v>1297</v>
          </cell>
          <cell r="I290" t="str">
            <v>Sadaqat Khan Mohammed</v>
          </cell>
          <cell r="J290" t="str">
            <v>Exit</v>
          </cell>
          <cell r="K290" t="str">
            <v>June, 17</v>
          </cell>
          <cell r="L290">
            <v>2500</v>
          </cell>
          <cell r="M290">
            <v>0</v>
          </cell>
          <cell r="N290">
            <v>2700</v>
          </cell>
          <cell r="O290">
            <v>0</v>
          </cell>
          <cell r="P290">
            <v>0</v>
          </cell>
          <cell r="Q290">
            <v>0</v>
          </cell>
          <cell r="R290">
            <v>0</v>
          </cell>
          <cell r="S290">
            <v>0</v>
          </cell>
          <cell r="T290">
            <v>0</v>
          </cell>
          <cell r="U290">
            <v>0</v>
          </cell>
          <cell r="V290">
            <v>2700</v>
          </cell>
        </row>
        <row r="291">
          <cell r="A291">
            <v>2052132400</v>
          </cell>
          <cell r="B291" t="str">
            <v>ESM</v>
          </cell>
          <cell r="C291" t="str">
            <v>Riy</v>
          </cell>
          <cell r="D291" t="str">
            <v>ADM</v>
          </cell>
          <cell r="E291" t="str">
            <v>ES</v>
          </cell>
          <cell r="F291" t="str">
            <v>ESM-BT</v>
          </cell>
          <cell r="G291">
            <v>8332</v>
          </cell>
          <cell r="H291">
            <v>1456</v>
          </cell>
          <cell r="I291" t="str">
            <v>Muhammed Ghaleb M. Saeed</v>
          </cell>
          <cell r="J291" t="str">
            <v>Oct'17</v>
          </cell>
          <cell r="K291">
            <v>0</v>
          </cell>
          <cell r="L291">
            <v>0</v>
          </cell>
          <cell r="M291">
            <v>0</v>
          </cell>
          <cell r="N291">
            <v>3000</v>
          </cell>
          <cell r="O291">
            <v>0</v>
          </cell>
          <cell r="P291">
            <v>0</v>
          </cell>
          <cell r="Q291">
            <v>750</v>
          </cell>
          <cell r="R291">
            <v>0</v>
          </cell>
          <cell r="S291">
            <v>0</v>
          </cell>
          <cell r="T291">
            <v>500</v>
          </cell>
          <cell r="U291">
            <v>0</v>
          </cell>
          <cell r="V291">
            <v>4250</v>
          </cell>
        </row>
        <row r="292">
          <cell r="A292">
            <v>2324649819</v>
          </cell>
          <cell r="B292" t="str">
            <v>ESM</v>
          </cell>
          <cell r="C292" t="str">
            <v>Qas</v>
          </cell>
          <cell r="D292" t="str">
            <v>ADM</v>
          </cell>
          <cell r="E292" t="str">
            <v>ES</v>
          </cell>
          <cell r="F292" t="str">
            <v>ESM-BT</v>
          </cell>
          <cell r="G292">
            <v>8364</v>
          </cell>
          <cell r="H292">
            <v>1438</v>
          </cell>
          <cell r="I292" t="str">
            <v>Abdul Razek Tawfik A. Razek Ahmed</v>
          </cell>
          <cell r="J292" t="str">
            <v>Oct'17</v>
          </cell>
          <cell r="K292">
            <v>0</v>
          </cell>
          <cell r="L292">
            <v>0</v>
          </cell>
          <cell r="M292">
            <v>0</v>
          </cell>
          <cell r="N292">
            <v>7500</v>
          </cell>
          <cell r="O292">
            <v>0</v>
          </cell>
          <cell r="P292">
            <v>0</v>
          </cell>
          <cell r="Q292">
            <v>1875</v>
          </cell>
          <cell r="R292">
            <v>0</v>
          </cell>
          <cell r="S292">
            <v>0</v>
          </cell>
          <cell r="T292">
            <v>200</v>
          </cell>
          <cell r="U292">
            <v>0</v>
          </cell>
          <cell r="V292">
            <v>9575</v>
          </cell>
        </row>
        <row r="293">
          <cell r="A293">
            <v>2319298499</v>
          </cell>
          <cell r="B293" t="str">
            <v>ESM</v>
          </cell>
          <cell r="C293" t="str">
            <v>Riy</v>
          </cell>
          <cell r="D293" t="str">
            <v>ADM</v>
          </cell>
          <cell r="E293" t="str">
            <v>ES</v>
          </cell>
          <cell r="F293" t="str">
            <v>ESM-BT</v>
          </cell>
          <cell r="G293">
            <v>8383</v>
          </cell>
          <cell r="H293">
            <v>1493</v>
          </cell>
          <cell r="I293" t="str">
            <v>Nagah Mitwalli Muhammed Mitwalli</v>
          </cell>
          <cell r="J293" t="str">
            <v>Oct'17</v>
          </cell>
          <cell r="K293">
            <v>0</v>
          </cell>
          <cell r="L293">
            <v>3000</v>
          </cell>
          <cell r="M293">
            <v>1250</v>
          </cell>
          <cell r="N293">
            <v>4000</v>
          </cell>
          <cell r="O293">
            <v>0</v>
          </cell>
          <cell r="P293">
            <v>0</v>
          </cell>
          <cell r="Q293">
            <v>1000</v>
          </cell>
          <cell r="R293">
            <v>1200</v>
          </cell>
          <cell r="S293">
            <v>0</v>
          </cell>
          <cell r="T293">
            <v>0</v>
          </cell>
          <cell r="U293">
            <v>0</v>
          </cell>
          <cell r="V293">
            <v>6200</v>
          </cell>
        </row>
        <row r="294">
          <cell r="A294">
            <v>2171192418</v>
          </cell>
          <cell r="B294" t="str">
            <v>WH</v>
          </cell>
          <cell r="C294" t="str">
            <v>WH</v>
          </cell>
          <cell r="D294">
            <v>0</v>
          </cell>
          <cell r="E294">
            <v>0</v>
          </cell>
          <cell r="F294" t="str">
            <v>WH-BT</v>
          </cell>
          <cell r="G294">
            <v>8312</v>
          </cell>
          <cell r="H294">
            <v>1427</v>
          </cell>
          <cell r="I294" t="str">
            <v>Muhammed Saeed Qasim Al Khamri</v>
          </cell>
          <cell r="J294" t="str">
            <v>V/L</v>
          </cell>
          <cell r="K294">
            <v>0</v>
          </cell>
          <cell r="L294">
            <v>2500</v>
          </cell>
          <cell r="M294">
            <v>500</v>
          </cell>
          <cell r="N294">
            <v>3000</v>
          </cell>
          <cell r="O294">
            <v>0</v>
          </cell>
          <cell r="P294">
            <v>0</v>
          </cell>
          <cell r="Q294">
            <v>500</v>
          </cell>
          <cell r="R294">
            <v>300</v>
          </cell>
          <cell r="S294">
            <v>0</v>
          </cell>
          <cell r="T294">
            <v>0</v>
          </cell>
          <cell r="U294">
            <v>0</v>
          </cell>
          <cell r="V294">
            <v>3800</v>
          </cell>
        </row>
        <row r="295">
          <cell r="A295">
            <v>2284829211</v>
          </cell>
          <cell r="B295" t="str">
            <v>WH</v>
          </cell>
          <cell r="C295" t="str">
            <v>WH</v>
          </cell>
          <cell r="D295">
            <v>0</v>
          </cell>
          <cell r="E295">
            <v>0</v>
          </cell>
          <cell r="F295" t="str">
            <v>WH-B_AC</v>
          </cell>
          <cell r="G295">
            <v>8318</v>
          </cell>
          <cell r="H295">
            <v>1449</v>
          </cell>
          <cell r="I295" t="str">
            <v>Wasif Ali Amim Zeb</v>
          </cell>
          <cell r="J295" t="str">
            <v>Oct'17</v>
          </cell>
          <cell r="K295">
            <v>0</v>
          </cell>
          <cell r="L295">
            <v>1500</v>
          </cell>
          <cell r="M295">
            <v>50</v>
          </cell>
          <cell r="N295">
            <v>1550</v>
          </cell>
          <cell r="O295">
            <v>40</v>
          </cell>
          <cell r="P295">
            <v>382</v>
          </cell>
          <cell r="Q295">
            <v>0</v>
          </cell>
          <cell r="R295">
            <v>0</v>
          </cell>
          <cell r="S295">
            <v>0</v>
          </cell>
          <cell r="T295">
            <v>0</v>
          </cell>
          <cell r="U295">
            <v>0</v>
          </cell>
          <cell r="V295">
            <v>1932</v>
          </cell>
        </row>
        <row r="296">
          <cell r="A296">
            <v>2262998996</v>
          </cell>
          <cell r="B296" t="str">
            <v>LBC</v>
          </cell>
          <cell r="C296" t="str">
            <v>LBC</v>
          </cell>
          <cell r="D296">
            <v>0</v>
          </cell>
          <cell r="E296">
            <v>0</v>
          </cell>
          <cell r="F296" t="str">
            <v>LBC-B_AC</v>
          </cell>
          <cell r="G296">
            <v>8334</v>
          </cell>
          <cell r="H296">
            <v>1417</v>
          </cell>
          <cell r="I296" t="str">
            <v>Iqbal Hassan Gaonkarakar</v>
          </cell>
          <cell r="J296" t="str">
            <v>Oct'17</v>
          </cell>
          <cell r="K296">
            <v>0</v>
          </cell>
          <cell r="L296">
            <v>1750</v>
          </cell>
          <cell r="M296">
            <v>300</v>
          </cell>
          <cell r="N296">
            <v>2050</v>
          </cell>
          <cell r="O296">
            <v>0</v>
          </cell>
          <cell r="P296">
            <v>0</v>
          </cell>
          <cell r="Q296">
            <v>0</v>
          </cell>
          <cell r="R296">
            <v>0</v>
          </cell>
          <cell r="S296">
            <v>0</v>
          </cell>
          <cell r="T296">
            <v>0</v>
          </cell>
          <cell r="U296">
            <v>0</v>
          </cell>
          <cell r="V296">
            <v>2050</v>
          </cell>
        </row>
        <row r="297">
          <cell r="A297">
            <v>2213247733</v>
          </cell>
          <cell r="B297" t="str">
            <v>ESM</v>
          </cell>
          <cell r="C297" t="str">
            <v>KM</v>
          </cell>
          <cell r="D297" t="str">
            <v>ADM</v>
          </cell>
          <cell r="E297" t="str">
            <v>ES</v>
          </cell>
          <cell r="F297" t="str">
            <v>ESM-B_AC</v>
          </cell>
          <cell r="G297">
            <v>8297</v>
          </cell>
          <cell r="H297">
            <v>1423</v>
          </cell>
          <cell r="I297" t="str">
            <v>Baher Mulk Bakhet (Jahan Bahar)</v>
          </cell>
          <cell r="J297" t="str">
            <v>Oct'17</v>
          </cell>
          <cell r="K297">
            <v>0</v>
          </cell>
          <cell r="L297">
            <v>1550</v>
          </cell>
          <cell r="M297">
            <v>200</v>
          </cell>
          <cell r="N297">
            <v>1750</v>
          </cell>
          <cell r="O297">
            <v>0</v>
          </cell>
          <cell r="P297">
            <v>432</v>
          </cell>
          <cell r="Q297">
            <v>0</v>
          </cell>
          <cell r="R297">
            <v>0</v>
          </cell>
          <cell r="S297">
            <v>0</v>
          </cell>
          <cell r="T297">
            <v>0</v>
          </cell>
          <cell r="U297">
            <v>0</v>
          </cell>
          <cell r="V297">
            <v>2182</v>
          </cell>
        </row>
        <row r="298">
          <cell r="A298">
            <v>2290396742</v>
          </cell>
          <cell r="B298" t="str">
            <v>LBC</v>
          </cell>
          <cell r="C298" t="str">
            <v>LBC</v>
          </cell>
          <cell r="D298">
            <v>0</v>
          </cell>
          <cell r="E298">
            <v>0</v>
          </cell>
          <cell r="F298" t="str">
            <v>LBC-BT</v>
          </cell>
          <cell r="G298">
            <v>8337</v>
          </cell>
          <cell r="H298">
            <v>1459</v>
          </cell>
          <cell r="I298" t="str">
            <v>Muhammed Yaseen Al Dubai</v>
          </cell>
          <cell r="J298" t="str">
            <v>V/L</v>
          </cell>
          <cell r="K298">
            <v>0</v>
          </cell>
          <cell r="L298">
            <v>1650</v>
          </cell>
          <cell r="M298">
            <v>200</v>
          </cell>
          <cell r="N298">
            <v>1850</v>
          </cell>
          <cell r="O298">
            <v>0</v>
          </cell>
          <cell r="P298">
            <v>0</v>
          </cell>
          <cell r="Q298">
            <v>0</v>
          </cell>
          <cell r="R298">
            <v>300</v>
          </cell>
          <cell r="S298">
            <v>0</v>
          </cell>
          <cell r="T298">
            <v>0</v>
          </cell>
          <cell r="U298">
            <v>0</v>
          </cell>
          <cell r="V298">
            <v>2150</v>
          </cell>
        </row>
        <row r="299">
          <cell r="A299">
            <v>2187737313</v>
          </cell>
          <cell r="B299" t="str">
            <v>WH</v>
          </cell>
          <cell r="C299" t="str">
            <v>WH</v>
          </cell>
          <cell r="D299">
            <v>0</v>
          </cell>
          <cell r="E299">
            <v>0</v>
          </cell>
          <cell r="F299" t="str">
            <v>WH-BT</v>
          </cell>
          <cell r="G299">
            <v>8354</v>
          </cell>
          <cell r="H299">
            <v>1453</v>
          </cell>
          <cell r="I299" t="str">
            <v>Hamoud Fari Mughallis Ismail</v>
          </cell>
          <cell r="J299" t="str">
            <v>Exit</v>
          </cell>
          <cell r="K299" t="str">
            <v>Sep,17</v>
          </cell>
          <cell r="L299">
            <v>1650</v>
          </cell>
          <cell r="M299">
            <v>200</v>
          </cell>
          <cell r="N299">
            <v>1850</v>
          </cell>
          <cell r="O299">
            <v>0</v>
          </cell>
          <cell r="P299">
            <v>0</v>
          </cell>
          <cell r="Q299">
            <v>0</v>
          </cell>
          <cell r="R299">
            <v>0</v>
          </cell>
          <cell r="S299">
            <v>0</v>
          </cell>
          <cell r="T299">
            <v>0</v>
          </cell>
          <cell r="U299">
            <v>0</v>
          </cell>
          <cell r="V299">
            <v>1850</v>
          </cell>
        </row>
        <row r="300">
          <cell r="A300">
            <v>2146571019</v>
          </cell>
          <cell r="B300" t="str">
            <v>ESM</v>
          </cell>
          <cell r="C300" t="str">
            <v>Riy</v>
          </cell>
          <cell r="D300" t="str">
            <v>ADM</v>
          </cell>
          <cell r="E300" t="str">
            <v>ES</v>
          </cell>
          <cell r="F300" t="str">
            <v>ESM-BT</v>
          </cell>
          <cell r="G300">
            <v>8078</v>
          </cell>
          <cell r="H300">
            <v>1474</v>
          </cell>
          <cell r="I300" t="str">
            <v>Ahmed Abdu Saif Musleh</v>
          </cell>
          <cell r="J300" t="str">
            <v>Oct'17</v>
          </cell>
          <cell r="K300">
            <v>0</v>
          </cell>
          <cell r="L300">
            <v>3000</v>
          </cell>
          <cell r="M300">
            <v>1250</v>
          </cell>
          <cell r="N300">
            <v>4000</v>
          </cell>
          <cell r="O300">
            <v>0</v>
          </cell>
          <cell r="P300">
            <v>0</v>
          </cell>
          <cell r="Q300">
            <v>1000</v>
          </cell>
          <cell r="R300">
            <v>0</v>
          </cell>
          <cell r="S300">
            <v>0</v>
          </cell>
          <cell r="T300">
            <v>13384</v>
          </cell>
          <cell r="U300">
            <v>0</v>
          </cell>
          <cell r="V300">
            <v>18384</v>
          </cell>
        </row>
        <row r="301">
          <cell r="A301">
            <v>2023820398</v>
          </cell>
          <cell r="B301" t="str">
            <v>ESM</v>
          </cell>
          <cell r="C301" t="str">
            <v>Riy</v>
          </cell>
          <cell r="D301" t="str">
            <v>ADM</v>
          </cell>
          <cell r="E301" t="str">
            <v>ES</v>
          </cell>
          <cell r="F301" t="str">
            <v>ESM-BT</v>
          </cell>
          <cell r="G301">
            <v>8442</v>
          </cell>
          <cell r="H301">
            <v>1497</v>
          </cell>
          <cell r="I301" t="str">
            <v>Essam Abdul Majeeed Muhammed</v>
          </cell>
          <cell r="J301" t="str">
            <v>Oct'17</v>
          </cell>
          <cell r="K301">
            <v>0</v>
          </cell>
          <cell r="L301">
            <v>0</v>
          </cell>
          <cell r="M301">
            <v>0</v>
          </cell>
          <cell r="N301">
            <v>4000</v>
          </cell>
          <cell r="O301">
            <v>0</v>
          </cell>
          <cell r="P301">
            <v>0</v>
          </cell>
          <cell r="Q301">
            <v>1000</v>
          </cell>
          <cell r="R301">
            <v>0</v>
          </cell>
          <cell r="S301">
            <v>0</v>
          </cell>
          <cell r="T301">
            <v>3545</v>
          </cell>
          <cell r="U301">
            <v>0</v>
          </cell>
          <cell r="V301">
            <v>8545</v>
          </cell>
        </row>
        <row r="302">
          <cell r="A302">
            <v>2269358699</v>
          </cell>
          <cell r="B302" t="str">
            <v>WH</v>
          </cell>
          <cell r="C302" t="str">
            <v>WH</v>
          </cell>
          <cell r="D302">
            <v>0</v>
          </cell>
          <cell r="E302">
            <v>0</v>
          </cell>
          <cell r="F302" t="str">
            <v>WH-B_AC</v>
          </cell>
          <cell r="G302">
            <v>8353</v>
          </cell>
          <cell r="H302">
            <v>1458</v>
          </cell>
          <cell r="I302" t="str">
            <v>Hazrat Ali Habib Razq</v>
          </cell>
          <cell r="J302" t="str">
            <v>Exit</v>
          </cell>
          <cell r="K302" t="str">
            <v>Mar,17</v>
          </cell>
          <cell r="L302">
            <v>1750</v>
          </cell>
          <cell r="M302">
            <v>200</v>
          </cell>
          <cell r="N302">
            <v>1950</v>
          </cell>
          <cell r="O302">
            <v>0</v>
          </cell>
          <cell r="P302">
            <v>0</v>
          </cell>
          <cell r="Q302">
            <v>0</v>
          </cell>
          <cell r="R302">
            <v>0</v>
          </cell>
          <cell r="S302">
            <v>0</v>
          </cell>
          <cell r="T302">
            <v>0</v>
          </cell>
          <cell r="U302">
            <v>0</v>
          </cell>
          <cell r="V302">
            <v>1950</v>
          </cell>
        </row>
        <row r="303">
          <cell r="A303">
            <v>1102736913</v>
          </cell>
          <cell r="B303" t="str">
            <v>Saauda</v>
          </cell>
          <cell r="C303" t="str">
            <v>Sauda</v>
          </cell>
          <cell r="D303" t="str">
            <v>NA-SA</v>
          </cell>
          <cell r="E303" t="str">
            <v>SA</v>
          </cell>
          <cell r="F303" t="str">
            <v>NA-SA-BT</v>
          </cell>
          <cell r="G303">
            <v>8357</v>
          </cell>
          <cell r="H303" t="str">
            <v>Riyadh.K</v>
          </cell>
          <cell r="I303" t="str">
            <v>Ashwaq Muhammed Saed Omer Almsfer</v>
          </cell>
          <cell r="J303" t="str">
            <v>Oct'17</v>
          </cell>
          <cell r="K303">
            <v>0</v>
          </cell>
          <cell r="L303">
            <v>0</v>
          </cell>
          <cell r="M303">
            <v>0</v>
          </cell>
          <cell r="N303">
            <v>2400</v>
          </cell>
          <cell r="O303">
            <v>0</v>
          </cell>
          <cell r="P303">
            <v>0</v>
          </cell>
          <cell r="Q303">
            <v>600</v>
          </cell>
          <cell r="R303">
            <v>0</v>
          </cell>
          <cell r="S303">
            <v>0</v>
          </cell>
          <cell r="T303">
            <v>0</v>
          </cell>
          <cell r="U303">
            <v>0</v>
          </cell>
          <cell r="V303">
            <v>3000</v>
          </cell>
        </row>
        <row r="304">
          <cell r="A304">
            <v>1051742276</v>
          </cell>
          <cell r="B304" t="str">
            <v>Saauda</v>
          </cell>
          <cell r="C304" t="str">
            <v>Sauda</v>
          </cell>
          <cell r="D304" t="str">
            <v>NA-SA</v>
          </cell>
          <cell r="E304" t="str">
            <v>SA</v>
          </cell>
          <cell r="F304" t="str">
            <v>NA-SA-BT</v>
          </cell>
          <cell r="G304">
            <v>8356</v>
          </cell>
          <cell r="H304" t="str">
            <v>Riyadh.K</v>
          </cell>
          <cell r="I304" t="str">
            <v>Shrooq Muhammed Saed Omer Almsfer</v>
          </cell>
          <cell r="J304" t="str">
            <v>Oct'17</v>
          </cell>
          <cell r="K304">
            <v>0</v>
          </cell>
          <cell r="L304">
            <v>0</v>
          </cell>
          <cell r="M304">
            <v>0</v>
          </cell>
          <cell r="N304">
            <v>2400</v>
          </cell>
          <cell r="O304">
            <v>0</v>
          </cell>
          <cell r="P304">
            <v>0</v>
          </cell>
          <cell r="Q304">
            <v>600</v>
          </cell>
          <cell r="R304">
            <v>0</v>
          </cell>
          <cell r="S304">
            <v>0</v>
          </cell>
          <cell r="T304">
            <v>0</v>
          </cell>
          <cell r="U304">
            <v>0</v>
          </cell>
          <cell r="V304">
            <v>3000</v>
          </cell>
        </row>
        <row r="305">
          <cell r="A305">
            <v>2337674606</v>
          </cell>
          <cell r="B305" t="str">
            <v>WH</v>
          </cell>
          <cell r="C305" t="str">
            <v>WH</v>
          </cell>
          <cell r="D305">
            <v>0</v>
          </cell>
          <cell r="E305">
            <v>0</v>
          </cell>
          <cell r="F305" t="str">
            <v>WH-BT</v>
          </cell>
          <cell r="G305">
            <v>8361</v>
          </cell>
          <cell r="H305">
            <v>1592</v>
          </cell>
          <cell r="I305" t="str">
            <v>Abdulbaki Abdul Khaliq Ahmed Dobai</v>
          </cell>
          <cell r="J305" t="str">
            <v>Oct'17</v>
          </cell>
          <cell r="K305">
            <v>0</v>
          </cell>
          <cell r="L305">
            <v>2650</v>
          </cell>
          <cell r="M305">
            <v>408</v>
          </cell>
          <cell r="N305">
            <v>3000</v>
          </cell>
          <cell r="O305">
            <v>5</v>
          </cell>
          <cell r="P305">
            <v>92</v>
          </cell>
          <cell r="Q305">
            <v>500</v>
          </cell>
          <cell r="R305">
            <v>300</v>
          </cell>
          <cell r="S305">
            <v>0</v>
          </cell>
          <cell r="T305">
            <v>0</v>
          </cell>
          <cell r="U305">
            <v>0</v>
          </cell>
          <cell r="V305">
            <v>3892</v>
          </cell>
        </row>
        <row r="306">
          <cell r="A306">
            <v>2082581550</v>
          </cell>
          <cell r="B306" t="str">
            <v>ESM</v>
          </cell>
          <cell r="C306" t="str">
            <v>Qas</v>
          </cell>
          <cell r="D306" t="str">
            <v>ADM</v>
          </cell>
          <cell r="E306" t="str">
            <v>ES</v>
          </cell>
          <cell r="F306" t="str">
            <v>ESM-B_AC</v>
          </cell>
          <cell r="G306">
            <v>8423</v>
          </cell>
          <cell r="H306">
            <v>1470</v>
          </cell>
          <cell r="I306" t="str">
            <v>Fathi Abdulrahman Abdulaal</v>
          </cell>
          <cell r="J306" t="str">
            <v>Oct'17</v>
          </cell>
          <cell r="K306">
            <v>0</v>
          </cell>
          <cell r="L306">
            <v>0</v>
          </cell>
          <cell r="M306">
            <v>0</v>
          </cell>
          <cell r="N306">
            <v>3000</v>
          </cell>
          <cell r="O306">
            <v>0</v>
          </cell>
          <cell r="P306">
            <v>0</v>
          </cell>
          <cell r="Q306">
            <v>750</v>
          </cell>
          <cell r="R306">
            <v>1200</v>
          </cell>
          <cell r="S306">
            <v>0</v>
          </cell>
          <cell r="T306">
            <v>5379</v>
          </cell>
          <cell r="U306">
            <v>0</v>
          </cell>
          <cell r="V306">
            <v>10329</v>
          </cell>
        </row>
        <row r="307">
          <cell r="A307">
            <v>2088195363</v>
          </cell>
          <cell r="B307" t="str">
            <v>ESM</v>
          </cell>
          <cell r="C307" t="str">
            <v>Riy</v>
          </cell>
          <cell r="D307" t="str">
            <v>ADM</v>
          </cell>
          <cell r="E307" t="str">
            <v>ES</v>
          </cell>
          <cell r="F307" t="str">
            <v>ESM-BT</v>
          </cell>
          <cell r="G307">
            <v>8331</v>
          </cell>
          <cell r="H307">
            <v>1566</v>
          </cell>
          <cell r="I307" t="str">
            <v>Ahmed Abdultawab Abdu Saif</v>
          </cell>
          <cell r="J307" t="str">
            <v>Oct'17</v>
          </cell>
          <cell r="K307">
            <v>0</v>
          </cell>
          <cell r="L307">
            <v>2250</v>
          </cell>
          <cell r="M307">
            <v>292</v>
          </cell>
          <cell r="N307">
            <v>2500</v>
          </cell>
          <cell r="O307">
            <v>0</v>
          </cell>
          <cell r="P307">
            <v>0</v>
          </cell>
          <cell r="Q307">
            <v>416.66666666666669</v>
          </cell>
          <cell r="R307">
            <v>0</v>
          </cell>
          <cell r="S307">
            <v>0</v>
          </cell>
          <cell r="T307">
            <v>4642</v>
          </cell>
          <cell r="U307">
            <v>0</v>
          </cell>
          <cell r="V307">
            <v>7558.6666666666661</v>
          </cell>
        </row>
        <row r="308">
          <cell r="A308">
            <v>2323914909</v>
          </cell>
          <cell r="B308" t="str">
            <v>ESM</v>
          </cell>
          <cell r="C308" t="str">
            <v>Dam</v>
          </cell>
          <cell r="D308" t="str">
            <v>ADM</v>
          </cell>
          <cell r="E308" t="str">
            <v>ES</v>
          </cell>
          <cell r="F308" t="str">
            <v>ESM-B_AC</v>
          </cell>
          <cell r="G308">
            <v>8441</v>
          </cell>
          <cell r="H308">
            <v>1506</v>
          </cell>
          <cell r="I308" t="str">
            <v>Amro Muhammed Abdo Eldsoqi</v>
          </cell>
          <cell r="J308" t="str">
            <v>Oct'17</v>
          </cell>
          <cell r="K308">
            <v>0</v>
          </cell>
          <cell r="L308">
            <v>0</v>
          </cell>
          <cell r="M308">
            <v>0</v>
          </cell>
          <cell r="N308">
            <v>3000</v>
          </cell>
          <cell r="O308">
            <v>0</v>
          </cell>
          <cell r="P308">
            <v>0</v>
          </cell>
          <cell r="Q308">
            <v>500</v>
          </cell>
          <cell r="R308">
            <v>0</v>
          </cell>
          <cell r="S308">
            <v>0</v>
          </cell>
          <cell r="T308">
            <v>3315</v>
          </cell>
          <cell r="U308">
            <v>0</v>
          </cell>
          <cell r="V308">
            <v>6815</v>
          </cell>
        </row>
        <row r="309">
          <cell r="A309">
            <v>2323958781</v>
          </cell>
          <cell r="B309" t="str">
            <v>ESM</v>
          </cell>
          <cell r="C309" t="str">
            <v>Qas</v>
          </cell>
          <cell r="D309" t="str">
            <v>ADM</v>
          </cell>
          <cell r="E309" t="str">
            <v>ES</v>
          </cell>
          <cell r="F309" t="str">
            <v>ESM-BT</v>
          </cell>
          <cell r="G309">
            <v>8453</v>
          </cell>
          <cell r="H309">
            <v>1537</v>
          </cell>
          <cell r="I309" t="str">
            <v>Hajeer Faisal Mansoor Mater</v>
          </cell>
          <cell r="J309" t="str">
            <v>Oct'17</v>
          </cell>
          <cell r="K309">
            <v>0</v>
          </cell>
          <cell r="L309">
            <v>0</v>
          </cell>
          <cell r="M309">
            <v>0</v>
          </cell>
          <cell r="N309">
            <v>2500</v>
          </cell>
          <cell r="O309">
            <v>0</v>
          </cell>
          <cell r="P309">
            <v>0</v>
          </cell>
          <cell r="Q309">
            <v>416.66666666666669</v>
          </cell>
          <cell r="R309">
            <v>0</v>
          </cell>
          <cell r="S309">
            <v>0</v>
          </cell>
          <cell r="T309">
            <v>1500</v>
          </cell>
          <cell r="U309">
            <v>0</v>
          </cell>
          <cell r="V309">
            <v>4416.6666666666661</v>
          </cell>
        </row>
        <row r="310">
          <cell r="A310">
            <v>1028049136</v>
          </cell>
          <cell r="B310" t="str">
            <v>Saauda</v>
          </cell>
          <cell r="C310" t="str">
            <v>Sauda</v>
          </cell>
          <cell r="D310" t="str">
            <v>NA-SA</v>
          </cell>
          <cell r="E310" t="str">
            <v>SA</v>
          </cell>
          <cell r="F310" t="str">
            <v>NA-SA-BT</v>
          </cell>
          <cell r="G310" t="e">
            <v>#N/A</v>
          </cell>
          <cell r="H310" t="str">
            <v>Sh.M</v>
          </cell>
          <cell r="I310" t="str">
            <v>Nagat Ahmed Salem Alkhanbashi</v>
          </cell>
          <cell r="J310" t="str">
            <v>Oct'17</v>
          </cell>
          <cell r="K310">
            <v>0</v>
          </cell>
          <cell r="L310">
            <v>2400</v>
          </cell>
          <cell r="M310">
            <v>2555.5</v>
          </cell>
          <cell r="N310">
            <v>4444</v>
          </cell>
          <cell r="O310">
            <v>0</v>
          </cell>
          <cell r="P310">
            <v>0</v>
          </cell>
          <cell r="Q310">
            <v>1111</v>
          </cell>
          <cell r="R310">
            <v>0</v>
          </cell>
          <cell r="S310">
            <v>0</v>
          </cell>
          <cell r="T310">
            <v>0</v>
          </cell>
          <cell r="U310">
            <v>0</v>
          </cell>
          <cell r="V310">
            <v>5555</v>
          </cell>
        </row>
        <row r="311">
          <cell r="A311">
            <v>1090584366</v>
          </cell>
          <cell r="B311" t="str">
            <v>Saauda</v>
          </cell>
          <cell r="C311" t="str">
            <v>Sauda</v>
          </cell>
          <cell r="D311" t="str">
            <v>NA-SA</v>
          </cell>
          <cell r="E311" t="str">
            <v>SA</v>
          </cell>
          <cell r="F311" t="str">
            <v>NA-SA-BT</v>
          </cell>
          <cell r="G311">
            <v>8399</v>
          </cell>
          <cell r="H311" t="str">
            <v>S.Qh/1685</v>
          </cell>
          <cell r="I311" t="str">
            <v>Nasser Saeed Mubarak Alayed Al Qahtani</v>
          </cell>
          <cell r="J311" t="str">
            <v>Exit</v>
          </cell>
          <cell r="K311" t="str">
            <v>Feb,17</v>
          </cell>
          <cell r="L311">
            <v>0</v>
          </cell>
          <cell r="M311">
            <v>0</v>
          </cell>
          <cell r="N311">
            <v>2400</v>
          </cell>
          <cell r="O311">
            <v>0</v>
          </cell>
          <cell r="P311">
            <v>0</v>
          </cell>
          <cell r="Q311">
            <v>600</v>
          </cell>
          <cell r="R311">
            <v>0</v>
          </cell>
          <cell r="S311">
            <v>0</v>
          </cell>
          <cell r="T311">
            <v>0</v>
          </cell>
          <cell r="U311">
            <v>0</v>
          </cell>
          <cell r="V311">
            <v>3000</v>
          </cell>
        </row>
        <row r="312">
          <cell r="A312">
            <v>1152164867</v>
          </cell>
          <cell r="B312" t="str">
            <v>Saauda</v>
          </cell>
          <cell r="C312" t="str">
            <v>Sauda</v>
          </cell>
          <cell r="D312" t="str">
            <v>NA-SA</v>
          </cell>
          <cell r="E312" t="str">
            <v>SA</v>
          </cell>
          <cell r="F312" t="str">
            <v>NA-SA</v>
          </cell>
          <cell r="G312">
            <v>8412</v>
          </cell>
          <cell r="H312" t="str">
            <v>1673/Sultan P.</v>
          </cell>
          <cell r="I312" t="str">
            <v>Alshqhaa Obeed Gaarbua Al Atebi</v>
          </cell>
          <cell r="J312" t="str">
            <v>Exit</v>
          </cell>
          <cell r="K312" t="str">
            <v>Mar,17</v>
          </cell>
          <cell r="L312">
            <v>0</v>
          </cell>
          <cell r="M312">
            <v>0</v>
          </cell>
          <cell r="N312">
            <v>2400</v>
          </cell>
          <cell r="O312">
            <v>0</v>
          </cell>
          <cell r="P312">
            <v>0</v>
          </cell>
          <cell r="Q312">
            <v>600</v>
          </cell>
          <cell r="R312">
            <v>0</v>
          </cell>
          <cell r="S312">
            <v>0</v>
          </cell>
          <cell r="T312">
            <v>0</v>
          </cell>
          <cell r="U312">
            <v>0</v>
          </cell>
          <cell r="V312">
            <v>3000</v>
          </cell>
        </row>
        <row r="313">
          <cell r="A313">
            <v>1127203022</v>
          </cell>
          <cell r="B313" t="str">
            <v>Saauda</v>
          </cell>
          <cell r="C313" t="str">
            <v>Sauda</v>
          </cell>
          <cell r="D313" t="str">
            <v>NA-SA</v>
          </cell>
          <cell r="E313" t="str">
            <v>SA</v>
          </cell>
          <cell r="F313" t="str">
            <v>NA-SA-BT</v>
          </cell>
          <cell r="G313">
            <v>8411</v>
          </cell>
          <cell r="H313" t="str">
            <v>NG/1809</v>
          </cell>
          <cell r="I313" t="str">
            <v>Huda Ayad Naif Al Anzi</v>
          </cell>
          <cell r="J313" t="str">
            <v>Exit</v>
          </cell>
          <cell r="K313" t="str">
            <v>Mar,17</v>
          </cell>
          <cell r="L313">
            <v>0</v>
          </cell>
          <cell r="M313">
            <v>0</v>
          </cell>
          <cell r="N313">
            <v>2400</v>
          </cell>
          <cell r="O313">
            <v>0</v>
          </cell>
          <cell r="P313">
            <v>0</v>
          </cell>
          <cell r="Q313">
            <v>600</v>
          </cell>
          <cell r="R313">
            <v>0</v>
          </cell>
          <cell r="S313">
            <v>0</v>
          </cell>
          <cell r="T313">
            <v>0</v>
          </cell>
          <cell r="U313">
            <v>0</v>
          </cell>
          <cell r="V313">
            <v>3000</v>
          </cell>
        </row>
        <row r="314">
          <cell r="A314">
            <v>1073776567</v>
          </cell>
          <cell r="B314" t="str">
            <v>PERSONNEL</v>
          </cell>
          <cell r="C314" t="str">
            <v>SHARE</v>
          </cell>
          <cell r="D314" t="str">
            <v>ADM</v>
          </cell>
          <cell r="E314" t="str">
            <v>SA</v>
          </cell>
          <cell r="F314" t="str">
            <v>ADM-SA-BT</v>
          </cell>
          <cell r="G314">
            <v>8380</v>
          </cell>
          <cell r="H314">
            <v>1593</v>
          </cell>
          <cell r="I314" t="str">
            <v>Sultan Muhammed Nasser Al Shebani</v>
          </cell>
          <cell r="J314" t="str">
            <v>Oct'17</v>
          </cell>
          <cell r="K314">
            <v>0</v>
          </cell>
          <cell r="L314">
            <v>0</v>
          </cell>
          <cell r="M314">
            <v>0</v>
          </cell>
          <cell r="N314">
            <v>3200</v>
          </cell>
          <cell r="O314">
            <v>0</v>
          </cell>
          <cell r="P314">
            <v>0</v>
          </cell>
          <cell r="Q314">
            <v>500</v>
          </cell>
          <cell r="R314">
            <v>300</v>
          </cell>
          <cell r="S314">
            <v>0</v>
          </cell>
          <cell r="T314">
            <v>200</v>
          </cell>
          <cell r="U314">
            <v>0</v>
          </cell>
          <cell r="V314">
            <v>4200</v>
          </cell>
        </row>
        <row r="315">
          <cell r="A315">
            <v>2109600821</v>
          </cell>
          <cell r="B315" t="str">
            <v>WH</v>
          </cell>
          <cell r="C315" t="str">
            <v>WH</v>
          </cell>
          <cell r="D315">
            <v>0</v>
          </cell>
          <cell r="E315">
            <v>0</v>
          </cell>
          <cell r="F315" t="str">
            <v>WH-BT</v>
          </cell>
          <cell r="G315">
            <v>8333</v>
          </cell>
          <cell r="H315">
            <v>1591</v>
          </cell>
          <cell r="I315" t="str">
            <v>Maher Sayed Ahmed Othman</v>
          </cell>
          <cell r="J315" t="str">
            <v>V/L</v>
          </cell>
          <cell r="K315">
            <v>0</v>
          </cell>
          <cell r="L315">
            <v>2700</v>
          </cell>
          <cell r="M315">
            <v>200</v>
          </cell>
          <cell r="N315">
            <v>2900</v>
          </cell>
          <cell r="O315">
            <v>0</v>
          </cell>
          <cell r="P315">
            <v>0</v>
          </cell>
          <cell r="Q315">
            <v>0</v>
          </cell>
          <cell r="R315">
            <v>0</v>
          </cell>
          <cell r="S315">
            <v>0</v>
          </cell>
          <cell r="T315">
            <v>0</v>
          </cell>
          <cell r="U315">
            <v>0</v>
          </cell>
          <cell r="V315">
            <v>2900</v>
          </cell>
        </row>
        <row r="316">
          <cell r="A316">
            <v>1127202974</v>
          </cell>
          <cell r="B316" t="str">
            <v>Saauda</v>
          </cell>
          <cell r="C316" t="str">
            <v>Sauda</v>
          </cell>
          <cell r="D316" t="str">
            <v>NA-SA</v>
          </cell>
          <cell r="E316" t="str">
            <v>SA</v>
          </cell>
          <cell r="F316" t="str">
            <v>NA-SA-BT</v>
          </cell>
          <cell r="G316">
            <v>8445</v>
          </cell>
          <cell r="H316" t="str">
            <v>NG/1817</v>
          </cell>
          <cell r="I316" t="str">
            <v>Altaf Ayed Naif Al Anzi</v>
          </cell>
          <cell r="J316" t="str">
            <v>Exit</v>
          </cell>
          <cell r="K316" t="str">
            <v>Mar,17</v>
          </cell>
          <cell r="L316">
            <v>0</v>
          </cell>
          <cell r="M316">
            <v>0</v>
          </cell>
          <cell r="N316">
            <v>2400</v>
          </cell>
          <cell r="O316">
            <v>0</v>
          </cell>
          <cell r="P316">
            <v>0</v>
          </cell>
          <cell r="Q316">
            <v>600</v>
          </cell>
          <cell r="R316">
            <v>0</v>
          </cell>
          <cell r="S316">
            <v>0</v>
          </cell>
          <cell r="T316">
            <v>0</v>
          </cell>
          <cell r="U316">
            <v>0</v>
          </cell>
          <cell r="V316">
            <v>3000</v>
          </cell>
        </row>
        <row r="317">
          <cell r="A317">
            <v>1032657320</v>
          </cell>
          <cell r="B317" t="str">
            <v>ESM</v>
          </cell>
          <cell r="C317" t="str">
            <v>KM</v>
          </cell>
          <cell r="D317" t="str">
            <v>ADM</v>
          </cell>
          <cell r="E317" t="str">
            <v>SA</v>
          </cell>
          <cell r="F317" t="str">
            <v>ESM-BT</v>
          </cell>
          <cell r="G317">
            <v>8428</v>
          </cell>
          <cell r="H317" t="str">
            <v>S.Qh/1688</v>
          </cell>
          <cell r="I317" t="str">
            <v>Nasser Zeeb Nasser Al Qahtani</v>
          </cell>
          <cell r="J317" t="str">
            <v>Oct'17</v>
          </cell>
          <cell r="K317">
            <v>0</v>
          </cell>
          <cell r="L317">
            <v>0</v>
          </cell>
          <cell r="M317">
            <v>0</v>
          </cell>
          <cell r="N317">
            <v>5000</v>
          </cell>
          <cell r="O317">
            <v>0</v>
          </cell>
          <cell r="P317">
            <v>0</v>
          </cell>
          <cell r="Q317">
            <v>1250</v>
          </cell>
          <cell r="R317">
            <v>0</v>
          </cell>
          <cell r="S317">
            <v>0</v>
          </cell>
          <cell r="T317">
            <v>200</v>
          </cell>
          <cell r="U317">
            <v>0</v>
          </cell>
          <cell r="V317">
            <v>6450</v>
          </cell>
        </row>
        <row r="318">
          <cell r="A318">
            <v>1101335063</v>
          </cell>
          <cell r="B318" t="str">
            <v>Saauda</v>
          </cell>
          <cell r="C318" t="str">
            <v>Sauda</v>
          </cell>
          <cell r="D318" t="str">
            <v>NA-SA</v>
          </cell>
          <cell r="E318" t="str">
            <v>SA</v>
          </cell>
          <cell r="F318" t="str">
            <v>NA-SA-BT</v>
          </cell>
          <cell r="G318">
            <v>8435</v>
          </cell>
          <cell r="H318" t="str">
            <v>1678/Ali A.Salim</v>
          </cell>
          <cell r="I318" t="str">
            <v>Khrka Hassan Abdullah Hebah</v>
          </cell>
          <cell r="J318" t="str">
            <v>Oct'17</v>
          </cell>
          <cell r="K318">
            <v>0</v>
          </cell>
          <cell r="L318">
            <v>0</v>
          </cell>
          <cell r="M318">
            <v>0</v>
          </cell>
          <cell r="N318">
            <v>2400</v>
          </cell>
          <cell r="O318">
            <v>0</v>
          </cell>
          <cell r="P318">
            <v>0</v>
          </cell>
          <cell r="Q318">
            <v>600</v>
          </cell>
          <cell r="R318">
            <v>0</v>
          </cell>
          <cell r="S318">
            <v>0</v>
          </cell>
          <cell r="T318">
            <v>0</v>
          </cell>
          <cell r="U318">
            <v>0</v>
          </cell>
          <cell r="V318">
            <v>3000</v>
          </cell>
        </row>
        <row r="319">
          <cell r="A319">
            <v>1131529404</v>
          </cell>
          <cell r="B319" t="str">
            <v>Saauda</v>
          </cell>
          <cell r="C319" t="str">
            <v>Sauda</v>
          </cell>
          <cell r="D319" t="str">
            <v>NA-SA</v>
          </cell>
          <cell r="E319" t="str">
            <v>SA</v>
          </cell>
          <cell r="F319" t="str">
            <v>NA-SA-BT</v>
          </cell>
          <cell r="G319">
            <v>8432</v>
          </cell>
          <cell r="H319" t="str">
            <v>1674/Sultan P.</v>
          </cell>
          <cell r="I319" t="str">
            <v>Ahoud Obeed Gaarbua Alatebi</v>
          </cell>
          <cell r="J319" t="str">
            <v>Exit</v>
          </cell>
          <cell r="K319" t="str">
            <v>Mar,17</v>
          </cell>
          <cell r="L319">
            <v>0</v>
          </cell>
          <cell r="M319">
            <v>0</v>
          </cell>
          <cell r="N319">
            <v>2400</v>
          </cell>
          <cell r="O319">
            <v>0</v>
          </cell>
          <cell r="P319">
            <v>0</v>
          </cell>
          <cell r="Q319">
            <v>600</v>
          </cell>
          <cell r="R319">
            <v>0</v>
          </cell>
          <cell r="S319">
            <v>0</v>
          </cell>
          <cell r="T319">
            <v>0</v>
          </cell>
          <cell r="U319">
            <v>0</v>
          </cell>
          <cell r="V319">
            <v>3000</v>
          </cell>
        </row>
        <row r="320">
          <cell r="A320">
            <v>1046889851</v>
          </cell>
          <cell r="B320" t="str">
            <v>Saauda</v>
          </cell>
          <cell r="C320" t="str">
            <v>Sauda</v>
          </cell>
          <cell r="D320" t="str">
            <v>NA-SA</v>
          </cell>
          <cell r="E320" t="str">
            <v>SA</v>
          </cell>
          <cell r="F320" t="str">
            <v>NA-SA-BT</v>
          </cell>
          <cell r="G320">
            <v>8449</v>
          </cell>
          <cell r="H320" t="str">
            <v>S.Jb/1718</v>
          </cell>
          <cell r="I320" t="str">
            <v>Nargs Ali Ahmed Alshwaf</v>
          </cell>
          <cell r="J320" t="str">
            <v>Exit</v>
          </cell>
          <cell r="K320" t="str">
            <v>Apr,17</v>
          </cell>
          <cell r="L320">
            <v>0</v>
          </cell>
          <cell r="M320">
            <v>0</v>
          </cell>
          <cell r="N320">
            <v>2400</v>
          </cell>
          <cell r="O320">
            <v>0</v>
          </cell>
          <cell r="P320">
            <v>0</v>
          </cell>
          <cell r="Q320">
            <v>600</v>
          </cell>
          <cell r="R320">
            <v>0</v>
          </cell>
          <cell r="S320">
            <v>0</v>
          </cell>
          <cell r="T320">
            <v>0</v>
          </cell>
          <cell r="U320">
            <v>0</v>
          </cell>
          <cell r="V320">
            <v>3000</v>
          </cell>
        </row>
        <row r="321">
          <cell r="A321">
            <v>2349136735</v>
          </cell>
          <cell r="B321" t="str">
            <v>ESM</v>
          </cell>
          <cell r="C321" t="str">
            <v>Jed</v>
          </cell>
          <cell r="D321" t="str">
            <v>ADM</v>
          </cell>
          <cell r="E321" t="str">
            <v>ES</v>
          </cell>
          <cell r="F321" t="str">
            <v>ESM-BT</v>
          </cell>
          <cell r="G321">
            <v>8473</v>
          </cell>
          <cell r="H321">
            <v>1626</v>
          </cell>
          <cell r="I321" t="str">
            <v>Wanes Aadel Nour Ali</v>
          </cell>
          <cell r="J321" t="str">
            <v>Oct'17</v>
          </cell>
          <cell r="K321">
            <v>0</v>
          </cell>
          <cell r="L321">
            <v>0</v>
          </cell>
          <cell r="M321">
            <v>0</v>
          </cell>
          <cell r="N321">
            <v>3000</v>
          </cell>
          <cell r="O321">
            <v>0</v>
          </cell>
          <cell r="P321">
            <v>0</v>
          </cell>
          <cell r="Q321">
            <v>750</v>
          </cell>
          <cell r="R321">
            <v>500</v>
          </cell>
          <cell r="S321">
            <v>0</v>
          </cell>
          <cell r="T321">
            <v>0</v>
          </cell>
          <cell r="U321">
            <v>0</v>
          </cell>
          <cell r="V321">
            <v>4250</v>
          </cell>
        </row>
        <row r="322">
          <cell r="A322">
            <v>1081471706</v>
          </cell>
          <cell r="B322" t="str">
            <v>Saauda</v>
          </cell>
          <cell r="C322" t="str">
            <v>Sauda</v>
          </cell>
          <cell r="D322" t="str">
            <v>NA-SA</v>
          </cell>
          <cell r="E322" t="str">
            <v>SA</v>
          </cell>
          <cell r="F322" t="str">
            <v>NA-SA-BT</v>
          </cell>
          <cell r="G322">
            <v>8465</v>
          </cell>
          <cell r="H322" t="str">
            <v>S.Qh/1693</v>
          </cell>
          <cell r="I322" t="str">
            <v>Mubarak Abdullah Al Qahtani</v>
          </cell>
          <cell r="J322" t="str">
            <v>Exit</v>
          </cell>
          <cell r="K322" t="str">
            <v>May,17</v>
          </cell>
          <cell r="L322">
            <v>0</v>
          </cell>
          <cell r="M322">
            <v>0</v>
          </cell>
          <cell r="N322">
            <v>2400</v>
          </cell>
          <cell r="O322">
            <v>0</v>
          </cell>
          <cell r="P322">
            <v>0</v>
          </cell>
          <cell r="Q322">
            <v>600</v>
          </cell>
          <cell r="R322">
            <v>0</v>
          </cell>
          <cell r="S322">
            <v>0</v>
          </cell>
          <cell r="T322">
            <v>0</v>
          </cell>
          <cell r="U322">
            <v>0</v>
          </cell>
          <cell r="V322">
            <v>3000</v>
          </cell>
        </row>
        <row r="323">
          <cell r="A323">
            <v>1073708206</v>
          </cell>
          <cell r="B323" t="str">
            <v>Saauda</v>
          </cell>
          <cell r="C323" t="str">
            <v>Sauda</v>
          </cell>
          <cell r="D323" t="str">
            <v>NA-SA</v>
          </cell>
          <cell r="E323" t="str">
            <v>SA</v>
          </cell>
          <cell r="F323" t="str">
            <v>NA-SA-BT</v>
          </cell>
          <cell r="G323">
            <v>8467</v>
          </cell>
          <cell r="H323" t="str">
            <v>S.Qh/1694</v>
          </cell>
          <cell r="I323" t="str">
            <v>Hamad Jukhdub Dhafer Al Qahtani</v>
          </cell>
          <cell r="J323" t="str">
            <v>Exit</v>
          </cell>
          <cell r="K323" t="str">
            <v>May,17</v>
          </cell>
          <cell r="L323">
            <v>0</v>
          </cell>
          <cell r="M323">
            <v>0</v>
          </cell>
          <cell r="N323">
            <v>2400</v>
          </cell>
          <cell r="O323">
            <v>0</v>
          </cell>
          <cell r="P323">
            <v>0</v>
          </cell>
          <cell r="Q323">
            <v>600</v>
          </cell>
          <cell r="R323">
            <v>0</v>
          </cell>
          <cell r="S323">
            <v>0</v>
          </cell>
          <cell r="T323">
            <v>0</v>
          </cell>
          <cell r="U323">
            <v>0</v>
          </cell>
          <cell r="V323">
            <v>3000</v>
          </cell>
        </row>
        <row r="324">
          <cell r="A324">
            <v>1016902122</v>
          </cell>
          <cell r="B324" t="str">
            <v>Saauda</v>
          </cell>
          <cell r="C324" t="str">
            <v>Sauda</v>
          </cell>
          <cell r="D324" t="str">
            <v>NA-SA</v>
          </cell>
          <cell r="E324" t="str">
            <v>SA</v>
          </cell>
          <cell r="F324" t="str">
            <v>NA-SA</v>
          </cell>
          <cell r="G324" t="e">
            <v>#N/A</v>
          </cell>
          <cell r="H324" t="str">
            <v>1667/Sh.M2</v>
          </cell>
          <cell r="I324" t="str">
            <v>Aljwharh Fahed Abdul Rahman Aldubakhi</v>
          </cell>
          <cell r="J324" t="str">
            <v>Hold</v>
          </cell>
          <cell r="K324">
            <v>0</v>
          </cell>
          <cell r="L324">
            <v>0</v>
          </cell>
          <cell r="M324">
            <v>0</v>
          </cell>
          <cell r="N324">
            <v>2400</v>
          </cell>
          <cell r="O324">
            <v>0</v>
          </cell>
          <cell r="P324">
            <v>0</v>
          </cell>
          <cell r="Q324">
            <v>600</v>
          </cell>
          <cell r="R324">
            <v>0</v>
          </cell>
          <cell r="S324">
            <v>0</v>
          </cell>
          <cell r="T324">
            <v>0</v>
          </cell>
          <cell r="U324">
            <v>0</v>
          </cell>
          <cell r="V324">
            <v>3000</v>
          </cell>
        </row>
        <row r="325">
          <cell r="A325">
            <v>1074390467</v>
          </cell>
          <cell r="B325" t="str">
            <v>Saauda</v>
          </cell>
          <cell r="C325" t="str">
            <v>Sauda</v>
          </cell>
          <cell r="D325" t="str">
            <v>NA-SA</v>
          </cell>
          <cell r="E325" t="str">
            <v>SA</v>
          </cell>
          <cell r="F325" t="str">
            <v>NA-SA-BT</v>
          </cell>
          <cell r="G325">
            <v>8477</v>
          </cell>
          <cell r="H325" t="str">
            <v>1670/Sh.M2</v>
          </cell>
          <cell r="I325" t="str">
            <v>Budur Falah Muhammed Alnawnasi</v>
          </cell>
          <cell r="J325" t="str">
            <v>Exit</v>
          </cell>
          <cell r="K325" t="str">
            <v>Apr,17</v>
          </cell>
          <cell r="L325">
            <v>0</v>
          </cell>
          <cell r="M325">
            <v>0</v>
          </cell>
          <cell r="N325">
            <v>2400</v>
          </cell>
          <cell r="O325">
            <v>0</v>
          </cell>
          <cell r="P325">
            <v>0</v>
          </cell>
          <cell r="Q325">
            <v>600</v>
          </cell>
          <cell r="R325">
            <v>0</v>
          </cell>
          <cell r="S325">
            <v>0</v>
          </cell>
          <cell r="T325">
            <v>0</v>
          </cell>
          <cell r="U325">
            <v>0</v>
          </cell>
          <cell r="V325">
            <v>3000</v>
          </cell>
        </row>
        <row r="326">
          <cell r="A326">
            <v>2040338804</v>
          </cell>
          <cell r="B326" t="str">
            <v>ESM</v>
          </cell>
          <cell r="C326" t="str">
            <v>Riy</v>
          </cell>
          <cell r="D326" t="str">
            <v>ADM</v>
          </cell>
          <cell r="E326" t="str">
            <v>ES</v>
          </cell>
          <cell r="F326" t="str">
            <v>ESM-BT</v>
          </cell>
          <cell r="G326">
            <v>8349</v>
          </cell>
          <cell r="H326">
            <v>1627</v>
          </cell>
          <cell r="I326" t="str">
            <v>Ahmed Abdo Saif Qasim</v>
          </cell>
          <cell r="J326" t="str">
            <v>Oct'17</v>
          </cell>
          <cell r="K326">
            <v>0</v>
          </cell>
          <cell r="L326">
            <v>0</v>
          </cell>
          <cell r="M326">
            <v>0</v>
          </cell>
          <cell r="N326">
            <v>3000</v>
          </cell>
          <cell r="O326">
            <v>0</v>
          </cell>
          <cell r="P326">
            <v>0</v>
          </cell>
          <cell r="Q326">
            <v>750</v>
          </cell>
          <cell r="R326">
            <v>0</v>
          </cell>
          <cell r="S326">
            <v>0</v>
          </cell>
          <cell r="T326">
            <v>2388</v>
          </cell>
          <cell r="U326">
            <v>0</v>
          </cell>
          <cell r="V326">
            <v>6138</v>
          </cell>
        </row>
        <row r="327">
          <cell r="A327">
            <v>2227117161</v>
          </cell>
          <cell r="B327" t="str">
            <v>ESM</v>
          </cell>
          <cell r="C327" t="str">
            <v>KM</v>
          </cell>
          <cell r="D327" t="str">
            <v>ADM</v>
          </cell>
          <cell r="E327" t="str">
            <v>ES</v>
          </cell>
          <cell r="F327" t="str">
            <v>ESM-BT</v>
          </cell>
          <cell r="G327">
            <v>8558</v>
          </cell>
          <cell r="H327">
            <v>1650</v>
          </cell>
          <cell r="I327" t="str">
            <v>Wael Muhammed Alshahat Badawi</v>
          </cell>
          <cell r="J327" t="str">
            <v>Exit</v>
          </cell>
          <cell r="K327" t="str">
            <v>Feb,17</v>
          </cell>
          <cell r="L327">
            <v>0</v>
          </cell>
          <cell r="M327">
            <v>0</v>
          </cell>
          <cell r="N327">
            <v>3000</v>
          </cell>
          <cell r="O327">
            <v>0</v>
          </cell>
          <cell r="P327">
            <v>0</v>
          </cell>
          <cell r="Q327">
            <v>750</v>
          </cell>
          <cell r="R327">
            <v>0</v>
          </cell>
          <cell r="S327">
            <v>0</v>
          </cell>
          <cell r="T327">
            <v>0</v>
          </cell>
          <cell r="U327">
            <v>0</v>
          </cell>
          <cell r="V327">
            <v>3750</v>
          </cell>
        </row>
        <row r="328">
          <cell r="A328">
            <v>2304900927</v>
          </cell>
          <cell r="B328" t="str">
            <v>ESM</v>
          </cell>
          <cell r="C328" t="str">
            <v>Qas</v>
          </cell>
          <cell r="D328" t="str">
            <v>ADM</v>
          </cell>
          <cell r="E328" t="str">
            <v>ES</v>
          </cell>
          <cell r="F328" t="str">
            <v>ESM-BT</v>
          </cell>
          <cell r="G328">
            <v>8541</v>
          </cell>
          <cell r="H328">
            <v>1625</v>
          </cell>
          <cell r="I328" t="str">
            <v>Islam Muhammed Zeyad Alsayede</v>
          </cell>
          <cell r="J328" t="str">
            <v>V/L</v>
          </cell>
          <cell r="K328">
            <v>0</v>
          </cell>
          <cell r="L328">
            <v>0</v>
          </cell>
          <cell r="M328">
            <v>0</v>
          </cell>
          <cell r="N328">
            <v>2500</v>
          </cell>
          <cell r="O328">
            <v>0</v>
          </cell>
          <cell r="P328">
            <v>0</v>
          </cell>
          <cell r="Q328">
            <v>416.66666666666669</v>
          </cell>
          <cell r="R328">
            <v>0</v>
          </cell>
          <cell r="S328">
            <v>0</v>
          </cell>
          <cell r="T328">
            <v>0</v>
          </cell>
          <cell r="U328">
            <v>0</v>
          </cell>
          <cell r="V328">
            <v>2916.6666666666665</v>
          </cell>
        </row>
        <row r="329">
          <cell r="A329">
            <v>2345814095</v>
          </cell>
          <cell r="B329" t="str">
            <v>ESM</v>
          </cell>
          <cell r="C329" t="str">
            <v>Jed</v>
          </cell>
          <cell r="D329" t="str">
            <v>ADM</v>
          </cell>
          <cell r="E329" t="str">
            <v>ES</v>
          </cell>
          <cell r="F329" t="str">
            <v>ESM-BT</v>
          </cell>
          <cell r="G329">
            <v>8531</v>
          </cell>
          <cell r="H329">
            <v>1612</v>
          </cell>
          <cell r="I329" t="str">
            <v>Mahmoud Ahmed Muhammed Ibrahm Eldasoqi</v>
          </cell>
          <cell r="J329" t="str">
            <v>Oct'17</v>
          </cell>
          <cell r="K329">
            <v>0</v>
          </cell>
          <cell r="L329">
            <v>0</v>
          </cell>
          <cell r="M329">
            <v>0</v>
          </cell>
          <cell r="N329">
            <v>2500</v>
          </cell>
          <cell r="O329">
            <v>0</v>
          </cell>
          <cell r="P329">
            <v>0</v>
          </cell>
          <cell r="Q329">
            <v>416.66666666666669</v>
          </cell>
          <cell r="R329">
            <v>0</v>
          </cell>
          <cell r="S329">
            <v>0</v>
          </cell>
          <cell r="T329">
            <v>0</v>
          </cell>
          <cell r="U329">
            <v>0</v>
          </cell>
          <cell r="V329">
            <v>2916.6666666666665</v>
          </cell>
        </row>
        <row r="330">
          <cell r="A330">
            <v>2051144695</v>
          </cell>
          <cell r="B330" t="str">
            <v>ESM</v>
          </cell>
          <cell r="C330" t="str">
            <v>Riy</v>
          </cell>
          <cell r="D330" t="str">
            <v>ADM</v>
          </cell>
          <cell r="E330" t="str">
            <v>ES</v>
          </cell>
          <cell r="F330" t="str">
            <v>ESM</v>
          </cell>
          <cell r="G330">
            <v>8315</v>
          </cell>
          <cell r="H330">
            <v>1629</v>
          </cell>
          <cell r="I330" t="str">
            <v>Abdul Tawab Abdu Saif</v>
          </cell>
          <cell r="J330" t="str">
            <v>Exit</v>
          </cell>
          <cell r="K330">
            <v>0</v>
          </cell>
          <cell r="L330">
            <v>0</v>
          </cell>
          <cell r="M330">
            <v>0</v>
          </cell>
          <cell r="N330">
            <v>3000</v>
          </cell>
          <cell r="O330">
            <v>0</v>
          </cell>
          <cell r="P330">
            <v>0</v>
          </cell>
          <cell r="Q330">
            <v>750</v>
          </cell>
          <cell r="R330">
            <v>0</v>
          </cell>
          <cell r="S330">
            <v>0</v>
          </cell>
          <cell r="T330">
            <v>0</v>
          </cell>
          <cell r="U330">
            <v>0</v>
          </cell>
          <cell r="V330">
            <v>3750</v>
          </cell>
        </row>
        <row r="331">
          <cell r="A331">
            <v>1095529879</v>
          </cell>
          <cell r="B331" t="str">
            <v>Saauda</v>
          </cell>
          <cell r="C331" t="str">
            <v>Sauda</v>
          </cell>
          <cell r="D331" t="str">
            <v>NA-SA</v>
          </cell>
          <cell r="E331" t="str">
            <v>SA</v>
          </cell>
          <cell r="F331" t="str">
            <v>NA-SA-BT</v>
          </cell>
          <cell r="G331">
            <v>8623</v>
          </cell>
          <cell r="H331" t="str">
            <v>Sh.M</v>
          </cell>
          <cell r="I331" t="str">
            <v>Ghada Emad Hassan Qasim Al Rashed</v>
          </cell>
          <cell r="J331" t="str">
            <v>Oct'17</v>
          </cell>
          <cell r="K331">
            <v>0</v>
          </cell>
          <cell r="L331">
            <v>2400</v>
          </cell>
          <cell r="M331">
            <v>1444.5</v>
          </cell>
          <cell r="N331">
            <v>3556</v>
          </cell>
          <cell r="O331">
            <v>0</v>
          </cell>
          <cell r="P331">
            <v>0</v>
          </cell>
          <cell r="Q331">
            <v>888.5</v>
          </cell>
          <cell r="R331">
            <v>0</v>
          </cell>
          <cell r="S331">
            <v>0</v>
          </cell>
          <cell r="T331">
            <v>0</v>
          </cell>
          <cell r="U331">
            <v>0</v>
          </cell>
          <cell r="V331">
            <v>4444.5</v>
          </cell>
        </row>
        <row r="332">
          <cell r="A332">
            <v>1014749830</v>
          </cell>
          <cell r="B332" t="str">
            <v>Saauda</v>
          </cell>
          <cell r="C332" t="str">
            <v>Sauda</v>
          </cell>
          <cell r="D332" t="str">
            <v>NA-SA</v>
          </cell>
          <cell r="E332" t="str">
            <v>SA</v>
          </cell>
          <cell r="F332" t="str">
            <v>NA-SA</v>
          </cell>
          <cell r="G332">
            <v>8530</v>
          </cell>
          <cell r="H332" t="str">
            <v>Sh.M2/1748</v>
          </cell>
          <cell r="I332" t="str">
            <v>Haifa Muhammed Al Robaian</v>
          </cell>
          <cell r="J332" t="str">
            <v>Exit</v>
          </cell>
          <cell r="K332" t="str">
            <v>Apr,17</v>
          </cell>
          <cell r="L332">
            <v>0</v>
          </cell>
          <cell r="M332">
            <v>0</v>
          </cell>
          <cell r="N332">
            <v>2400</v>
          </cell>
          <cell r="O332">
            <v>0</v>
          </cell>
          <cell r="P332">
            <v>0</v>
          </cell>
          <cell r="Q332">
            <v>600</v>
          </cell>
          <cell r="R332">
            <v>0</v>
          </cell>
          <cell r="S332">
            <v>0</v>
          </cell>
          <cell r="T332">
            <v>0</v>
          </cell>
          <cell r="U332">
            <v>0</v>
          </cell>
          <cell r="V332">
            <v>3000</v>
          </cell>
        </row>
        <row r="333">
          <cell r="A333">
            <v>2052953789</v>
          </cell>
          <cell r="B333" t="str">
            <v>FACTORY</v>
          </cell>
          <cell r="C333" t="str">
            <v>SHARE</v>
          </cell>
          <cell r="D333" t="str">
            <v>GEN</v>
          </cell>
          <cell r="E333">
            <v>0</v>
          </cell>
          <cell r="F333" t="str">
            <v>GEN-BT</v>
          </cell>
          <cell r="G333">
            <v>8528</v>
          </cell>
          <cell r="H333">
            <v>1630</v>
          </cell>
          <cell r="I333" t="str">
            <v>Abdullah Futayni Dabus</v>
          </cell>
          <cell r="J333" t="str">
            <v>Exit</v>
          </cell>
          <cell r="K333" t="str">
            <v>Jul,17_60 Yrs</v>
          </cell>
          <cell r="L333">
            <v>1500</v>
          </cell>
          <cell r="M333">
            <v>375</v>
          </cell>
          <cell r="N333">
            <v>1800</v>
          </cell>
          <cell r="O333">
            <v>0</v>
          </cell>
          <cell r="P333">
            <v>0</v>
          </cell>
          <cell r="Q333">
            <v>450</v>
          </cell>
          <cell r="R333">
            <v>300</v>
          </cell>
          <cell r="S333">
            <v>0</v>
          </cell>
          <cell r="T333">
            <v>4071</v>
          </cell>
          <cell r="U333">
            <v>0</v>
          </cell>
          <cell r="V333">
            <v>6621</v>
          </cell>
        </row>
        <row r="334">
          <cell r="A334">
            <v>2079287922</v>
          </cell>
          <cell r="B334" t="str">
            <v>PERSONNEL</v>
          </cell>
          <cell r="C334" t="str">
            <v>SHARE</v>
          </cell>
          <cell r="D334" t="str">
            <v>ADM</v>
          </cell>
          <cell r="E334">
            <v>0</v>
          </cell>
          <cell r="F334" t="str">
            <v>ADM-BT</v>
          </cell>
          <cell r="G334">
            <v>8548</v>
          </cell>
          <cell r="H334">
            <v>1640</v>
          </cell>
          <cell r="I334" t="str">
            <v>Abdullah Yaseen Abdul Hameed Alshebani</v>
          </cell>
          <cell r="J334" t="str">
            <v>Oct'17</v>
          </cell>
          <cell r="K334">
            <v>0</v>
          </cell>
          <cell r="L334">
            <v>0</v>
          </cell>
          <cell r="M334">
            <v>0</v>
          </cell>
          <cell r="N334">
            <v>3000</v>
          </cell>
          <cell r="O334">
            <v>0</v>
          </cell>
          <cell r="P334">
            <v>0</v>
          </cell>
          <cell r="Q334">
            <v>750</v>
          </cell>
          <cell r="R334">
            <v>500</v>
          </cell>
          <cell r="S334">
            <v>0</v>
          </cell>
          <cell r="T334">
            <v>0</v>
          </cell>
          <cell r="U334">
            <v>0</v>
          </cell>
          <cell r="V334">
            <v>4250</v>
          </cell>
        </row>
        <row r="335">
          <cell r="A335">
            <v>2330662517</v>
          </cell>
          <cell r="B335" t="str">
            <v>LBC</v>
          </cell>
          <cell r="C335" t="str">
            <v>LBC</v>
          </cell>
          <cell r="D335">
            <v>0</v>
          </cell>
          <cell r="E335">
            <v>0</v>
          </cell>
          <cell r="F335" t="str">
            <v>LBC-B_AC</v>
          </cell>
          <cell r="G335">
            <v>8542</v>
          </cell>
          <cell r="H335">
            <v>1644</v>
          </cell>
          <cell r="I335" t="str">
            <v>Asif Hussain Fazal Raziq</v>
          </cell>
          <cell r="J335" t="str">
            <v>Oct'17</v>
          </cell>
          <cell r="K335">
            <v>0</v>
          </cell>
          <cell r="L335">
            <v>0</v>
          </cell>
          <cell r="M335">
            <v>0</v>
          </cell>
          <cell r="N335">
            <v>1500</v>
          </cell>
          <cell r="O335">
            <v>0</v>
          </cell>
          <cell r="P335">
            <v>0</v>
          </cell>
          <cell r="Q335">
            <v>0</v>
          </cell>
          <cell r="R335">
            <v>0</v>
          </cell>
          <cell r="S335">
            <v>0</v>
          </cell>
          <cell r="T335">
            <v>0</v>
          </cell>
          <cell r="U335">
            <v>0</v>
          </cell>
          <cell r="V335">
            <v>1500</v>
          </cell>
        </row>
        <row r="336">
          <cell r="A336">
            <v>2348489838</v>
          </cell>
          <cell r="B336" t="str">
            <v>LBC</v>
          </cell>
          <cell r="C336" t="str">
            <v>LBC</v>
          </cell>
          <cell r="D336">
            <v>0</v>
          </cell>
          <cell r="E336">
            <v>0</v>
          </cell>
          <cell r="F336" t="str">
            <v>LBC-BT</v>
          </cell>
          <cell r="G336">
            <v>8544</v>
          </cell>
          <cell r="H336">
            <v>1641</v>
          </cell>
          <cell r="I336" t="str">
            <v>Muhammed Osman Okasha</v>
          </cell>
          <cell r="J336" t="str">
            <v>Oct'17</v>
          </cell>
          <cell r="K336">
            <v>0</v>
          </cell>
          <cell r="L336">
            <v>1500</v>
          </cell>
          <cell r="M336">
            <v>0</v>
          </cell>
          <cell r="N336">
            <v>1700</v>
          </cell>
          <cell r="O336">
            <v>0</v>
          </cell>
          <cell r="P336">
            <v>0</v>
          </cell>
          <cell r="Q336">
            <v>0</v>
          </cell>
          <cell r="R336">
            <v>0</v>
          </cell>
          <cell r="S336">
            <v>0</v>
          </cell>
          <cell r="T336">
            <v>0</v>
          </cell>
          <cell r="U336">
            <v>0</v>
          </cell>
          <cell r="V336">
            <v>1700</v>
          </cell>
        </row>
        <row r="337">
          <cell r="A337">
            <v>1144738349</v>
          </cell>
          <cell r="B337" t="str">
            <v>WH</v>
          </cell>
          <cell r="C337" t="str">
            <v>WH</v>
          </cell>
          <cell r="D337">
            <v>0</v>
          </cell>
          <cell r="E337" t="str">
            <v>SA</v>
          </cell>
          <cell r="F337" t="str">
            <v>WH-SA-BT</v>
          </cell>
          <cell r="G337">
            <v>8264</v>
          </cell>
          <cell r="H337">
            <v>1648</v>
          </cell>
          <cell r="I337" t="str">
            <v>Samer Ahmed Moha Khadhi Kaabi</v>
          </cell>
          <cell r="J337" t="str">
            <v>Exit</v>
          </cell>
          <cell r="K337" t="str">
            <v>Mar,17</v>
          </cell>
          <cell r="L337">
            <v>0</v>
          </cell>
          <cell r="M337">
            <v>0</v>
          </cell>
          <cell r="N337">
            <v>2400</v>
          </cell>
          <cell r="O337">
            <v>0</v>
          </cell>
          <cell r="P337">
            <v>0</v>
          </cell>
          <cell r="Q337">
            <v>600</v>
          </cell>
          <cell r="R337">
            <v>0</v>
          </cell>
          <cell r="S337">
            <v>0</v>
          </cell>
          <cell r="T337">
            <v>0</v>
          </cell>
          <cell r="U337">
            <v>0</v>
          </cell>
          <cell r="V337">
            <v>3000</v>
          </cell>
        </row>
        <row r="338">
          <cell r="A338">
            <v>1021224496</v>
          </cell>
          <cell r="B338" t="str">
            <v>LBC</v>
          </cell>
          <cell r="C338" t="str">
            <v>LBC</v>
          </cell>
          <cell r="D338">
            <v>0</v>
          </cell>
          <cell r="E338" t="str">
            <v>SA</v>
          </cell>
          <cell r="F338" t="str">
            <v>LBC-SA-BT</v>
          </cell>
          <cell r="G338">
            <v>8265</v>
          </cell>
          <cell r="H338">
            <v>1568</v>
          </cell>
          <cell r="I338" t="str">
            <v>Makin Yehya Hendi Ahmed Hedi</v>
          </cell>
          <cell r="J338" t="str">
            <v>Exit</v>
          </cell>
          <cell r="K338" t="str">
            <v>Mar,17</v>
          </cell>
          <cell r="L338">
            <v>0</v>
          </cell>
          <cell r="M338">
            <v>0</v>
          </cell>
          <cell r="N338">
            <v>2400</v>
          </cell>
          <cell r="O338">
            <v>0</v>
          </cell>
          <cell r="P338">
            <v>0</v>
          </cell>
          <cell r="Q338">
            <v>600</v>
          </cell>
          <cell r="R338">
            <v>0</v>
          </cell>
          <cell r="S338">
            <v>0</v>
          </cell>
          <cell r="T338">
            <v>0</v>
          </cell>
          <cell r="U338">
            <v>0</v>
          </cell>
          <cell r="V338">
            <v>3000</v>
          </cell>
        </row>
        <row r="339">
          <cell r="A339">
            <v>2232903811</v>
          </cell>
          <cell r="B339" t="str">
            <v>PPC</v>
          </cell>
          <cell r="C339" t="str">
            <v>PPC</v>
          </cell>
          <cell r="D339">
            <v>0</v>
          </cell>
          <cell r="E339">
            <v>0</v>
          </cell>
          <cell r="F339" t="str">
            <v>PPC-BT</v>
          </cell>
          <cell r="G339">
            <v>8431</v>
          </cell>
          <cell r="H339">
            <v>1504</v>
          </cell>
          <cell r="I339" t="str">
            <v>Kawasar Mizi Mosharaf Mizi</v>
          </cell>
          <cell r="J339" t="str">
            <v>Oct'17</v>
          </cell>
          <cell r="K339">
            <v>0</v>
          </cell>
          <cell r="L339">
            <v>1700</v>
          </cell>
          <cell r="M339">
            <v>300</v>
          </cell>
          <cell r="N339">
            <v>2000</v>
          </cell>
          <cell r="O339">
            <v>0</v>
          </cell>
          <cell r="P339">
            <v>0</v>
          </cell>
          <cell r="Q339">
            <v>0</v>
          </cell>
          <cell r="R339">
            <v>0</v>
          </cell>
          <cell r="S339">
            <v>0</v>
          </cell>
          <cell r="T339">
            <v>0</v>
          </cell>
          <cell r="U339">
            <v>0</v>
          </cell>
          <cell r="V339">
            <v>2000</v>
          </cell>
        </row>
        <row r="340">
          <cell r="A340">
            <v>2247877968</v>
          </cell>
          <cell r="B340" t="str">
            <v>LBC</v>
          </cell>
          <cell r="C340" t="str">
            <v>LBC</v>
          </cell>
          <cell r="D340">
            <v>0</v>
          </cell>
          <cell r="E340">
            <v>0</v>
          </cell>
          <cell r="F340" t="str">
            <v>LBC-BT</v>
          </cell>
          <cell r="G340">
            <v>8389</v>
          </cell>
          <cell r="H340">
            <v>1541</v>
          </cell>
          <cell r="I340" t="str">
            <v>Muhammed Ali Mumtajudin</v>
          </cell>
          <cell r="J340" t="str">
            <v>Oct'17</v>
          </cell>
          <cell r="K340">
            <v>0</v>
          </cell>
          <cell r="L340">
            <v>1500</v>
          </cell>
          <cell r="M340">
            <v>50</v>
          </cell>
          <cell r="N340">
            <v>1550</v>
          </cell>
          <cell r="O340">
            <v>14.5</v>
          </cell>
          <cell r="P340">
            <v>139</v>
          </cell>
          <cell r="Q340">
            <v>0</v>
          </cell>
          <cell r="R340">
            <v>0</v>
          </cell>
          <cell r="S340">
            <v>0</v>
          </cell>
          <cell r="T340">
            <v>0</v>
          </cell>
          <cell r="U340">
            <v>0</v>
          </cell>
          <cell r="V340">
            <v>1689</v>
          </cell>
        </row>
        <row r="341">
          <cell r="A341">
            <v>2242599344</v>
          </cell>
          <cell r="B341" t="str">
            <v>WH</v>
          </cell>
          <cell r="C341" t="str">
            <v>WH</v>
          </cell>
          <cell r="D341">
            <v>0</v>
          </cell>
          <cell r="E341">
            <v>0</v>
          </cell>
          <cell r="F341" t="str">
            <v>WH-BT</v>
          </cell>
          <cell r="G341">
            <v>8390</v>
          </cell>
          <cell r="H341">
            <v>1561</v>
          </cell>
          <cell r="I341" t="str">
            <v>Ruhul Amin Jahir</v>
          </cell>
          <cell r="J341" t="str">
            <v>V/L</v>
          </cell>
          <cell r="K341">
            <v>0</v>
          </cell>
          <cell r="L341">
            <v>1500</v>
          </cell>
          <cell r="M341">
            <v>100</v>
          </cell>
          <cell r="N341">
            <v>1600</v>
          </cell>
          <cell r="O341">
            <v>0</v>
          </cell>
          <cell r="P341">
            <v>0</v>
          </cell>
          <cell r="Q341">
            <v>0</v>
          </cell>
          <cell r="R341">
            <v>0</v>
          </cell>
          <cell r="S341">
            <v>0</v>
          </cell>
          <cell r="T341">
            <v>0</v>
          </cell>
          <cell r="U341">
            <v>0</v>
          </cell>
          <cell r="V341">
            <v>1600</v>
          </cell>
        </row>
        <row r="342">
          <cell r="A342">
            <v>2249121860</v>
          </cell>
          <cell r="B342" t="str">
            <v>ACPC</v>
          </cell>
          <cell r="C342" t="str">
            <v>ACPC</v>
          </cell>
          <cell r="D342">
            <v>0</v>
          </cell>
          <cell r="E342" t="str">
            <v>ACPC</v>
          </cell>
          <cell r="F342" t="str">
            <v>PPC-B_AC</v>
          </cell>
          <cell r="G342">
            <v>8378</v>
          </cell>
          <cell r="H342">
            <v>1530</v>
          </cell>
          <cell r="I342" t="str">
            <v>Muhammed Munir Hassan Muhammed</v>
          </cell>
          <cell r="J342" t="str">
            <v>Oct'17</v>
          </cell>
          <cell r="K342">
            <v>0</v>
          </cell>
          <cell r="L342">
            <v>1600</v>
          </cell>
          <cell r="M342">
            <v>300</v>
          </cell>
          <cell r="N342">
            <v>1900</v>
          </cell>
          <cell r="O342">
            <v>0</v>
          </cell>
          <cell r="P342">
            <v>0</v>
          </cell>
          <cell r="Q342">
            <v>0</v>
          </cell>
          <cell r="R342">
            <v>0</v>
          </cell>
          <cell r="S342">
            <v>0</v>
          </cell>
          <cell r="T342">
            <v>0</v>
          </cell>
          <cell r="U342">
            <v>0</v>
          </cell>
          <cell r="V342">
            <v>1900</v>
          </cell>
        </row>
        <row r="343">
          <cell r="A343">
            <v>2151510837</v>
          </cell>
          <cell r="B343" t="str">
            <v>LBC</v>
          </cell>
          <cell r="C343" t="str">
            <v>LBC</v>
          </cell>
          <cell r="D343" t="str">
            <v>MAINT</v>
          </cell>
          <cell r="E343">
            <v>0</v>
          </cell>
          <cell r="F343" t="str">
            <v>LBC-BT</v>
          </cell>
          <cell r="G343">
            <v>8429</v>
          </cell>
          <cell r="H343">
            <v>1429</v>
          </cell>
          <cell r="I343" t="str">
            <v>Abul Kasham Salamat Ullah</v>
          </cell>
          <cell r="J343" t="str">
            <v>Oct'17</v>
          </cell>
          <cell r="K343">
            <v>0</v>
          </cell>
          <cell r="L343">
            <v>2300</v>
          </cell>
          <cell r="M343">
            <v>500</v>
          </cell>
          <cell r="N343">
            <v>2800</v>
          </cell>
          <cell r="O343">
            <v>8.5</v>
          </cell>
          <cell r="P343">
            <v>147</v>
          </cell>
          <cell r="Q343">
            <v>0</v>
          </cell>
          <cell r="R343">
            <v>0</v>
          </cell>
          <cell r="S343">
            <v>0</v>
          </cell>
          <cell r="T343">
            <v>300</v>
          </cell>
          <cell r="U343">
            <v>0</v>
          </cell>
          <cell r="V343">
            <v>3247</v>
          </cell>
        </row>
        <row r="344">
          <cell r="A344">
            <v>2254850205</v>
          </cell>
          <cell r="B344" t="str">
            <v>LBC</v>
          </cell>
          <cell r="C344" t="str">
            <v>LBC</v>
          </cell>
          <cell r="D344">
            <v>0</v>
          </cell>
          <cell r="E344">
            <v>0</v>
          </cell>
          <cell r="F344" t="str">
            <v>LBC-B_AC</v>
          </cell>
          <cell r="G344">
            <v>8415</v>
          </cell>
          <cell r="H344">
            <v>1463</v>
          </cell>
          <cell r="I344" t="str">
            <v>Sojeb Hassan Patwary</v>
          </cell>
          <cell r="J344" t="str">
            <v>Oct'17</v>
          </cell>
          <cell r="K344">
            <v>0</v>
          </cell>
          <cell r="L344">
            <v>0</v>
          </cell>
          <cell r="M344">
            <v>0</v>
          </cell>
          <cell r="N344">
            <v>2000</v>
          </cell>
          <cell r="O344">
            <v>0</v>
          </cell>
          <cell r="P344">
            <v>0</v>
          </cell>
          <cell r="Q344">
            <v>0</v>
          </cell>
          <cell r="R344">
            <v>0</v>
          </cell>
          <cell r="S344">
            <v>0</v>
          </cell>
          <cell r="T344">
            <v>0</v>
          </cell>
          <cell r="U344">
            <v>0</v>
          </cell>
          <cell r="V344">
            <v>2000</v>
          </cell>
        </row>
        <row r="345">
          <cell r="A345">
            <v>2263622157</v>
          </cell>
          <cell r="B345" t="str">
            <v>LBC</v>
          </cell>
          <cell r="C345" t="str">
            <v>LBC</v>
          </cell>
          <cell r="D345">
            <v>0</v>
          </cell>
          <cell r="E345">
            <v>0</v>
          </cell>
          <cell r="F345" t="str">
            <v>LBC-BT</v>
          </cell>
          <cell r="G345">
            <v>8529</v>
          </cell>
          <cell r="H345">
            <v>1614</v>
          </cell>
          <cell r="I345" t="str">
            <v>Dilawar Shah Zahoor Shah</v>
          </cell>
          <cell r="J345" t="str">
            <v>Oct'17</v>
          </cell>
          <cell r="K345">
            <v>0</v>
          </cell>
          <cell r="L345">
            <v>1600</v>
          </cell>
          <cell r="M345">
            <v>300</v>
          </cell>
          <cell r="N345">
            <v>1900</v>
          </cell>
          <cell r="O345">
            <v>0</v>
          </cell>
          <cell r="P345">
            <v>0</v>
          </cell>
          <cell r="Q345">
            <v>0</v>
          </cell>
          <cell r="R345">
            <v>0</v>
          </cell>
          <cell r="S345">
            <v>0</v>
          </cell>
          <cell r="T345">
            <v>3352</v>
          </cell>
          <cell r="U345">
            <v>0</v>
          </cell>
          <cell r="V345">
            <v>5252</v>
          </cell>
        </row>
        <row r="346">
          <cell r="A346">
            <v>2212477422</v>
          </cell>
          <cell r="B346" t="str">
            <v>LBC</v>
          </cell>
          <cell r="C346" t="str">
            <v>LBC</v>
          </cell>
          <cell r="D346">
            <v>0</v>
          </cell>
          <cell r="E346">
            <v>0</v>
          </cell>
          <cell r="F346" t="str">
            <v>LBC-B_AC</v>
          </cell>
          <cell r="G346">
            <v>8406</v>
          </cell>
          <cell r="H346">
            <v>1548</v>
          </cell>
          <cell r="I346" t="str">
            <v>Munir Ahmed Sheikh Ahmed</v>
          </cell>
          <cell r="J346" t="str">
            <v>Oct'17</v>
          </cell>
          <cell r="K346">
            <v>0</v>
          </cell>
          <cell r="L346">
            <v>1500</v>
          </cell>
          <cell r="M346">
            <v>50</v>
          </cell>
          <cell r="N346">
            <v>1550</v>
          </cell>
          <cell r="O346">
            <v>0</v>
          </cell>
          <cell r="P346">
            <v>0</v>
          </cell>
          <cell r="Q346">
            <v>0</v>
          </cell>
          <cell r="R346">
            <v>0</v>
          </cell>
          <cell r="S346">
            <v>0</v>
          </cell>
          <cell r="T346">
            <v>0</v>
          </cell>
          <cell r="U346">
            <v>0</v>
          </cell>
          <cell r="V346">
            <v>1550</v>
          </cell>
        </row>
        <row r="347">
          <cell r="A347">
            <v>2206588408</v>
          </cell>
          <cell r="B347" t="str">
            <v>PPC</v>
          </cell>
          <cell r="C347" t="str">
            <v>PPC</v>
          </cell>
          <cell r="D347">
            <v>0</v>
          </cell>
          <cell r="E347">
            <v>0</v>
          </cell>
          <cell r="F347" t="str">
            <v>PPC-B_AC</v>
          </cell>
          <cell r="G347">
            <v>8469</v>
          </cell>
          <cell r="H347">
            <v>1524</v>
          </cell>
          <cell r="I347" t="str">
            <v>Nesar Ahmed Vahid Miah</v>
          </cell>
          <cell r="J347" t="str">
            <v>Oct'17</v>
          </cell>
          <cell r="K347">
            <v>0</v>
          </cell>
          <cell r="L347">
            <v>1500</v>
          </cell>
          <cell r="M347">
            <v>300</v>
          </cell>
          <cell r="N347">
            <v>1800</v>
          </cell>
          <cell r="O347">
            <v>0</v>
          </cell>
          <cell r="P347">
            <v>0</v>
          </cell>
          <cell r="Q347">
            <v>0</v>
          </cell>
          <cell r="R347">
            <v>0</v>
          </cell>
          <cell r="S347">
            <v>0</v>
          </cell>
          <cell r="T347">
            <v>0</v>
          </cell>
          <cell r="U347">
            <v>0</v>
          </cell>
          <cell r="V347">
            <v>1800</v>
          </cell>
        </row>
        <row r="348">
          <cell r="A348">
            <v>2270946144</v>
          </cell>
          <cell r="B348" t="str">
            <v>LBC</v>
          </cell>
          <cell r="C348" t="str">
            <v>LBC</v>
          </cell>
          <cell r="D348">
            <v>0</v>
          </cell>
          <cell r="E348">
            <v>0</v>
          </cell>
          <cell r="F348" t="str">
            <v>LBC-BT</v>
          </cell>
          <cell r="G348">
            <v>8360</v>
          </cell>
          <cell r="H348">
            <v>1464</v>
          </cell>
          <cell r="I348" t="str">
            <v>Subash Gopala Pillai</v>
          </cell>
          <cell r="J348" t="str">
            <v>Oct'17</v>
          </cell>
          <cell r="K348">
            <v>0</v>
          </cell>
          <cell r="L348">
            <v>1500</v>
          </cell>
          <cell r="M348">
            <v>50</v>
          </cell>
          <cell r="N348">
            <v>1550</v>
          </cell>
          <cell r="O348">
            <v>0</v>
          </cell>
          <cell r="P348">
            <v>0</v>
          </cell>
          <cell r="Q348">
            <v>0</v>
          </cell>
          <cell r="R348">
            <v>0</v>
          </cell>
          <cell r="S348">
            <v>0</v>
          </cell>
          <cell r="T348">
            <v>0</v>
          </cell>
          <cell r="U348">
            <v>0</v>
          </cell>
          <cell r="V348">
            <v>1550</v>
          </cell>
        </row>
        <row r="349">
          <cell r="A349">
            <v>2252576356</v>
          </cell>
          <cell r="B349" t="str">
            <v>FACTORY</v>
          </cell>
          <cell r="C349" t="str">
            <v>SHARE</v>
          </cell>
          <cell r="D349" t="str">
            <v>NA</v>
          </cell>
          <cell r="E349">
            <v>0</v>
          </cell>
          <cell r="F349" t="str">
            <v>FACT-NA-BT</v>
          </cell>
          <cell r="G349">
            <v>8508</v>
          </cell>
          <cell r="H349" t="str">
            <v>Sh.M.dr/1753</v>
          </cell>
          <cell r="I349" t="str">
            <v>Arnel Gumabon Hicban</v>
          </cell>
          <cell r="J349" t="str">
            <v>Oct'17</v>
          </cell>
          <cell r="K349">
            <v>0</v>
          </cell>
          <cell r="L349">
            <v>0</v>
          </cell>
          <cell r="M349">
            <v>0</v>
          </cell>
          <cell r="N349">
            <v>1700</v>
          </cell>
          <cell r="O349">
            <v>0</v>
          </cell>
          <cell r="P349">
            <v>0</v>
          </cell>
          <cell r="Q349">
            <v>0</v>
          </cell>
          <cell r="R349">
            <v>0</v>
          </cell>
          <cell r="S349">
            <v>300</v>
          </cell>
          <cell r="T349">
            <v>0</v>
          </cell>
          <cell r="U349">
            <v>0</v>
          </cell>
          <cell r="V349">
            <v>2000</v>
          </cell>
        </row>
        <row r="350">
          <cell r="A350">
            <v>2239761121</v>
          </cell>
          <cell r="B350" t="str">
            <v>WH</v>
          </cell>
          <cell r="C350" t="str">
            <v>WH</v>
          </cell>
          <cell r="D350">
            <v>0</v>
          </cell>
          <cell r="E350">
            <v>0</v>
          </cell>
          <cell r="F350" t="str">
            <v>WH-BT</v>
          </cell>
          <cell r="G350">
            <v>8482</v>
          </cell>
          <cell r="H350">
            <v>1579</v>
          </cell>
          <cell r="I350" t="str">
            <v>Wahid Shohidullah Shah</v>
          </cell>
          <cell r="J350" t="str">
            <v>Oct'17</v>
          </cell>
          <cell r="K350">
            <v>0</v>
          </cell>
          <cell r="L350">
            <v>1700</v>
          </cell>
          <cell r="M350">
            <v>200</v>
          </cell>
          <cell r="N350">
            <v>1900</v>
          </cell>
          <cell r="O350">
            <v>0</v>
          </cell>
          <cell r="P350">
            <v>0</v>
          </cell>
          <cell r="Q350">
            <v>0</v>
          </cell>
          <cell r="R350">
            <v>0</v>
          </cell>
          <cell r="S350">
            <v>0</v>
          </cell>
          <cell r="T350">
            <v>0</v>
          </cell>
          <cell r="U350">
            <v>0</v>
          </cell>
          <cell r="V350">
            <v>1900</v>
          </cell>
        </row>
        <row r="351">
          <cell r="A351">
            <v>2295318378</v>
          </cell>
          <cell r="B351" t="str">
            <v>PPC</v>
          </cell>
          <cell r="C351" t="str">
            <v>PPC</v>
          </cell>
          <cell r="D351">
            <v>0</v>
          </cell>
          <cell r="E351">
            <v>0</v>
          </cell>
          <cell r="F351" t="str">
            <v>PPC-BT</v>
          </cell>
          <cell r="G351">
            <v>8386</v>
          </cell>
          <cell r="H351">
            <v>1518</v>
          </cell>
          <cell r="I351" t="str">
            <v>Ali Abdul Hameed Alwan Aldubai</v>
          </cell>
          <cell r="J351" t="str">
            <v>Exit</v>
          </cell>
          <cell r="K351" t="str">
            <v>Oct,17</v>
          </cell>
          <cell r="L351">
            <v>0</v>
          </cell>
          <cell r="M351">
            <v>0</v>
          </cell>
          <cell r="N351">
            <v>2000</v>
          </cell>
          <cell r="O351">
            <v>0</v>
          </cell>
          <cell r="P351">
            <v>0</v>
          </cell>
          <cell r="Q351">
            <v>0</v>
          </cell>
          <cell r="R351">
            <v>200</v>
          </cell>
          <cell r="S351">
            <v>0</v>
          </cell>
          <cell r="T351">
            <v>6840</v>
          </cell>
          <cell r="U351">
            <v>0</v>
          </cell>
          <cell r="V351">
            <v>9040</v>
          </cell>
        </row>
        <row r="352">
          <cell r="A352">
            <v>2053942567</v>
          </cell>
          <cell r="B352" t="str">
            <v>ACPC</v>
          </cell>
          <cell r="C352" t="str">
            <v>ACPC</v>
          </cell>
          <cell r="D352">
            <v>0</v>
          </cell>
          <cell r="E352" t="str">
            <v>ACPC</v>
          </cell>
          <cell r="F352" t="str">
            <v>PPC-BT</v>
          </cell>
          <cell r="G352">
            <v>8385</v>
          </cell>
          <cell r="H352">
            <v>1491</v>
          </cell>
          <cell r="I352" t="str">
            <v>Muhammed Abdulrab Qasem</v>
          </cell>
          <cell r="J352" t="str">
            <v>Exit</v>
          </cell>
          <cell r="K352" t="str">
            <v>Jul,17_60 Yrs</v>
          </cell>
          <cell r="L352">
            <v>2000</v>
          </cell>
          <cell r="M352">
            <v>200</v>
          </cell>
          <cell r="N352">
            <v>2200</v>
          </cell>
          <cell r="O352">
            <v>0</v>
          </cell>
          <cell r="P352">
            <v>0</v>
          </cell>
          <cell r="Q352">
            <v>550</v>
          </cell>
          <cell r="R352">
            <v>220</v>
          </cell>
          <cell r="S352">
            <v>0</v>
          </cell>
          <cell r="T352">
            <v>5707</v>
          </cell>
          <cell r="U352">
            <v>0</v>
          </cell>
          <cell r="V352">
            <v>8677</v>
          </cell>
        </row>
        <row r="353">
          <cell r="A353">
            <v>2027001672</v>
          </cell>
          <cell r="B353" t="str">
            <v>LBC</v>
          </cell>
          <cell r="C353" t="str">
            <v>LBC</v>
          </cell>
          <cell r="D353">
            <v>0</v>
          </cell>
          <cell r="E353">
            <v>0</v>
          </cell>
          <cell r="F353" t="str">
            <v>LBC-BT</v>
          </cell>
          <cell r="G353">
            <v>8438</v>
          </cell>
          <cell r="H353">
            <v>1511</v>
          </cell>
          <cell r="I353" t="str">
            <v>Sultan Muhammed Noman</v>
          </cell>
          <cell r="J353" t="str">
            <v>Exit</v>
          </cell>
          <cell r="K353" t="str">
            <v>Jul,17_60 Yrs</v>
          </cell>
          <cell r="L353">
            <v>1650</v>
          </cell>
          <cell r="M353">
            <v>200</v>
          </cell>
          <cell r="N353">
            <v>1850</v>
          </cell>
          <cell r="O353">
            <v>0</v>
          </cell>
          <cell r="P353">
            <v>0</v>
          </cell>
          <cell r="Q353">
            <v>300</v>
          </cell>
          <cell r="R353">
            <v>200</v>
          </cell>
          <cell r="S353">
            <v>0</v>
          </cell>
          <cell r="T353">
            <v>0</v>
          </cell>
          <cell r="U353">
            <v>0</v>
          </cell>
          <cell r="V353">
            <v>2350</v>
          </cell>
        </row>
        <row r="354">
          <cell r="A354">
            <v>2308131644</v>
          </cell>
          <cell r="B354" t="str">
            <v>WH</v>
          </cell>
          <cell r="C354" t="str">
            <v>WH</v>
          </cell>
          <cell r="D354">
            <v>0</v>
          </cell>
          <cell r="E354">
            <v>0</v>
          </cell>
          <cell r="F354" t="str">
            <v>WH-B_AC</v>
          </cell>
          <cell r="G354">
            <v>8427</v>
          </cell>
          <cell r="H354">
            <v>1498</v>
          </cell>
          <cell r="I354" t="str">
            <v>Moeen Akhtar Syed Akhtar Munir</v>
          </cell>
          <cell r="J354" t="str">
            <v>Oct'17</v>
          </cell>
          <cell r="K354">
            <v>0</v>
          </cell>
          <cell r="L354">
            <v>2050</v>
          </cell>
          <cell r="M354">
            <v>200</v>
          </cell>
          <cell r="N354">
            <v>2250</v>
          </cell>
          <cell r="O354">
            <v>16</v>
          </cell>
          <cell r="P354">
            <v>222</v>
          </cell>
          <cell r="Q354">
            <v>0</v>
          </cell>
          <cell r="R354">
            <v>300</v>
          </cell>
          <cell r="S354">
            <v>0</v>
          </cell>
          <cell r="T354">
            <v>0</v>
          </cell>
          <cell r="U354">
            <v>0</v>
          </cell>
          <cell r="V354">
            <v>2772</v>
          </cell>
        </row>
        <row r="355">
          <cell r="A355">
            <v>2307261848</v>
          </cell>
          <cell r="B355" t="str">
            <v>WH</v>
          </cell>
          <cell r="C355" t="str">
            <v>WH</v>
          </cell>
          <cell r="D355">
            <v>0</v>
          </cell>
          <cell r="E355">
            <v>0</v>
          </cell>
          <cell r="F355" t="str">
            <v>WH-B_AC</v>
          </cell>
          <cell r="G355">
            <v>8408</v>
          </cell>
          <cell r="H355">
            <v>1494</v>
          </cell>
          <cell r="I355" t="str">
            <v>Muhammed Rahman Makhboor Shah</v>
          </cell>
          <cell r="J355" t="str">
            <v>New V/L</v>
          </cell>
          <cell r="K355">
            <v>0</v>
          </cell>
          <cell r="L355">
            <v>2050</v>
          </cell>
          <cell r="M355">
            <v>200</v>
          </cell>
          <cell r="N355">
            <v>2250</v>
          </cell>
          <cell r="O355">
            <v>0</v>
          </cell>
          <cell r="P355">
            <v>0</v>
          </cell>
          <cell r="Q355">
            <v>0</v>
          </cell>
          <cell r="R355">
            <v>300</v>
          </cell>
          <cell r="S355">
            <v>0</v>
          </cell>
          <cell r="T355">
            <v>0</v>
          </cell>
          <cell r="U355">
            <v>0</v>
          </cell>
          <cell r="V355">
            <v>2550</v>
          </cell>
        </row>
        <row r="356">
          <cell r="A356">
            <v>2200573323</v>
          </cell>
          <cell r="B356" t="str">
            <v>FACTORY</v>
          </cell>
          <cell r="C356" t="str">
            <v>SHARE</v>
          </cell>
          <cell r="D356" t="str">
            <v>GEN</v>
          </cell>
          <cell r="E356">
            <v>0</v>
          </cell>
          <cell r="F356" t="str">
            <v>GEN-BT</v>
          </cell>
          <cell r="G356">
            <v>8489</v>
          </cell>
          <cell r="H356">
            <v>1621</v>
          </cell>
          <cell r="I356" t="str">
            <v>Ali Awadh Madrnah</v>
          </cell>
          <cell r="J356" t="str">
            <v>Exit</v>
          </cell>
          <cell r="K356" t="str">
            <v>Oct,17</v>
          </cell>
          <cell r="L356">
            <v>0</v>
          </cell>
          <cell r="M356">
            <v>0</v>
          </cell>
          <cell r="N356">
            <v>2000</v>
          </cell>
          <cell r="O356">
            <v>0</v>
          </cell>
          <cell r="P356">
            <v>0</v>
          </cell>
          <cell r="Q356">
            <v>0</v>
          </cell>
          <cell r="R356">
            <v>200</v>
          </cell>
          <cell r="S356">
            <v>0</v>
          </cell>
          <cell r="T356">
            <v>12817</v>
          </cell>
          <cell r="U356">
            <v>0</v>
          </cell>
          <cell r="V356">
            <v>15017</v>
          </cell>
        </row>
        <row r="357">
          <cell r="A357">
            <v>2324976550</v>
          </cell>
          <cell r="B357" t="str">
            <v>WH</v>
          </cell>
          <cell r="C357" t="str">
            <v>WH</v>
          </cell>
          <cell r="D357">
            <v>0</v>
          </cell>
          <cell r="E357">
            <v>0</v>
          </cell>
          <cell r="F357" t="str">
            <v>WH-BT</v>
          </cell>
          <cell r="G357">
            <v>8538</v>
          </cell>
          <cell r="H357">
            <v>1559</v>
          </cell>
          <cell r="I357" t="str">
            <v>Musheer Abduldaim A.Wareth Mahyoub</v>
          </cell>
          <cell r="J357" t="str">
            <v>Oct'17</v>
          </cell>
          <cell r="K357">
            <v>0</v>
          </cell>
          <cell r="L357">
            <v>1650</v>
          </cell>
          <cell r="M357">
            <v>75</v>
          </cell>
          <cell r="N357">
            <v>2200</v>
          </cell>
          <cell r="O357">
            <v>9.5</v>
          </cell>
          <cell r="P357">
            <v>129</v>
          </cell>
          <cell r="Q357">
            <v>0</v>
          </cell>
          <cell r="R357">
            <v>0</v>
          </cell>
          <cell r="S357">
            <v>0</v>
          </cell>
          <cell r="T357">
            <v>0</v>
          </cell>
          <cell r="U357">
            <v>0</v>
          </cell>
          <cell r="V357">
            <v>2329</v>
          </cell>
        </row>
        <row r="358">
          <cell r="A358">
            <v>2273629283</v>
          </cell>
          <cell r="B358" t="str">
            <v>WH</v>
          </cell>
          <cell r="C358" t="str">
            <v>WH</v>
          </cell>
          <cell r="D358">
            <v>0</v>
          </cell>
          <cell r="E358">
            <v>0</v>
          </cell>
          <cell r="F358" t="str">
            <v>WH-BT</v>
          </cell>
          <cell r="G358">
            <v>8363</v>
          </cell>
          <cell r="H358">
            <v>1471</v>
          </cell>
          <cell r="I358" t="str">
            <v>Haitham Abdul Wakil ali Thabet</v>
          </cell>
          <cell r="J358" t="str">
            <v>Oct'17</v>
          </cell>
          <cell r="K358">
            <v>0</v>
          </cell>
          <cell r="L358">
            <v>1650</v>
          </cell>
          <cell r="M358">
            <v>200</v>
          </cell>
          <cell r="N358">
            <v>1850</v>
          </cell>
          <cell r="O358">
            <v>0</v>
          </cell>
          <cell r="P358">
            <v>0</v>
          </cell>
          <cell r="Q358">
            <v>308.33333333333331</v>
          </cell>
          <cell r="R358">
            <v>200</v>
          </cell>
          <cell r="S358">
            <v>0</v>
          </cell>
          <cell r="T358">
            <v>0</v>
          </cell>
          <cell r="U358">
            <v>0</v>
          </cell>
          <cell r="V358">
            <v>2358.3333333333335</v>
          </cell>
        </row>
        <row r="359">
          <cell r="A359">
            <v>2327957656</v>
          </cell>
          <cell r="B359" t="str">
            <v>ESM</v>
          </cell>
          <cell r="C359" t="str">
            <v>Jed</v>
          </cell>
          <cell r="D359" t="str">
            <v>ADM</v>
          </cell>
          <cell r="E359" t="str">
            <v>ES</v>
          </cell>
          <cell r="F359" t="str">
            <v>WH-B_AC</v>
          </cell>
          <cell r="G359">
            <v>8444</v>
          </cell>
          <cell r="H359">
            <v>1503</v>
          </cell>
          <cell r="I359" t="str">
            <v>Muahmmed Waris Khog Muhammed</v>
          </cell>
          <cell r="J359" t="str">
            <v>V/L</v>
          </cell>
          <cell r="K359">
            <v>0</v>
          </cell>
          <cell r="L359">
            <v>1500</v>
          </cell>
          <cell r="M359">
            <v>50</v>
          </cell>
          <cell r="N359">
            <v>1550</v>
          </cell>
          <cell r="O359">
            <v>0</v>
          </cell>
          <cell r="P359">
            <v>382</v>
          </cell>
          <cell r="Q359">
            <v>300</v>
          </cell>
          <cell r="R359">
            <v>155</v>
          </cell>
          <cell r="S359">
            <v>0</v>
          </cell>
          <cell r="T359">
            <v>0</v>
          </cell>
          <cell r="U359">
            <v>0</v>
          </cell>
          <cell r="V359">
            <v>2387</v>
          </cell>
        </row>
        <row r="360">
          <cell r="A360">
            <v>2237213950</v>
          </cell>
          <cell r="B360" t="str">
            <v>WH</v>
          </cell>
          <cell r="C360" t="str">
            <v>WH</v>
          </cell>
          <cell r="D360">
            <v>0</v>
          </cell>
          <cell r="E360">
            <v>0</v>
          </cell>
          <cell r="F360" t="str">
            <v>WH-BT</v>
          </cell>
          <cell r="G360">
            <v>8545</v>
          </cell>
          <cell r="H360">
            <v>1594</v>
          </cell>
          <cell r="I360" t="str">
            <v>Ahmed Omar Ahmed Siyam</v>
          </cell>
          <cell r="J360" t="str">
            <v>Exit</v>
          </cell>
          <cell r="K360" t="str">
            <v>Aug,17</v>
          </cell>
          <cell r="L360">
            <v>1500</v>
          </cell>
          <cell r="M360">
            <v>200</v>
          </cell>
          <cell r="N360">
            <v>1700</v>
          </cell>
          <cell r="O360">
            <v>0</v>
          </cell>
          <cell r="P360">
            <v>0</v>
          </cell>
          <cell r="Q360">
            <v>0</v>
          </cell>
          <cell r="R360">
            <v>200</v>
          </cell>
          <cell r="S360">
            <v>0</v>
          </cell>
          <cell r="T360">
            <v>0</v>
          </cell>
          <cell r="U360">
            <v>0</v>
          </cell>
          <cell r="V360">
            <v>1900</v>
          </cell>
        </row>
        <row r="361">
          <cell r="A361">
            <v>2330381571</v>
          </cell>
          <cell r="B361" t="str">
            <v>LBC</v>
          </cell>
          <cell r="C361" t="str">
            <v>LBC</v>
          </cell>
          <cell r="D361">
            <v>0</v>
          </cell>
          <cell r="E361">
            <v>0</v>
          </cell>
          <cell r="F361" t="str">
            <v>LBC-BT</v>
          </cell>
          <cell r="G361">
            <v>8396</v>
          </cell>
          <cell r="H361">
            <v>1521</v>
          </cell>
          <cell r="I361" t="str">
            <v>Abbas Ali Shah Mahboob Shah</v>
          </cell>
          <cell r="J361" t="str">
            <v>Oct'17</v>
          </cell>
          <cell r="K361">
            <v>0</v>
          </cell>
          <cell r="L361">
            <v>0</v>
          </cell>
          <cell r="M361">
            <v>0</v>
          </cell>
          <cell r="N361">
            <v>1500</v>
          </cell>
          <cell r="O361">
            <v>0</v>
          </cell>
          <cell r="P361">
            <v>0</v>
          </cell>
          <cell r="Q361">
            <v>0</v>
          </cell>
          <cell r="R361">
            <v>0</v>
          </cell>
          <cell r="S361">
            <v>0</v>
          </cell>
          <cell r="T361">
            <v>0</v>
          </cell>
          <cell r="U361">
            <v>0</v>
          </cell>
          <cell r="V361">
            <v>1500</v>
          </cell>
        </row>
        <row r="362">
          <cell r="A362">
            <v>2330633823</v>
          </cell>
          <cell r="B362" t="str">
            <v>LBC</v>
          </cell>
          <cell r="C362" t="str">
            <v>LBC</v>
          </cell>
          <cell r="D362">
            <v>0</v>
          </cell>
          <cell r="E362">
            <v>0</v>
          </cell>
          <cell r="F362" t="str">
            <v>LBC-B_AC</v>
          </cell>
          <cell r="G362">
            <v>8443</v>
          </cell>
          <cell r="H362">
            <v>1513</v>
          </cell>
          <cell r="I362" t="str">
            <v>Sadar Ali Amir Zamin Khan</v>
          </cell>
          <cell r="J362" t="str">
            <v>Return</v>
          </cell>
          <cell r="K362">
            <v>0</v>
          </cell>
          <cell r="L362">
            <v>1500</v>
          </cell>
          <cell r="M362">
            <v>200</v>
          </cell>
          <cell r="N362">
            <v>1700</v>
          </cell>
          <cell r="O362">
            <v>7</v>
          </cell>
          <cell r="P362">
            <v>73</v>
          </cell>
          <cell r="Q362">
            <v>0</v>
          </cell>
          <cell r="R362">
            <v>0</v>
          </cell>
          <cell r="S362">
            <v>0</v>
          </cell>
          <cell r="T362">
            <v>447</v>
          </cell>
          <cell r="U362">
            <v>0</v>
          </cell>
          <cell r="V362">
            <v>2220</v>
          </cell>
        </row>
        <row r="363">
          <cell r="A363">
            <v>2294742248</v>
          </cell>
          <cell r="B363" t="str">
            <v>ESM</v>
          </cell>
          <cell r="C363" t="str">
            <v>KM</v>
          </cell>
          <cell r="D363" t="str">
            <v>ADM</v>
          </cell>
          <cell r="E363" t="str">
            <v>ES</v>
          </cell>
          <cell r="F363" t="str">
            <v>WH-BT</v>
          </cell>
          <cell r="G363">
            <v>8490</v>
          </cell>
          <cell r="H363">
            <v>1631</v>
          </cell>
          <cell r="I363" t="str">
            <v>Karimullah Shah Zubair Shah</v>
          </cell>
          <cell r="J363" t="str">
            <v>Oct'17</v>
          </cell>
          <cell r="K363">
            <v>0</v>
          </cell>
          <cell r="L363">
            <v>2000</v>
          </cell>
          <cell r="M363">
            <v>300</v>
          </cell>
          <cell r="N363">
            <v>2300</v>
          </cell>
          <cell r="O363">
            <v>0</v>
          </cell>
          <cell r="P363">
            <v>567</v>
          </cell>
          <cell r="Q363">
            <v>0</v>
          </cell>
          <cell r="R363">
            <v>0</v>
          </cell>
          <cell r="S363">
            <v>0</v>
          </cell>
          <cell r="T363">
            <v>0</v>
          </cell>
          <cell r="U363">
            <v>0</v>
          </cell>
          <cell r="V363">
            <v>2867</v>
          </cell>
        </row>
        <row r="364">
          <cell r="A364">
            <v>2335529778</v>
          </cell>
          <cell r="B364" t="str">
            <v>LBC</v>
          </cell>
          <cell r="C364" t="str">
            <v>LBC</v>
          </cell>
          <cell r="D364">
            <v>0</v>
          </cell>
          <cell r="E364">
            <v>0</v>
          </cell>
          <cell r="F364" t="str">
            <v>LBC-BT</v>
          </cell>
          <cell r="G364">
            <v>8461</v>
          </cell>
          <cell r="H364">
            <v>1543</v>
          </cell>
          <cell r="I364" t="str">
            <v>Salah Ahmed Farea Saeed Alzekri</v>
          </cell>
          <cell r="J364" t="str">
            <v>Return</v>
          </cell>
          <cell r="K364">
            <v>0</v>
          </cell>
          <cell r="L364">
            <v>1500</v>
          </cell>
          <cell r="M364">
            <v>300</v>
          </cell>
          <cell r="N364">
            <v>2000</v>
          </cell>
          <cell r="O364">
            <v>0</v>
          </cell>
          <cell r="P364">
            <v>0</v>
          </cell>
          <cell r="Q364">
            <v>0</v>
          </cell>
          <cell r="R364">
            <v>200</v>
          </cell>
          <cell r="S364">
            <v>0</v>
          </cell>
          <cell r="T364">
            <v>362</v>
          </cell>
          <cell r="U364">
            <v>0</v>
          </cell>
          <cell r="V364">
            <v>2562</v>
          </cell>
        </row>
        <row r="365">
          <cell r="A365">
            <v>2280117686</v>
          </cell>
          <cell r="B365" t="str">
            <v>WH</v>
          </cell>
          <cell r="C365" t="str">
            <v>SHARE</v>
          </cell>
          <cell r="D365" t="str">
            <v>GEN</v>
          </cell>
          <cell r="E365">
            <v>0</v>
          </cell>
          <cell r="F365" t="str">
            <v>GEN-BT</v>
          </cell>
          <cell r="G365">
            <v>8416</v>
          </cell>
          <cell r="H365">
            <v>1500</v>
          </cell>
          <cell r="I365" t="str">
            <v>Muhammed Moheed Shehab Mian</v>
          </cell>
          <cell r="J365" t="str">
            <v>Oct'17</v>
          </cell>
          <cell r="K365">
            <v>0</v>
          </cell>
          <cell r="L365">
            <v>2000</v>
          </cell>
          <cell r="M365">
            <v>300</v>
          </cell>
          <cell r="N365">
            <v>2300</v>
          </cell>
          <cell r="O365">
            <v>32</v>
          </cell>
          <cell r="P365">
            <v>454</v>
          </cell>
          <cell r="Q365">
            <v>0</v>
          </cell>
          <cell r="R365">
            <v>0</v>
          </cell>
          <cell r="S365">
            <v>0</v>
          </cell>
          <cell r="T365">
            <v>0</v>
          </cell>
          <cell r="U365">
            <v>0</v>
          </cell>
          <cell r="V365">
            <v>2754</v>
          </cell>
        </row>
        <row r="366">
          <cell r="A366">
            <v>2330392842</v>
          </cell>
          <cell r="B366" t="str">
            <v>LBC</v>
          </cell>
          <cell r="C366" t="str">
            <v>LBC</v>
          </cell>
          <cell r="D366">
            <v>0</v>
          </cell>
          <cell r="E366">
            <v>0</v>
          </cell>
          <cell r="F366" t="str">
            <v>LBC-BT</v>
          </cell>
          <cell r="G366">
            <v>8397</v>
          </cell>
          <cell r="H366">
            <v>1507</v>
          </cell>
          <cell r="I366" t="str">
            <v>Shahid Ali Naik Amal</v>
          </cell>
          <cell r="J366" t="str">
            <v>Oct'17</v>
          </cell>
          <cell r="K366">
            <v>0</v>
          </cell>
          <cell r="L366">
            <v>0</v>
          </cell>
          <cell r="M366">
            <v>0</v>
          </cell>
          <cell r="N366">
            <v>1500</v>
          </cell>
          <cell r="O366">
            <v>0</v>
          </cell>
          <cell r="P366">
            <v>0</v>
          </cell>
          <cell r="Q366">
            <v>0</v>
          </cell>
          <cell r="R366">
            <v>0</v>
          </cell>
          <cell r="S366">
            <v>0</v>
          </cell>
          <cell r="T366">
            <v>0</v>
          </cell>
          <cell r="U366">
            <v>0</v>
          </cell>
          <cell r="V366">
            <v>1500</v>
          </cell>
        </row>
        <row r="367">
          <cell r="A367">
            <v>2323837308</v>
          </cell>
          <cell r="B367" t="str">
            <v>LBC</v>
          </cell>
          <cell r="C367" t="str">
            <v>LBC</v>
          </cell>
          <cell r="D367">
            <v>0</v>
          </cell>
          <cell r="E367">
            <v>0</v>
          </cell>
          <cell r="F367" t="str">
            <v>LBC-B_AC</v>
          </cell>
          <cell r="G367">
            <v>8407</v>
          </cell>
          <cell r="H367">
            <v>1501</v>
          </cell>
          <cell r="I367" t="str">
            <v>Muhammed Salam Khan</v>
          </cell>
          <cell r="J367" t="str">
            <v>Exit</v>
          </cell>
          <cell r="K367">
            <v>0</v>
          </cell>
          <cell r="L367">
            <v>1700</v>
          </cell>
          <cell r="M367">
            <v>17</v>
          </cell>
          <cell r="N367">
            <v>2000</v>
          </cell>
          <cell r="O367">
            <v>0</v>
          </cell>
          <cell r="P367">
            <v>0</v>
          </cell>
          <cell r="Q367">
            <v>0</v>
          </cell>
          <cell r="R367">
            <v>0</v>
          </cell>
          <cell r="S367">
            <v>0</v>
          </cell>
          <cell r="T367">
            <v>0</v>
          </cell>
          <cell r="U367">
            <v>0</v>
          </cell>
          <cell r="V367">
            <v>2000</v>
          </cell>
        </row>
        <row r="368">
          <cell r="A368">
            <v>2312747849</v>
          </cell>
          <cell r="B368" t="str">
            <v>LBC</v>
          </cell>
          <cell r="C368" t="str">
            <v>LBC</v>
          </cell>
          <cell r="D368">
            <v>0</v>
          </cell>
          <cell r="E368">
            <v>0</v>
          </cell>
          <cell r="F368" t="str">
            <v>LBC-B_AC</v>
          </cell>
          <cell r="G368">
            <v>8402</v>
          </cell>
          <cell r="H368">
            <v>1488</v>
          </cell>
          <cell r="I368" t="str">
            <v>Wajid Iqbal Noor Rahman</v>
          </cell>
          <cell r="J368" t="str">
            <v>Oct'17</v>
          </cell>
          <cell r="K368">
            <v>0</v>
          </cell>
          <cell r="L368">
            <v>1700</v>
          </cell>
          <cell r="M368">
            <v>300</v>
          </cell>
          <cell r="N368">
            <v>2000</v>
          </cell>
          <cell r="O368">
            <v>3.5</v>
          </cell>
          <cell r="P368">
            <v>43</v>
          </cell>
          <cell r="Q368">
            <v>0</v>
          </cell>
          <cell r="R368">
            <v>0</v>
          </cell>
          <cell r="S368">
            <v>0</v>
          </cell>
          <cell r="T368">
            <v>300</v>
          </cell>
          <cell r="U368">
            <v>0</v>
          </cell>
          <cell r="V368">
            <v>2343</v>
          </cell>
        </row>
        <row r="369">
          <cell r="A369">
            <v>2340061155</v>
          </cell>
          <cell r="B369" t="str">
            <v>PPC</v>
          </cell>
          <cell r="C369" t="str">
            <v>PPC</v>
          </cell>
          <cell r="D369">
            <v>0</v>
          </cell>
          <cell r="E369">
            <v>0</v>
          </cell>
          <cell r="F369" t="str">
            <v>PPC-BT</v>
          </cell>
          <cell r="G369">
            <v>8400</v>
          </cell>
          <cell r="H369">
            <v>1496</v>
          </cell>
          <cell r="I369" t="str">
            <v>Helmi Abdullah Muhammed Raweh</v>
          </cell>
          <cell r="J369" t="str">
            <v>Return</v>
          </cell>
          <cell r="K369">
            <v>0</v>
          </cell>
          <cell r="L369">
            <v>2000</v>
          </cell>
          <cell r="M369">
            <v>300</v>
          </cell>
          <cell r="N369">
            <v>2300</v>
          </cell>
          <cell r="O369">
            <v>0</v>
          </cell>
          <cell r="P369">
            <v>0</v>
          </cell>
          <cell r="Q369">
            <v>0</v>
          </cell>
          <cell r="R369">
            <v>0</v>
          </cell>
          <cell r="S369">
            <v>0</v>
          </cell>
          <cell r="T369">
            <v>0</v>
          </cell>
          <cell r="U369">
            <v>0</v>
          </cell>
          <cell r="V369">
            <v>2300</v>
          </cell>
        </row>
        <row r="370">
          <cell r="A370">
            <v>2310821943</v>
          </cell>
          <cell r="B370" t="str">
            <v>ACPC</v>
          </cell>
          <cell r="C370" t="str">
            <v>ACPC</v>
          </cell>
          <cell r="D370">
            <v>0</v>
          </cell>
          <cell r="E370" t="str">
            <v>ACPC</v>
          </cell>
          <cell r="F370" t="str">
            <v>PPC-B_AC</v>
          </cell>
          <cell r="G370">
            <v>8460</v>
          </cell>
          <cell r="H370">
            <v>1492</v>
          </cell>
          <cell r="I370" t="str">
            <v>Abdo Ali Abdullah Ali al kubati</v>
          </cell>
          <cell r="J370" t="str">
            <v>Exit</v>
          </cell>
          <cell r="K370" t="str">
            <v>Jul,17_60 Yrs</v>
          </cell>
          <cell r="L370">
            <v>1800</v>
          </cell>
          <cell r="M370">
            <v>200</v>
          </cell>
          <cell r="N370">
            <v>2000</v>
          </cell>
          <cell r="O370">
            <v>0</v>
          </cell>
          <cell r="P370">
            <v>0</v>
          </cell>
          <cell r="Q370">
            <v>0</v>
          </cell>
          <cell r="R370">
            <v>200</v>
          </cell>
          <cell r="S370">
            <v>0</v>
          </cell>
          <cell r="T370">
            <v>0</v>
          </cell>
          <cell r="U370">
            <v>0</v>
          </cell>
          <cell r="V370">
            <v>2200</v>
          </cell>
        </row>
        <row r="371">
          <cell r="A371">
            <v>2297744720</v>
          </cell>
          <cell r="B371" t="str">
            <v>PPC</v>
          </cell>
          <cell r="C371" t="str">
            <v>PPC</v>
          </cell>
          <cell r="D371">
            <v>0</v>
          </cell>
          <cell r="E371">
            <v>0</v>
          </cell>
          <cell r="F371" t="str">
            <v>PPC-BT</v>
          </cell>
          <cell r="G371">
            <v>8375</v>
          </cell>
          <cell r="H371">
            <v>1632</v>
          </cell>
          <cell r="I371" t="str">
            <v>Zeyad Redhwan Hamid Muhammed</v>
          </cell>
          <cell r="J371" t="str">
            <v>Oct'17</v>
          </cell>
          <cell r="K371">
            <v>0</v>
          </cell>
          <cell r="L371">
            <v>1500</v>
          </cell>
          <cell r="M371">
            <v>200</v>
          </cell>
          <cell r="N371">
            <v>1700</v>
          </cell>
          <cell r="O371">
            <v>0</v>
          </cell>
          <cell r="P371">
            <v>0</v>
          </cell>
          <cell r="Q371">
            <v>0</v>
          </cell>
          <cell r="R371">
            <v>200</v>
          </cell>
          <cell r="S371">
            <v>0</v>
          </cell>
          <cell r="T371">
            <v>0</v>
          </cell>
          <cell r="U371">
            <v>0</v>
          </cell>
          <cell r="V371">
            <v>1900</v>
          </cell>
        </row>
        <row r="372">
          <cell r="A372">
            <v>2332368386</v>
          </cell>
          <cell r="B372" t="str">
            <v>LBC</v>
          </cell>
          <cell r="C372" t="str">
            <v>LBC</v>
          </cell>
          <cell r="D372">
            <v>0</v>
          </cell>
          <cell r="E372">
            <v>0</v>
          </cell>
          <cell r="F372" t="str">
            <v>LBC-BT</v>
          </cell>
          <cell r="G372">
            <v>8485</v>
          </cell>
          <cell r="H372">
            <v>1581</v>
          </cell>
          <cell r="I372" t="str">
            <v>Shah Zur Rahman Ghani Ur Rahman</v>
          </cell>
          <cell r="J372" t="str">
            <v>Oct'17</v>
          </cell>
          <cell r="K372">
            <v>0</v>
          </cell>
          <cell r="L372">
            <v>1500</v>
          </cell>
          <cell r="M372">
            <v>100</v>
          </cell>
          <cell r="N372">
            <v>1600</v>
          </cell>
          <cell r="O372">
            <v>8</v>
          </cell>
          <cell r="P372">
            <v>79</v>
          </cell>
          <cell r="Q372">
            <v>0</v>
          </cell>
          <cell r="R372">
            <v>0</v>
          </cell>
          <cell r="S372">
            <v>0</v>
          </cell>
          <cell r="T372">
            <v>0</v>
          </cell>
          <cell r="U372">
            <v>0</v>
          </cell>
          <cell r="V372">
            <v>1679</v>
          </cell>
        </row>
        <row r="373">
          <cell r="A373">
            <v>2340234927</v>
          </cell>
          <cell r="B373" t="str">
            <v>ESM</v>
          </cell>
          <cell r="C373" t="str">
            <v>Riy</v>
          </cell>
          <cell r="D373" t="str">
            <v>ADM</v>
          </cell>
          <cell r="E373" t="str">
            <v>ES</v>
          </cell>
          <cell r="F373" t="str">
            <v>ESM-BT</v>
          </cell>
          <cell r="G373">
            <v>8440</v>
          </cell>
          <cell r="H373">
            <v>1514</v>
          </cell>
          <cell r="I373" t="str">
            <v>Muhammed Ali Abdu Aldubai</v>
          </cell>
          <cell r="J373" t="str">
            <v>Oct'17</v>
          </cell>
          <cell r="K373">
            <v>0</v>
          </cell>
          <cell r="L373">
            <v>0</v>
          </cell>
          <cell r="M373">
            <v>0</v>
          </cell>
          <cell r="N373">
            <v>2500</v>
          </cell>
          <cell r="O373">
            <v>0</v>
          </cell>
          <cell r="P373">
            <v>0</v>
          </cell>
          <cell r="Q373">
            <v>625</v>
          </cell>
          <cell r="R373">
            <v>0</v>
          </cell>
          <cell r="S373">
            <v>0</v>
          </cell>
          <cell r="T373">
            <v>4392</v>
          </cell>
          <cell r="U373">
            <v>0</v>
          </cell>
          <cell r="V373">
            <v>7517</v>
          </cell>
        </row>
        <row r="374">
          <cell r="A374">
            <v>2340151527</v>
          </cell>
          <cell r="B374" t="str">
            <v>PPC</v>
          </cell>
          <cell r="C374" t="str">
            <v>PPC</v>
          </cell>
          <cell r="D374">
            <v>0</v>
          </cell>
          <cell r="E374">
            <v>0</v>
          </cell>
          <cell r="F374" t="str">
            <v>PPC-BT</v>
          </cell>
          <cell r="G374">
            <v>8422</v>
          </cell>
          <cell r="H374">
            <v>1462</v>
          </cell>
          <cell r="I374" t="str">
            <v>Muhammed Mahmood M.Nasser</v>
          </cell>
          <cell r="J374" t="str">
            <v>Oct'17</v>
          </cell>
          <cell r="K374">
            <v>0</v>
          </cell>
          <cell r="L374">
            <v>2000</v>
          </cell>
          <cell r="M374">
            <v>0</v>
          </cell>
          <cell r="N374">
            <v>2300</v>
          </cell>
          <cell r="O374">
            <v>19</v>
          </cell>
          <cell r="P374">
            <v>269</v>
          </cell>
          <cell r="Q374">
            <v>0</v>
          </cell>
          <cell r="R374">
            <v>0</v>
          </cell>
          <cell r="S374">
            <v>0</v>
          </cell>
          <cell r="T374">
            <v>0</v>
          </cell>
          <cell r="U374">
            <v>0</v>
          </cell>
          <cell r="V374">
            <v>2569</v>
          </cell>
        </row>
        <row r="375">
          <cell r="A375">
            <v>2342683030</v>
          </cell>
          <cell r="B375" t="str">
            <v>PPC</v>
          </cell>
          <cell r="C375" t="str">
            <v>PPC</v>
          </cell>
          <cell r="D375">
            <v>0</v>
          </cell>
          <cell r="E375">
            <v>0</v>
          </cell>
          <cell r="F375" t="str">
            <v>PPC-BT</v>
          </cell>
          <cell r="G375">
            <v>8479</v>
          </cell>
          <cell r="H375">
            <v>1465</v>
          </cell>
          <cell r="I375" t="str">
            <v>Muaadh Abdo Muhammed Aldubai</v>
          </cell>
          <cell r="J375" t="str">
            <v>Oct'17</v>
          </cell>
          <cell r="K375">
            <v>0</v>
          </cell>
          <cell r="L375">
            <v>1500</v>
          </cell>
          <cell r="M375">
            <v>0</v>
          </cell>
          <cell r="N375">
            <v>1700</v>
          </cell>
          <cell r="O375">
            <v>0</v>
          </cell>
          <cell r="P375">
            <v>0</v>
          </cell>
          <cell r="Q375">
            <v>0</v>
          </cell>
          <cell r="R375">
            <v>200</v>
          </cell>
          <cell r="S375">
            <v>0</v>
          </cell>
          <cell r="T375">
            <v>0</v>
          </cell>
          <cell r="U375">
            <v>0</v>
          </cell>
          <cell r="V375">
            <v>1900</v>
          </cell>
        </row>
        <row r="376">
          <cell r="A376">
            <v>2338501055</v>
          </cell>
          <cell r="B376" t="str">
            <v>PPC</v>
          </cell>
          <cell r="C376" t="str">
            <v>PPC</v>
          </cell>
          <cell r="D376">
            <v>0</v>
          </cell>
          <cell r="E376">
            <v>0</v>
          </cell>
          <cell r="F376" t="str">
            <v>PPC-BT</v>
          </cell>
          <cell r="G376">
            <v>8452</v>
          </cell>
          <cell r="H376">
            <v>1565</v>
          </cell>
          <cell r="I376" t="str">
            <v>Heeralal Shareef Jan</v>
          </cell>
          <cell r="J376" t="str">
            <v>Oct'17</v>
          </cell>
          <cell r="K376">
            <v>0</v>
          </cell>
          <cell r="L376">
            <v>1500</v>
          </cell>
          <cell r="M376">
            <v>50</v>
          </cell>
          <cell r="N376">
            <v>1800</v>
          </cell>
          <cell r="O376">
            <v>33.5</v>
          </cell>
          <cell r="P376">
            <v>372</v>
          </cell>
          <cell r="Q376">
            <v>0</v>
          </cell>
          <cell r="R376">
            <v>0</v>
          </cell>
          <cell r="S376">
            <v>0</v>
          </cell>
          <cell r="T376">
            <v>0</v>
          </cell>
          <cell r="U376">
            <v>0</v>
          </cell>
          <cell r="V376">
            <v>2172</v>
          </cell>
        </row>
        <row r="377">
          <cell r="A377">
            <v>2110363757</v>
          </cell>
          <cell r="B377" t="str">
            <v>FACTORY</v>
          </cell>
          <cell r="C377" t="str">
            <v>SHARE</v>
          </cell>
          <cell r="D377" t="str">
            <v>GEN</v>
          </cell>
          <cell r="E377">
            <v>0</v>
          </cell>
          <cell r="F377" t="str">
            <v>GEN-BT</v>
          </cell>
          <cell r="G377">
            <v>8517</v>
          </cell>
          <cell r="H377">
            <v>1547</v>
          </cell>
          <cell r="I377" t="str">
            <v>Aadil Muhammed Alhaj</v>
          </cell>
          <cell r="J377" t="str">
            <v>Exit</v>
          </cell>
          <cell r="K377" t="str">
            <v>Oct,17</v>
          </cell>
          <cell r="L377">
            <v>1800</v>
          </cell>
          <cell r="M377">
            <v>300</v>
          </cell>
          <cell r="N377">
            <v>2100</v>
          </cell>
          <cell r="O377">
            <v>0</v>
          </cell>
          <cell r="P377">
            <v>0</v>
          </cell>
          <cell r="Q377">
            <v>0</v>
          </cell>
          <cell r="R377">
            <v>0</v>
          </cell>
          <cell r="S377">
            <v>0</v>
          </cell>
          <cell r="T377">
            <v>0</v>
          </cell>
          <cell r="U377">
            <v>0</v>
          </cell>
          <cell r="V377">
            <v>2100</v>
          </cell>
        </row>
        <row r="378">
          <cell r="A378">
            <v>2193961113</v>
          </cell>
          <cell r="B378" t="str">
            <v>FACTORY</v>
          </cell>
          <cell r="C378" t="str">
            <v>SHARE</v>
          </cell>
          <cell r="D378" t="str">
            <v>NA</v>
          </cell>
          <cell r="E378">
            <v>0</v>
          </cell>
          <cell r="F378" t="str">
            <v>FACT-NA-BT</v>
          </cell>
          <cell r="G378">
            <v>8362</v>
          </cell>
          <cell r="H378">
            <v>1468</v>
          </cell>
          <cell r="I378" t="str">
            <v>Abdulrazaq Saeed Ahmed Amro</v>
          </cell>
          <cell r="J378" t="str">
            <v>Oct'17</v>
          </cell>
          <cell r="K378">
            <v>0</v>
          </cell>
          <cell r="L378">
            <v>2000</v>
          </cell>
          <cell r="M378">
            <v>200</v>
          </cell>
          <cell r="N378">
            <v>2200</v>
          </cell>
          <cell r="O378">
            <v>0</v>
          </cell>
          <cell r="P378">
            <v>0</v>
          </cell>
          <cell r="Q378">
            <v>0</v>
          </cell>
          <cell r="R378">
            <v>0</v>
          </cell>
          <cell r="S378">
            <v>0</v>
          </cell>
          <cell r="T378">
            <v>0</v>
          </cell>
          <cell r="U378">
            <v>0</v>
          </cell>
          <cell r="V378">
            <v>2200</v>
          </cell>
        </row>
        <row r="379">
          <cell r="A379">
            <v>2174858320</v>
          </cell>
          <cell r="B379" t="str">
            <v>LBC</v>
          </cell>
          <cell r="C379" t="str">
            <v>LBC</v>
          </cell>
          <cell r="D379">
            <v>0</v>
          </cell>
          <cell r="E379">
            <v>0</v>
          </cell>
          <cell r="F379" t="str">
            <v>LBC-B_AC</v>
          </cell>
          <cell r="G379">
            <v>8371</v>
          </cell>
          <cell r="H379">
            <v>1487</v>
          </cell>
          <cell r="I379" t="str">
            <v>Faruq Othman Muhammed Taha</v>
          </cell>
          <cell r="J379" t="str">
            <v>Return</v>
          </cell>
          <cell r="K379">
            <v>0</v>
          </cell>
          <cell r="L379">
            <v>1500</v>
          </cell>
          <cell r="M379">
            <v>200</v>
          </cell>
          <cell r="N379">
            <v>1700</v>
          </cell>
          <cell r="O379">
            <v>0</v>
          </cell>
          <cell r="P379">
            <v>0</v>
          </cell>
          <cell r="Q379">
            <v>0</v>
          </cell>
          <cell r="R379">
            <v>0</v>
          </cell>
          <cell r="S379">
            <v>0</v>
          </cell>
          <cell r="T379">
            <v>335</v>
          </cell>
          <cell r="U379">
            <v>0</v>
          </cell>
          <cell r="V379">
            <v>2035</v>
          </cell>
        </row>
        <row r="380">
          <cell r="A380">
            <v>2230897809</v>
          </cell>
          <cell r="B380" t="str">
            <v>PPC</v>
          </cell>
          <cell r="C380" t="str">
            <v>PPC</v>
          </cell>
          <cell r="D380">
            <v>0</v>
          </cell>
          <cell r="E380">
            <v>0</v>
          </cell>
          <cell r="F380" t="str">
            <v>PPC-BT</v>
          </cell>
          <cell r="G380">
            <v>8744</v>
          </cell>
          <cell r="H380">
            <v>1472</v>
          </cell>
          <cell r="I380" t="str">
            <v>Safwan Ahmed Amen Mughed</v>
          </cell>
          <cell r="J380" t="str">
            <v>Oct'17</v>
          </cell>
          <cell r="K380">
            <v>0</v>
          </cell>
          <cell r="L380">
            <v>2000</v>
          </cell>
          <cell r="M380">
            <v>200</v>
          </cell>
          <cell r="N380">
            <v>2200</v>
          </cell>
          <cell r="O380">
            <v>0</v>
          </cell>
          <cell r="P380">
            <v>0</v>
          </cell>
          <cell r="Q380">
            <v>0</v>
          </cell>
          <cell r="R380">
            <v>200</v>
          </cell>
          <cell r="S380">
            <v>0</v>
          </cell>
          <cell r="T380">
            <v>0</v>
          </cell>
          <cell r="U380">
            <v>0</v>
          </cell>
          <cell r="V380">
            <v>2400</v>
          </cell>
        </row>
        <row r="381">
          <cell r="A381">
            <v>2185879687</v>
          </cell>
          <cell r="B381" t="str">
            <v>ESM</v>
          </cell>
          <cell r="C381" t="str">
            <v>Riy</v>
          </cell>
          <cell r="D381" t="str">
            <v>ADM</v>
          </cell>
          <cell r="E381" t="str">
            <v>ES</v>
          </cell>
          <cell r="F381" t="str">
            <v>ESM-BT</v>
          </cell>
          <cell r="G381">
            <v>8488</v>
          </cell>
          <cell r="H381">
            <v>1064</v>
          </cell>
          <cell r="I381" t="str">
            <v>Anwar Muqbil Othman Saeed</v>
          </cell>
          <cell r="J381" t="str">
            <v>Oct'17</v>
          </cell>
          <cell r="K381">
            <v>0</v>
          </cell>
          <cell r="L381">
            <v>0</v>
          </cell>
          <cell r="M381">
            <v>0</v>
          </cell>
          <cell r="N381">
            <v>2500</v>
          </cell>
          <cell r="O381">
            <v>0</v>
          </cell>
          <cell r="P381">
            <v>300</v>
          </cell>
          <cell r="Q381">
            <v>416.66666666666669</v>
          </cell>
          <cell r="R381">
            <v>1000</v>
          </cell>
          <cell r="S381">
            <v>0</v>
          </cell>
          <cell r="T381">
            <v>0</v>
          </cell>
          <cell r="U381">
            <v>0</v>
          </cell>
          <cell r="V381">
            <v>4216.6666666666661</v>
          </cell>
        </row>
        <row r="382">
          <cell r="A382">
            <v>2052706864</v>
          </cell>
          <cell r="B382" t="str">
            <v>ACPC</v>
          </cell>
          <cell r="C382" t="str">
            <v>ACPC</v>
          </cell>
          <cell r="D382">
            <v>0</v>
          </cell>
          <cell r="E382" t="str">
            <v>ACPC</v>
          </cell>
          <cell r="F382" t="str">
            <v>PPC-B_AC</v>
          </cell>
          <cell r="G382">
            <v>8370</v>
          </cell>
          <cell r="H382">
            <v>1489</v>
          </cell>
          <cell r="I382" t="str">
            <v>Abdul Warith Alasbahi</v>
          </cell>
          <cell r="J382" t="str">
            <v>V/L</v>
          </cell>
          <cell r="K382">
            <v>0</v>
          </cell>
          <cell r="L382">
            <v>1500</v>
          </cell>
          <cell r="M382">
            <v>200</v>
          </cell>
          <cell r="N382">
            <v>1700</v>
          </cell>
          <cell r="O382">
            <v>0</v>
          </cell>
          <cell r="P382">
            <v>0</v>
          </cell>
          <cell r="Q382">
            <v>0</v>
          </cell>
          <cell r="R382">
            <v>200</v>
          </cell>
          <cell r="S382">
            <v>0</v>
          </cell>
          <cell r="T382">
            <v>0</v>
          </cell>
          <cell r="U382">
            <v>0</v>
          </cell>
          <cell r="V382">
            <v>1900</v>
          </cell>
        </row>
        <row r="383">
          <cell r="A383">
            <v>2339826105</v>
          </cell>
          <cell r="B383" t="str">
            <v>PPC</v>
          </cell>
          <cell r="C383" t="str">
            <v>PPC</v>
          </cell>
          <cell r="D383">
            <v>0</v>
          </cell>
          <cell r="E383">
            <v>0</v>
          </cell>
          <cell r="F383" t="str">
            <v>PPC-BT</v>
          </cell>
          <cell r="G383">
            <v>8462</v>
          </cell>
          <cell r="H383">
            <v>1469</v>
          </cell>
          <cell r="I383" t="str">
            <v>Akram Fadhil Abdu Alwajih</v>
          </cell>
          <cell r="J383" t="str">
            <v>Oct'17</v>
          </cell>
          <cell r="K383">
            <v>0</v>
          </cell>
          <cell r="L383">
            <v>1800</v>
          </cell>
          <cell r="M383">
            <v>400</v>
          </cell>
          <cell r="N383">
            <v>2300</v>
          </cell>
          <cell r="O383">
            <v>0</v>
          </cell>
          <cell r="P383">
            <v>0</v>
          </cell>
          <cell r="Q383">
            <v>500</v>
          </cell>
          <cell r="R383">
            <v>200</v>
          </cell>
          <cell r="S383">
            <v>0</v>
          </cell>
          <cell r="T383">
            <v>0</v>
          </cell>
          <cell r="U383">
            <v>0</v>
          </cell>
          <cell r="V383">
            <v>3000</v>
          </cell>
        </row>
        <row r="384">
          <cell r="A384">
            <v>2257901252</v>
          </cell>
          <cell r="B384" t="str">
            <v>PPC</v>
          </cell>
          <cell r="C384" t="str">
            <v>PPC</v>
          </cell>
          <cell r="D384">
            <v>0</v>
          </cell>
          <cell r="E384">
            <v>0</v>
          </cell>
          <cell r="F384" t="str">
            <v>PPC-B_AC</v>
          </cell>
          <cell r="G384">
            <v>8430</v>
          </cell>
          <cell r="H384">
            <v>1505</v>
          </cell>
          <cell r="I384" t="str">
            <v>Abdullah Faisal Ghaleeb Dubai</v>
          </cell>
          <cell r="J384" t="str">
            <v>New V/L</v>
          </cell>
          <cell r="K384">
            <v>0</v>
          </cell>
          <cell r="L384">
            <v>1500</v>
          </cell>
          <cell r="M384">
            <v>200</v>
          </cell>
          <cell r="N384">
            <v>1700</v>
          </cell>
          <cell r="O384">
            <v>0</v>
          </cell>
          <cell r="P384">
            <v>0</v>
          </cell>
          <cell r="Q384">
            <v>0</v>
          </cell>
          <cell r="R384">
            <v>200</v>
          </cell>
          <cell r="S384">
            <v>0</v>
          </cell>
          <cell r="T384">
            <v>0</v>
          </cell>
          <cell r="U384">
            <v>0</v>
          </cell>
          <cell r="V384">
            <v>1900</v>
          </cell>
        </row>
        <row r="385">
          <cell r="A385">
            <v>2340127964</v>
          </cell>
          <cell r="B385" t="str">
            <v>LBC</v>
          </cell>
          <cell r="C385" t="str">
            <v>LBC</v>
          </cell>
          <cell r="D385">
            <v>0</v>
          </cell>
          <cell r="E385">
            <v>0</v>
          </cell>
          <cell r="F385" t="str">
            <v>LBC-B_AC</v>
          </cell>
          <cell r="G385">
            <v>8451</v>
          </cell>
          <cell r="H385">
            <v>1551</v>
          </cell>
          <cell r="I385" t="str">
            <v>Afsal Faisy Muhammed Faisy</v>
          </cell>
          <cell r="J385" t="str">
            <v>New V/L</v>
          </cell>
          <cell r="K385">
            <v>0</v>
          </cell>
          <cell r="L385">
            <v>1700</v>
          </cell>
          <cell r="M385">
            <v>300</v>
          </cell>
          <cell r="N385">
            <v>2000</v>
          </cell>
          <cell r="O385">
            <v>0</v>
          </cell>
          <cell r="P385">
            <v>0</v>
          </cell>
          <cell r="Q385">
            <v>0</v>
          </cell>
          <cell r="R385">
            <v>0</v>
          </cell>
          <cell r="S385">
            <v>0</v>
          </cell>
          <cell r="T385">
            <v>0</v>
          </cell>
          <cell r="U385">
            <v>0</v>
          </cell>
          <cell r="V385">
            <v>2000</v>
          </cell>
        </row>
        <row r="386">
          <cell r="A386">
            <v>2264177417</v>
          </cell>
          <cell r="B386" t="str">
            <v>LBC</v>
          </cell>
          <cell r="C386" t="str">
            <v>LBC</v>
          </cell>
          <cell r="D386">
            <v>0</v>
          </cell>
          <cell r="E386">
            <v>0</v>
          </cell>
          <cell r="F386" t="str">
            <v>LBC-BT</v>
          </cell>
          <cell r="G386">
            <v>8536</v>
          </cell>
          <cell r="H386">
            <v>1569</v>
          </cell>
          <cell r="I386" t="str">
            <v>Abdulbaset Ali Muhammed Alhaj</v>
          </cell>
          <cell r="J386" t="str">
            <v>New V/L</v>
          </cell>
          <cell r="K386">
            <v>0</v>
          </cell>
          <cell r="L386">
            <v>0</v>
          </cell>
          <cell r="M386">
            <v>0</v>
          </cell>
          <cell r="N386">
            <v>2000</v>
          </cell>
          <cell r="O386">
            <v>0</v>
          </cell>
          <cell r="P386">
            <v>0</v>
          </cell>
          <cell r="Q386">
            <v>0</v>
          </cell>
          <cell r="R386">
            <v>200</v>
          </cell>
          <cell r="S386">
            <v>0</v>
          </cell>
          <cell r="T386">
            <v>0</v>
          </cell>
          <cell r="U386">
            <v>0</v>
          </cell>
          <cell r="V386">
            <v>2200</v>
          </cell>
        </row>
        <row r="387">
          <cell r="A387">
            <v>2144917669</v>
          </cell>
          <cell r="B387" t="str">
            <v>ACPC</v>
          </cell>
          <cell r="C387" t="str">
            <v>ACPC</v>
          </cell>
          <cell r="D387">
            <v>0</v>
          </cell>
          <cell r="E387" t="str">
            <v>ACPC</v>
          </cell>
          <cell r="F387" t="str">
            <v>PPC-BT</v>
          </cell>
          <cell r="G387">
            <v>8419</v>
          </cell>
          <cell r="H387">
            <v>1508</v>
          </cell>
          <cell r="I387" t="str">
            <v>Abdullah Abdulhaq muhammed Zaid</v>
          </cell>
          <cell r="J387" t="str">
            <v>Exit</v>
          </cell>
          <cell r="K387" t="str">
            <v>Jul,17_60 Yrs</v>
          </cell>
          <cell r="L387">
            <v>1500</v>
          </cell>
          <cell r="M387">
            <v>500</v>
          </cell>
          <cell r="N387">
            <v>1900</v>
          </cell>
          <cell r="O387">
            <v>0</v>
          </cell>
          <cell r="P387">
            <v>0</v>
          </cell>
          <cell r="Q387">
            <v>475</v>
          </cell>
          <cell r="R387">
            <v>200</v>
          </cell>
          <cell r="S387">
            <v>0</v>
          </cell>
          <cell r="T387">
            <v>4276</v>
          </cell>
          <cell r="U387">
            <v>0</v>
          </cell>
          <cell r="V387">
            <v>6851</v>
          </cell>
        </row>
        <row r="388">
          <cell r="A388">
            <v>2330122967</v>
          </cell>
          <cell r="B388" t="str">
            <v>ESM</v>
          </cell>
          <cell r="C388" t="str">
            <v>Dam</v>
          </cell>
          <cell r="D388" t="str">
            <v>ADM</v>
          </cell>
          <cell r="E388" t="str">
            <v>ES</v>
          </cell>
          <cell r="F388" t="str">
            <v>ESM-B_AC</v>
          </cell>
          <cell r="G388">
            <v>8395</v>
          </cell>
          <cell r="H388">
            <v>1633</v>
          </cell>
          <cell r="I388" t="str">
            <v>Iqbal Hussain Ihsanuddin</v>
          </cell>
          <cell r="J388" t="str">
            <v>Oct'17</v>
          </cell>
          <cell r="K388">
            <v>0</v>
          </cell>
          <cell r="L388">
            <v>0</v>
          </cell>
          <cell r="M388">
            <v>0</v>
          </cell>
          <cell r="N388">
            <v>2000</v>
          </cell>
          <cell r="O388">
            <v>0</v>
          </cell>
          <cell r="P388">
            <v>493</v>
          </cell>
          <cell r="Q388">
            <v>0</v>
          </cell>
          <cell r="R388">
            <v>0</v>
          </cell>
          <cell r="S388">
            <v>0</v>
          </cell>
          <cell r="T388">
            <v>0</v>
          </cell>
          <cell r="U388">
            <v>0</v>
          </cell>
          <cell r="V388">
            <v>2493</v>
          </cell>
        </row>
        <row r="389">
          <cell r="A389">
            <v>2299041158</v>
          </cell>
          <cell r="B389" t="str">
            <v>WH</v>
          </cell>
          <cell r="C389" t="str">
            <v>WH</v>
          </cell>
          <cell r="D389">
            <v>0</v>
          </cell>
          <cell r="E389">
            <v>0</v>
          </cell>
          <cell r="F389" t="str">
            <v>WH-B_AC</v>
          </cell>
          <cell r="G389">
            <v>8439</v>
          </cell>
          <cell r="H389">
            <v>1515</v>
          </cell>
          <cell r="I389" t="str">
            <v>Saeed Abdullah Saeed Saleh</v>
          </cell>
          <cell r="J389" t="str">
            <v>Oct'17</v>
          </cell>
          <cell r="K389">
            <v>0</v>
          </cell>
          <cell r="L389">
            <v>1500</v>
          </cell>
          <cell r="M389">
            <v>200</v>
          </cell>
          <cell r="N389">
            <v>1700</v>
          </cell>
          <cell r="O389">
            <v>24</v>
          </cell>
          <cell r="P389">
            <v>252</v>
          </cell>
          <cell r="Q389">
            <v>0</v>
          </cell>
          <cell r="R389">
            <v>200</v>
          </cell>
          <cell r="S389">
            <v>0</v>
          </cell>
          <cell r="T389">
            <v>0</v>
          </cell>
          <cell r="U389">
            <v>0</v>
          </cell>
          <cell r="V389">
            <v>2152</v>
          </cell>
        </row>
        <row r="390">
          <cell r="A390">
            <v>2276010127</v>
          </cell>
          <cell r="B390" t="str">
            <v>WH</v>
          </cell>
          <cell r="C390" t="str">
            <v>WH</v>
          </cell>
          <cell r="D390">
            <v>0</v>
          </cell>
          <cell r="E390">
            <v>0</v>
          </cell>
          <cell r="F390" t="str">
            <v>WH-B_AC</v>
          </cell>
          <cell r="G390">
            <v>8450</v>
          </cell>
          <cell r="H390">
            <v>1517</v>
          </cell>
          <cell r="I390" t="str">
            <v>Younus Saif Muhammed Alwahbi</v>
          </cell>
          <cell r="J390" t="str">
            <v>Oct'17</v>
          </cell>
          <cell r="K390">
            <v>0</v>
          </cell>
          <cell r="L390">
            <v>1500</v>
          </cell>
          <cell r="M390">
            <v>200</v>
          </cell>
          <cell r="N390">
            <v>1700</v>
          </cell>
          <cell r="O390">
            <v>27.5</v>
          </cell>
          <cell r="P390">
            <v>288</v>
          </cell>
          <cell r="Q390">
            <v>0</v>
          </cell>
          <cell r="R390">
            <v>200</v>
          </cell>
          <cell r="S390">
            <v>0</v>
          </cell>
          <cell r="T390">
            <v>0</v>
          </cell>
          <cell r="U390">
            <v>0</v>
          </cell>
          <cell r="V390">
            <v>2188</v>
          </cell>
        </row>
        <row r="391">
          <cell r="A391">
            <v>2327998619</v>
          </cell>
          <cell r="B391" t="str">
            <v>WH</v>
          </cell>
          <cell r="C391" t="str">
            <v>WH</v>
          </cell>
          <cell r="D391">
            <v>0</v>
          </cell>
          <cell r="E391">
            <v>0</v>
          </cell>
          <cell r="F391" t="str">
            <v>WH-B_AC</v>
          </cell>
          <cell r="G391">
            <v>8394</v>
          </cell>
          <cell r="H391">
            <v>1634</v>
          </cell>
          <cell r="I391" t="str">
            <v>Daulat khan Shamsuddin</v>
          </cell>
          <cell r="J391" t="str">
            <v>V/L</v>
          </cell>
          <cell r="K391">
            <v>0</v>
          </cell>
          <cell r="L391">
            <v>0</v>
          </cell>
          <cell r="M391">
            <v>0</v>
          </cell>
          <cell r="N391">
            <v>1500</v>
          </cell>
          <cell r="O391">
            <v>0</v>
          </cell>
          <cell r="P391">
            <v>0</v>
          </cell>
          <cell r="Q391">
            <v>0</v>
          </cell>
          <cell r="R391">
            <v>0</v>
          </cell>
          <cell r="S391">
            <v>0</v>
          </cell>
          <cell r="T391">
            <v>0</v>
          </cell>
          <cell r="U391">
            <v>0</v>
          </cell>
          <cell r="V391">
            <v>1500</v>
          </cell>
        </row>
        <row r="392">
          <cell r="A392">
            <v>2305666808</v>
          </cell>
          <cell r="B392" t="str">
            <v>ESM</v>
          </cell>
          <cell r="C392" t="str">
            <v>Dam</v>
          </cell>
          <cell r="D392" t="str">
            <v>ADM</v>
          </cell>
          <cell r="E392" t="str">
            <v>ES</v>
          </cell>
          <cell r="F392" t="str">
            <v>ESM-B_AC</v>
          </cell>
          <cell r="G392">
            <v>8484</v>
          </cell>
          <cell r="H392">
            <v>1509</v>
          </cell>
          <cell r="I392" t="str">
            <v>Hamid hussain Amir Ul Mulk</v>
          </cell>
          <cell r="J392" t="str">
            <v>Oct'17</v>
          </cell>
          <cell r="K392">
            <v>0</v>
          </cell>
          <cell r="L392">
            <v>0</v>
          </cell>
          <cell r="M392">
            <v>0</v>
          </cell>
          <cell r="N392">
            <v>1500</v>
          </cell>
          <cell r="O392">
            <v>0</v>
          </cell>
          <cell r="P392">
            <v>370</v>
          </cell>
          <cell r="Q392">
            <v>0</v>
          </cell>
          <cell r="R392">
            <v>0</v>
          </cell>
          <cell r="S392">
            <v>0</v>
          </cell>
          <cell r="T392">
            <v>0</v>
          </cell>
          <cell r="U392">
            <v>0</v>
          </cell>
          <cell r="V392">
            <v>1870</v>
          </cell>
        </row>
        <row r="393">
          <cell r="A393">
            <v>2278463209</v>
          </cell>
          <cell r="B393" t="str">
            <v>ESM</v>
          </cell>
          <cell r="C393" t="str">
            <v>Jed</v>
          </cell>
          <cell r="D393" t="str">
            <v>ADM</v>
          </cell>
          <cell r="E393" t="str">
            <v>ES</v>
          </cell>
          <cell r="F393" t="str">
            <v>ESM-B_AC</v>
          </cell>
          <cell r="G393">
            <v>8391</v>
          </cell>
          <cell r="H393">
            <v>1635</v>
          </cell>
          <cell r="I393" t="str">
            <v>Shaid Ali Sood Mand</v>
          </cell>
          <cell r="J393" t="str">
            <v>Oct'17</v>
          </cell>
          <cell r="K393">
            <v>0</v>
          </cell>
          <cell r="L393">
            <v>0</v>
          </cell>
          <cell r="M393">
            <v>0</v>
          </cell>
          <cell r="N393">
            <v>1500</v>
          </cell>
          <cell r="O393">
            <v>0</v>
          </cell>
          <cell r="P393">
            <v>370</v>
          </cell>
          <cell r="Q393">
            <v>0</v>
          </cell>
          <cell r="R393">
            <v>0</v>
          </cell>
          <cell r="S393">
            <v>0</v>
          </cell>
          <cell r="T393">
            <v>0</v>
          </cell>
          <cell r="U393">
            <v>0</v>
          </cell>
          <cell r="V393">
            <v>1870</v>
          </cell>
        </row>
        <row r="394">
          <cell r="A394">
            <v>2281214011</v>
          </cell>
          <cell r="B394" t="str">
            <v>PPC</v>
          </cell>
          <cell r="C394" t="str">
            <v>PPC</v>
          </cell>
          <cell r="D394">
            <v>0</v>
          </cell>
          <cell r="E394">
            <v>0</v>
          </cell>
          <cell r="F394" t="str">
            <v>PPC-B_AC</v>
          </cell>
          <cell r="G394">
            <v>8426</v>
          </cell>
          <cell r="H394">
            <v>1499</v>
          </cell>
          <cell r="I394" t="str">
            <v>Ikramullah Bakht Rahman</v>
          </cell>
          <cell r="J394" t="str">
            <v>Exit</v>
          </cell>
          <cell r="K394" t="str">
            <v>Oct,17</v>
          </cell>
          <cell r="L394">
            <v>0</v>
          </cell>
          <cell r="M394">
            <v>0</v>
          </cell>
          <cell r="N394">
            <v>1500</v>
          </cell>
          <cell r="O394">
            <v>0</v>
          </cell>
          <cell r="P394">
            <v>0</v>
          </cell>
          <cell r="Q394">
            <v>0</v>
          </cell>
          <cell r="R394">
            <v>0</v>
          </cell>
          <cell r="S394">
            <v>0</v>
          </cell>
          <cell r="T394">
            <v>0</v>
          </cell>
          <cell r="U394">
            <v>0</v>
          </cell>
          <cell r="V394">
            <v>1500</v>
          </cell>
        </row>
        <row r="395">
          <cell r="A395">
            <v>2160647604</v>
          </cell>
          <cell r="B395" t="str">
            <v>ESM</v>
          </cell>
          <cell r="C395" t="str">
            <v>Riy</v>
          </cell>
          <cell r="D395" t="str">
            <v>ADM</v>
          </cell>
          <cell r="E395" t="str">
            <v>ES</v>
          </cell>
          <cell r="F395" t="str">
            <v>ESM-B_AC</v>
          </cell>
          <cell r="G395">
            <v>8527</v>
          </cell>
          <cell r="H395">
            <v>1571</v>
          </cell>
          <cell r="I395" t="str">
            <v>Zahir Muhammed Abdulrab Qasim</v>
          </cell>
          <cell r="J395" t="str">
            <v>Oct'17</v>
          </cell>
          <cell r="K395">
            <v>0</v>
          </cell>
          <cell r="L395">
            <v>0</v>
          </cell>
          <cell r="M395">
            <v>0</v>
          </cell>
          <cell r="N395">
            <v>2500</v>
          </cell>
          <cell r="O395">
            <v>0</v>
          </cell>
          <cell r="P395">
            <v>0</v>
          </cell>
          <cell r="Q395">
            <v>625</v>
          </cell>
          <cell r="R395">
            <v>0</v>
          </cell>
          <cell r="S395">
            <v>0</v>
          </cell>
          <cell r="T395">
            <v>0</v>
          </cell>
          <cell r="U395">
            <v>0</v>
          </cell>
          <cell r="V395">
            <v>3125</v>
          </cell>
        </row>
        <row r="396">
          <cell r="A396">
            <v>2340955281</v>
          </cell>
          <cell r="B396" t="str">
            <v>LBC</v>
          </cell>
          <cell r="C396" t="str">
            <v>LBC</v>
          </cell>
          <cell r="D396">
            <v>0</v>
          </cell>
          <cell r="E396">
            <v>0</v>
          </cell>
          <cell r="F396" t="str">
            <v>LBC-B_AC</v>
          </cell>
          <cell r="G396">
            <v>8464</v>
          </cell>
          <cell r="H396">
            <v>1534</v>
          </cell>
          <cell r="I396" t="str">
            <v>Raees Khan Saeed Ur Rahman</v>
          </cell>
          <cell r="J396" t="str">
            <v>Oct'17</v>
          </cell>
          <cell r="K396">
            <v>0</v>
          </cell>
          <cell r="L396">
            <v>0</v>
          </cell>
          <cell r="M396">
            <v>0</v>
          </cell>
          <cell r="N396">
            <v>1500</v>
          </cell>
          <cell r="O396">
            <v>0</v>
          </cell>
          <cell r="P396">
            <v>0</v>
          </cell>
          <cell r="Q396">
            <v>0</v>
          </cell>
          <cell r="R396">
            <v>0</v>
          </cell>
          <cell r="S396">
            <v>0</v>
          </cell>
          <cell r="T396">
            <v>0</v>
          </cell>
          <cell r="U396">
            <v>0</v>
          </cell>
          <cell r="V396">
            <v>1500</v>
          </cell>
        </row>
        <row r="397">
          <cell r="A397">
            <v>2336108051</v>
          </cell>
          <cell r="B397" t="str">
            <v>LBC</v>
          </cell>
          <cell r="C397" t="str">
            <v>LBC</v>
          </cell>
          <cell r="D397">
            <v>0</v>
          </cell>
          <cell r="E397">
            <v>0</v>
          </cell>
          <cell r="F397" t="str">
            <v>LBC-BT</v>
          </cell>
          <cell r="G397">
            <v>8387</v>
          </cell>
          <cell r="H397">
            <v>1545</v>
          </cell>
          <cell r="I397" t="str">
            <v>Muhammed Naji M. Ahmed Yahya</v>
          </cell>
          <cell r="J397" t="str">
            <v>Oct'17</v>
          </cell>
          <cell r="K397">
            <v>0</v>
          </cell>
          <cell r="L397">
            <v>1500</v>
          </cell>
          <cell r="M397">
            <v>200</v>
          </cell>
          <cell r="N397">
            <v>1700</v>
          </cell>
          <cell r="O397">
            <v>0</v>
          </cell>
          <cell r="P397">
            <v>0</v>
          </cell>
          <cell r="Q397">
            <v>0</v>
          </cell>
          <cell r="R397">
            <v>200</v>
          </cell>
          <cell r="S397">
            <v>0</v>
          </cell>
          <cell r="T397">
            <v>0</v>
          </cell>
          <cell r="U397">
            <v>0</v>
          </cell>
          <cell r="V397">
            <v>1900</v>
          </cell>
        </row>
        <row r="398">
          <cell r="A398">
            <v>2322733292</v>
          </cell>
          <cell r="B398" t="str">
            <v>FACTORY</v>
          </cell>
          <cell r="C398" t="str">
            <v>SHARE</v>
          </cell>
          <cell r="D398" t="str">
            <v>GEN</v>
          </cell>
          <cell r="E398">
            <v>0</v>
          </cell>
          <cell r="F398" t="str">
            <v>GEN-BT</v>
          </cell>
          <cell r="G398">
            <v>8414</v>
          </cell>
          <cell r="H398">
            <v>1502</v>
          </cell>
          <cell r="I398" t="str">
            <v>Gehad Ahmed Abdulwali Abdullah</v>
          </cell>
          <cell r="J398" t="str">
            <v>Return</v>
          </cell>
          <cell r="K398">
            <v>0</v>
          </cell>
          <cell r="L398">
            <v>0</v>
          </cell>
          <cell r="M398">
            <v>0</v>
          </cell>
          <cell r="N398">
            <v>2000</v>
          </cell>
          <cell r="O398">
            <v>3</v>
          </cell>
          <cell r="P398">
            <v>37</v>
          </cell>
          <cell r="Q398">
            <v>0</v>
          </cell>
          <cell r="R398">
            <v>200</v>
          </cell>
          <cell r="S398">
            <v>0</v>
          </cell>
          <cell r="T398">
            <v>0</v>
          </cell>
          <cell r="U398">
            <v>0</v>
          </cell>
          <cell r="V398">
            <v>2237</v>
          </cell>
        </row>
        <row r="399">
          <cell r="A399">
            <v>2259127930</v>
          </cell>
          <cell r="B399" t="str">
            <v>LBC</v>
          </cell>
          <cell r="C399" t="str">
            <v>LBC</v>
          </cell>
          <cell r="D399">
            <v>0</v>
          </cell>
          <cell r="E399">
            <v>0</v>
          </cell>
          <cell r="F399" t="str">
            <v>LBC-BT</v>
          </cell>
          <cell r="G399">
            <v>8459</v>
          </cell>
          <cell r="H399">
            <v>1519</v>
          </cell>
          <cell r="I399" t="str">
            <v>Moazzam Hussain Shah Maqbool Shah</v>
          </cell>
          <cell r="J399" t="str">
            <v>Oct'17</v>
          </cell>
          <cell r="K399">
            <v>0</v>
          </cell>
          <cell r="L399">
            <v>1500</v>
          </cell>
          <cell r="M399">
            <v>300</v>
          </cell>
          <cell r="N399">
            <v>1800</v>
          </cell>
          <cell r="O399">
            <v>0</v>
          </cell>
          <cell r="P399">
            <v>0</v>
          </cell>
          <cell r="Q399">
            <v>0</v>
          </cell>
          <cell r="R399">
            <v>0</v>
          </cell>
          <cell r="S399">
            <v>0</v>
          </cell>
          <cell r="T399">
            <v>0</v>
          </cell>
          <cell r="U399">
            <v>0</v>
          </cell>
          <cell r="V399">
            <v>1800</v>
          </cell>
        </row>
        <row r="400">
          <cell r="A400">
            <v>2188245175</v>
          </cell>
          <cell r="B400" t="str">
            <v>LBC</v>
          </cell>
          <cell r="C400" t="str">
            <v>LBC</v>
          </cell>
          <cell r="D400">
            <v>0</v>
          </cell>
          <cell r="E400">
            <v>0</v>
          </cell>
          <cell r="F400" t="str">
            <v>LBC-BT</v>
          </cell>
          <cell r="G400">
            <v>8455</v>
          </cell>
          <cell r="H400">
            <v>1542</v>
          </cell>
          <cell r="I400" t="str">
            <v>Ghalib Qayid Ali Ghalib</v>
          </cell>
          <cell r="J400" t="str">
            <v>Exit</v>
          </cell>
          <cell r="K400" t="str">
            <v>Sep,17</v>
          </cell>
          <cell r="L400">
            <v>1500</v>
          </cell>
          <cell r="M400">
            <v>200</v>
          </cell>
          <cell r="N400">
            <v>1700</v>
          </cell>
          <cell r="O400">
            <v>0</v>
          </cell>
          <cell r="P400">
            <v>0</v>
          </cell>
          <cell r="Q400">
            <v>0</v>
          </cell>
          <cell r="R400">
            <v>200</v>
          </cell>
          <cell r="S400">
            <v>0</v>
          </cell>
          <cell r="T400">
            <v>10909</v>
          </cell>
          <cell r="U400">
            <v>0</v>
          </cell>
          <cell r="V400">
            <v>12809</v>
          </cell>
        </row>
        <row r="401">
          <cell r="A401">
            <v>2339715399</v>
          </cell>
          <cell r="B401" t="str">
            <v>LBC</v>
          </cell>
          <cell r="C401" t="str">
            <v>LBC</v>
          </cell>
          <cell r="D401">
            <v>0</v>
          </cell>
          <cell r="E401">
            <v>0</v>
          </cell>
          <cell r="F401" t="str">
            <v>LBC-BT</v>
          </cell>
          <cell r="G401">
            <v>8486</v>
          </cell>
          <cell r="H401">
            <v>1580</v>
          </cell>
          <cell r="I401" t="str">
            <v>Ihtisham Ul Haq Fazal Rabi</v>
          </cell>
          <cell r="J401" t="str">
            <v>Exit</v>
          </cell>
          <cell r="K401" t="str">
            <v>Sep,17</v>
          </cell>
          <cell r="L401">
            <v>1500</v>
          </cell>
          <cell r="M401">
            <v>200</v>
          </cell>
          <cell r="N401">
            <v>1700</v>
          </cell>
          <cell r="O401">
            <v>0</v>
          </cell>
          <cell r="P401">
            <v>0</v>
          </cell>
          <cell r="Q401">
            <v>0</v>
          </cell>
          <cell r="R401">
            <v>0</v>
          </cell>
          <cell r="S401">
            <v>0</v>
          </cell>
          <cell r="T401">
            <v>4636</v>
          </cell>
          <cell r="U401">
            <v>0</v>
          </cell>
          <cell r="V401">
            <v>6336</v>
          </cell>
        </row>
        <row r="402">
          <cell r="A402">
            <v>2213981950</v>
          </cell>
          <cell r="B402" t="str">
            <v>WH</v>
          </cell>
          <cell r="C402" t="str">
            <v>WH</v>
          </cell>
          <cell r="D402">
            <v>0</v>
          </cell>
          <cell r="E402">
            <v>0</v>
          </cell>
          <cell r="F402" t="str">
            <v>WH-BT</v>
          </cell>
          <cell r="G402">
            <v>8539</v>
          </cell>
          <cell r="H402">
            <v>1620</v>
          </cell>
          <cell r="I402" t="str">
            <v>Babul Hussain</v>
          </cell>
          <cell r="J402" t="str">
            <v>Oct'17</v>
          </cell>
          <cell r="K402">
            <v>0</v>
          </cell>
          <cell r="L402">
            <v>1500</v>
          </cell>
          <cell r="M402">
            <v>100</v>
          </cell>
          <cell r="N402">
            <v>1600</v>
          </cell>
          <cell r="O402">
            <v>19</v>
          </cell>
          <cell r="P402">
            <v>187</v>
          </cell>
          <cell r="Q402">
            <v>0</v>
          </cell>
          <cell r="R402">
            <v>0</v>
          </cell>
          <cell r="S402">
            <v>0</v>
          </cell>
          <cell r="T402">
            <v>0</v>
          </cell>
          <cell r="U402">
            <v>0</v>
          </cell>
          <cell r="V402">
            <v>1787</v>
          </cell>
        </row>
        <row r="403">
          <cell r="A403">
            <v>2220787481</v>
          </cell>
          <cell r="B403" t="str">
            <v>WH</v>
          </cell>
          <cell r="C403" t="str">
            <v>WH</v>
          </cell>
          <cell r="D403">
            <v>0</v>
          </cell>
          <cell r="E403">
            <v>0</v>
          </cell>
          <cell r="F403" t="str">
            <v>WH-B_AC</v>
          </cell>
          <cell r="G403">
            <v>8540</v>
          </cell>
          <cell r="H403">
            <v>1623</v>
          </cell>
          <cell r="I403" t="str">
            <v>Muhammed Abul Kalam Sale</v>
          </cell>
          <cell r="J403" t="str">
            <v>Oct'17</v>
          </cell>
          <cell r="K403">
            <v>0</v>
          </cell>
          <cell r="L403">
            <v>1500</v>
          </cell>
          <cell r="M403">
            <v>100</v>
          </cell>
          <cell r="N403">
            <v>1600</v>
          </cell>
          <cell r="O403">
            <v>5</v>
          </cell>
          <cell r="P403">
            <v>49</v>
          </cell>
          <cell r="Q403">
            <v>0</v>
          </cell>
          <cell r="R403">
            <v>0</v>
          </cell>
          <cell r="S403">
            <v>0</v>
          </cell>
          <cell r="T403">
            <v>0</v>
          </cell>
          <cell r="U403">
            <v>0</v>
          </cell>
          <cell r="V403">
            <v>1649</v>
          </cell>
        </row>
        <row r="404">
          <cell r="A404">
            <v>2254947563</v>
          </cell>
          <cell r="B404" t="str">
            <v>WH</v>
          </cell>
          <cell r="C404" t="str">
            <v>WH</v>
          </cell>
          <cell r="D404">
            <v>0</v>
          </cell>
          <cell r="E404">
            <v>0</v>
          </cell>
          <cell r="F404" t="str">
            <v>WH-BT</v>
          </cell>
          <cell r="G404">
            <v>8468</v>
          </cell>
          <cell r="H404">
            <v>1533</v>
          </cell>
          <cell r="I404" t="str">
            <v>Ali Karem Habib Ullah</v>
          </cell>
          <cell r="J404" t="str">
            <v>V/L</v>
          </cell>
          <cell r="K404">
            <v>0</v>
          </cell>
          <cell r="L404">
            <v>0</v>
          </cell>
          <cell r="M404">
            <v>0</v>
          </cell>
          <cell r="N404">
            <v>2000</v>
          </cell>
          <cell r="O404">
            <v>0</v>
          </cell>
          <cell r="P404">
            <v>0</v>
          </cell>
          <cell r="Q404">
            <v>0</v>
          </cell>
          <cell r="R404">
            <v>0</v>
          </cell>
          <cell r="S404">
            <v>0</v>
          </cell>
          <cell r="T404">
            <v>0</v>
          </cell>
          <cell r="U404">
            <v>0</v>
          </cell>
          <cell r="V404">
            <v>2000</v>
          </cell>
        </row>
        <row r="405">
          <cell r="A405">
            <v>2327552226</v>
          </cell>
          <cell r="B405" t="str">
            <v>LBC</v>
          </cell>
          <cell r="C405" t="str">
            <v>LBC</v>
          </cell>
          <cell r="D405">
            <v>0</v>
          </cell>
          <cell r="E405">
            <v>0</v>
          </cell>
          <cell r="F405" t="str">
            <v>LBC-B_AC</v>
          </cell>
          <cell r="G405">
            <v>8463</v>
          </cell>
          <cell r="H405">
            <v>1540</v>
          </cell>
          <cell r="I405" t="str">
            <v>Saminul Haq Sirajul Haq</v>
          </cell>
          <cell r="J405" t="str">
            <v>V/L</v>
          </cell>
          <cell r="K405">
            <v>0</v>
          </cell>
          <cell r="L405">
            <v>1500</v>
          </cell>
          <cell r="M405">
            <v>100</v>
          </cell>
          <cell r="N405">
            <v>1600</v>
          </cell>
          <cell r="O405">
            <v>0</v>
          </cell>
          <cell r="P405">
            <v>0</v>
          </cell>
          <cell r="Q405">
            <v>0</v>
          </cell>
          <cell r="R405">
            <v>0</v>
          </cell>
          <cell r="S405">
            <v>0</v>
          </cell>
          <cell r="T405">
            <v>0</v>
          </cell>
          <cell r="U405">
            <v>0</v>
          </cell>
          <cell r="V405">
            <v>1600</v>
          </cell>
        </row>
        <row r="406">
          <cell r="A406">
            <v>2307150991</v>
          </cell>
          <cell r="B406" t="str">
            <v>LBC</v>
          </cell>
          <cell r="C406" t="str">
            <v>LBC</v>
          </cell>
          <cell r="D406">
            <v>0</v>
          </cell>
          <cell r="E406">
            <v>0</v>
          </cell>
          <cell r="F406" t="str">
            <v>LBC-BT</v>
          </cell>
          <cell r="G406">
            <v>8516</v>
          </cell>
          <cell r="H406">
            <v>1557</v>
          </cell>
          <cell r="I406" t="str">
            <v>Abdel Raouf Abdoun</v>
          </cell>
          <cell r="J406" t="str">
            <v>Oct'17</v>
          </cell>
          <cell r="K406">
            <v>0</v>
          </cell>
          <cell r="L406">
            <v>1500</v>
          </cell>
          <cell r="M406">
            <v>200</v>
          </cell>
          <cell r="N406">
            <v>1700</v>
          </cell>
          <cell r="O406">
            <v>0</v>
          </cell>
          <cell r="P406">
            <v>0</v>
          </cell>
          <cell r="Q406">
            <v>0</v>
          </cell>
          <cell r="R406">
            <v>0</v>
          </cell>
          <cell r="S406">
            <v>0</v>
          </cell>
          <cell r="T406">
            <v>0</v>
          </cell>
          <cell r="U406">
            <v>0</v>
          </cell>
          <cell r="V406">
            <v>1700</v>
          </cell>
        </row>
        <row r="407">
          <cell r="A407">
            <v>2086433766</v>
          </cell>
          <cell r="B407" t="str">
            <v>LBC</v>
          </cell>
          <cell r="C407" t="str">
            <v>LBC</v>
          </cell>
          <cell r="D407">
            <v>0</v>
          </cell>
          <cell r="E407">
            <v>0</v>
          </cell>
          <cell r="F407" t="str">
            <v>LBC-BT</v>
          </cell>
          <cell r="G407">
            <v>8472</v>
          </cell>
          <cell r="H407">
            <v>1523</v>
          </cell>
          <cell r="I407" t="str">
            <v>Bahadur Hanif Miah</v>
          </cell>
          <cell r="J407" t="str">
            <v>New V/L</v>
          </cell>
          <cell r="K407">
            <v>0</v>
          </cell>
          <cell r="L407">
            <v>1500</v>
          </cell>
          <cell r="M407">
            <v>0</v>
          </cell>
          <cell r="N407">
            <v>1600</v>
          </cell>
          <cell r="O407">
            <v>0</v>
          </cell>
          <cell r="P407">
            <v>0</v>
          </cell>
          <cell r="Q407">
            <v>0</v>
          </cell>
          <cell r="R407">
            <v>0</v>
          </cell>
          <cell r="S407">
            <v>0</v>
          </cell>
          <cell r="T407">
            <v>0</v>
          </cell>
          <cell r="U407">
            <v>0</v>
          </cell>
          <cell r="V407">
            <v>1600</v>
          </cell>
        </row>
        <row r="408">
          <cell r="A408">
            <v>2275788293</v>
          </cell>
          <cell r="B408" t="str">
            <v>LBC</v>
          </cell>
          <cell r="C408" t="str">
            <v>LBC</v>
          </cell>
          <cell r="D408">
            <v>0</v>
          </cell>
          <cell r="E408">
            <v>0</v>
          </cell>
          <cell r="F408" t="str">
            <v>LBC-BT</v>
          </cell>
          <cell r="G408">
            <v>8481</v>
          </cell>
          <cell r="H408">
            <v>1636</v>
          </cell>
          <cell r="I408" t="str">
            <v>Muhammed Israfil Abdul Motin</v>
          </cell>
          <cell r="J408" t="str">
            <v>Oct'17</v>
          </cell>
          <cell r="K408">
            <v>0</v>
          </cell>
          <cell r="L408">
            <v>0</v>
          </cell>
          <cell r="M408">
            <v>0</v>
          </cell>
          <cell r="N408">
            <v>1500</v>
          </cell>
          <cell r="O408">
            <v>0</v>
          </cell>
          <cell r="P408">
            <v>0</v>
          </cell>
          <cell r="Q408">
            <v>0</v>
          </cell>
          <cell r="R408">
            <v>0</v>
          </cell>
          <cell r="S408">
            <v>0</v>
          </cell>
          <cell r="T408">
            <v>0</v>
          </cell>
          <cell r="U408">
            <v>0</v>
          </cell>
          <cell r="V408">
            <v>1500</v>
          </cell>
        </row>
        <row r="409">
          <cell r="A409">
            <v>2256530219</v>
          </cell>
          <cell r="B409" t="str">
            <v>LBC</v>
          </cell>
          <cell r="C409" t="str">
            <v>LBC</v>
          </cell>
          <cell r="D409">
            <v>0</v>
          </cell>
          <cell r="E409">
            <v>0</v>
          </cell>
          <cell r="F409" t="str">
            <v>LBC-B_AC</v>
          </cell>
          <cell r="G409">
            <v>8470</v>
          </cell>
          <cell r="H409">
            <v>1549</v>
          </cell>
          <cell r="I409" t="str">
            <v>Osman Sunder Ali Safia</v>
          </cell>
          <cell r="J409" t="str">
            <v>Oct'17</v>
          </cell>
          <cell r="K409">
            <v>0</v>
          </cell>
          <cell r="L409">
            <v>1350</v>
          </cell>
          <cell r="M409">
            <v>200</v>
          </cell>
          <cell r="N409">
            <v>1550</v>
          </cell>
          <cell r="O409">
            <v>5.5</v>
          </cell>
          <cell r="P409">
            <v>53</v>
          </cell>
          <cell r="Q409">
            <v>0</v>
          </cell>
          <cell r="R409">
            <v>0</v>
          </cell>
          <cell r="S409">
            <v>0</v>
          </cell>
          <cell r="T409">
            <v>0</v>
          </cell>
          <cell r="U409">
            <v>0</v>
          </cell>
          <cell r="V409">
            <v>1603</v>
          </cell>
        </row>
        <row r="410">
          <cell r="A410">
            <v>2242390116</v>
          </cell>
          <cell r="B410" t="str">
            <v>LBC</v>
          </cell>
          <cell r="C410" t="str">
            <v>LBC</v>
          </cell>
          <cell r="D410">
            <v>0</v>
          </cell>
          <cell r="E410">
            <v>0</v>
          </cell>
          <cell r="F410" t="str">
            <v>LBC-B_AC</v>
          </cell>
          <cell r="G410">
            <v>8471</v>
          </cell>
          <cell r="H410">
            <v>1531</v>
          </cell>
          <cell r="I410" t="str">
            <v>Muhammed Farouq Saleh</v>
          </cell>
          <cell r="J410" t="str">
            <v>V/L</v>
          </cell>
          <cell r="K410">
            <v>0</v>
          </cell>
          <cell r="L410">
            <v>1500</v>
          </cell>
          <cell r="M410">
            <v>50</v>
          </cell>
          <cell r="N410">
            <v>1550</v>
          </cell>
          <cell r="O410">
            <v>0</v>
          </cell>
          <cell r="P410">
            <v>0</v>
          </cell>
          <cell r="Q410">
            <v>0</v>
          </cell>
          <cell r="R410">
            <v>0</v>
          </cell>
          <cell r="S410">
            <v>0</v>
          </cell>
          <cell r="T410">
            <v>0</v>
          </cell>
          <cell r="U410">
            <v>0</v>
          </cell>
          <cell r="V410">
            <v>1550</v>
          </cell>
        </row>
        <row r="411">
          <cell r="A411">
            <v>2320216019</v>
          </cell>
          <cell r="B411" t="str">
            <v>LBC</v>
          </cell>
          <cell r="C411" t="str">
            <v>LBC</v>
          </cell>
          <cell r="D411">
            <v>0</v>
          </cell>
          <cell r="E411">
            <v>0</v>
          </cell>
          <cell r="F411" t="str">
            <v>LBC-BT</v>
          </cell>
          <cell r="G411">
            <v>8501</v>
          </cell>
          <cell r="H411">
            <v>1575</v>
          </cell>
          <cell r="I411" t="str">
            <v>Najeebullah Abdul Sattar</v>
          </cell>
          <cell r="J411" t="str">
            <v>Oct'17</v>
          </cell>
          <cell r="K411">
            <v>0</v>
          </cell>
          <cell r="L411">
            <v>0</v>
          </cell>
          <cell r="M411">
            <v>0</v>
          </cell>
          <cell r="N411">
            <v>1500</v>
          </cell>
          <cell r="O411">
            <v>0</v>
          </cell>
          <cell r="P411">
            <v>0</v>
          </cell>
          <cell r="Q411">
            <v>0</v>
          </cell>
          <cell r="R411">
            <v>0</v>
          </cell>
          <cell r="S411">
            <v>0</v>
          </cell>
          <cell r="T411">
            <v>0</v>
          </cell>
          <cell r="U411">
            <v>0</v>
          </cell>
          <cell r="V411">
            <v>1500</v>
          </cell>
        </row>
        <row r="412">
          <cell r="A412">
            <v>2331847398</v>
          </cell>
          <cell r="B412" t="str">
            <v>ADM</v>
          </cell>
          <cell r="C412" t="str">
            <v>SHARE</v>
          </cell>
          <cell r="D412" t="str">
            <v>ADM</v>
          </cell>
          <cell r="E412">
            <v>0</v>
          </cell>
          <cell r="F412" t="str">
            <v>ADM-BT</v>
          </cell>
          <cell r="G412">
            <v>8377</v>
          </cell>
          <cell r="H412">
            <v>1532</v>
          </cell>
          <cell r="I412" t="str">
            <v>Muhammed Nur Islam Muhammed T.Islam</v>
          </cell>
          <cell r="J412" t="str">
            <v>Oct'17</v>
          </cell>
          <cell r="K412">
            <v>0</v>
          </cell>
          <cell r="L412">
            <v>1700</v>
          </cell>
          <cell r="M412">
            <v>100</v>
          </cell>
          <cell r="N412">
            <v>1800</v>
          </cell>
          <cell r="O412">
            <v>0</v>
          </cell>
          <cell r="P412">
            <v>444</v>
          </cell>
          <cell r="Q412">
            <v>0</v>
          </cell>
          <cell r="R412">
            <v>0</v>
          </cell>
          <cell r="S412">
            <v>0</v>
          </cell>
          <cell r="T412">
            <v>0</v>
          </cell>
          <cell r="U412">
            <v>0</v>
          </cell>
          <cell r="V412">
            <v>2244</v>
          </cell>
        </row>
        <row r="413">
          <cell r="A413">
            <v>2287093526</v>
          </cell>
          <cell r="B413" t="str">
            <v>LBC</v>
          </cell>
          <cell r="C413" t="str">
            <v>LBC</v>
          </cell>
          <cell r="D413">
            <v>0</v>
          </cell>
          <cell r="E413">
            <v>0</v>
          </cell>
          <cell r="F413" t="str">
            <v>LBC-B_AC</v>
          </cell>
          <cell r="G413">
            <v>8392</v>
          </cell>
          <cell r="H413">
            <v>1528</v>
          </cell>
          <cell r="I413" t="str">
            <v>Zafarullah Fazalullah</v>
          </cell>
          <cell r="J413" t="str">
            <v>Oct'17</v>
          </cell>
          <cell r="K413">
            <v>0</v>
          </cell>
          <cell r="L413">
            <v>0</v>
          </cell>
          <cell r="M413">
            <v>0</v>
          </cell>
          <cell r="N413">
            <v>1500</v>
          </cell>
          <cell r="O413">
            <v>0</v>
          </cell>
          <cell r="P413">
            <v>0</v>
          </cell>
          <cell r="Q413">
            <v>0</v>
          </cell>
          <cell r="R413">
            <v>0</v>
          </cell>
          <cell r="S413">
            <v>0</v>
          </cell>
          <cell r="T413">
            <v>0</v>
          </cell>
          <cell r="U413">
            <v>0</v>
          </cell>
          <cell r="V413">
            <v>1500</v>
          </cell>
        </row>
        <row r="414">
          <cell r="A414">
            <v>2292653033</v>
          </cell>
          <cell r="B414" t="str">
            <v>LBC</v>
          </cell>
          <cell r="C414" t="str">
            <v>LBC</v>
          </cell>
          <cell r="D414">
            <v>0</v>
          </cell>
          <cell r="E414">
            <v>0</v>
          </cell>
          <cell r="F414" t="str">
            <v>LBC-B_AC</v>
          </cell>
          <cell r="G414">
            <v>8379</v>
          </cell>
          <cell r="H414">
            <v>1535</v>
          </cell>
          <cell r="I414" t="str">
            <v>Shah Sadiq Shah Jehan Bacha</v>
          </cell>
          <cell r="J414" t="str">
            <v>Oct'17</v>
          </cell>
          <cell r="K414">
            <v>0</v>
          </cell>
          <cell r="L414">
            <v>0</v>
          </cell>
          <cell r="M414">
            <v>0</v>
          </cell>
          <cell r="N414">
            <v>1500</v>
          </cell>
          <cell r="O414">
            <v>0</v>
          </cell>
          <cell r="P414">
            <v>0</v>
          </cell>
          <cell r="Q414">
            <v>0</v>
          </cell>
          <cell r="R414">
            <v>0</v>
          </cell>
          <cell r="S414">
            <v>0</v>
          </cell>
          <cell r="T414">
            <v>0</v>
          </cell>
          <cell r="U414">
            <v>0</v>
          </cell>
          <cell r="V414">
            <v>1500</v>
          </cell>
        </row>
        <row r="415">
          <cell r="A415">
            <v>2317197883</v>
          </cell>
          <cell r="B415" t="str">
            <v>PPC</v>
          </cell>
          <cell r="C415" t="str">
            <v>PPC</v>
          </cell>
          <cell r="D415">
            <v>0</v>
          </cell>
          <cell r="E415">
            <v>0</v>
          </cell>
          <cell r="F415" t="str">
            <v>PPC-BT</v>
          </cell>
          <cell r="G415">
            <v>8393</v>
          </cell>
          <cell r="H415">
            <v>1538</v>
          </cell>
          <cell r="I415" t="str">
            <v>Adnan Khan Obaidullah</v>
          </cell>
          <cell r="J415" t="str">
            <v>Oct'17</v>
          </cell>
          <cell r="K415">
            <v>0</v>
          </cell>
          <cell r="L415">
            <v>0</v>
          </cell>
          <cell r="M415">
            <v>0</v>
          </cell>
          <cell r="N415">
            <v>1500</v>
          </cell>
          <cell r="O415">
            <v>23.5</v>
          </cell>
          <cell r="P415">
            <v>217</v>
          </cell>
          <cell r="Q415">
            <v>0</v>
          </cell>
          <cell r="R415">
            <v>0</v>
          </cell>
          <cell r="S415">
            <v>0</v>
          </cell>
          <cell r="T415">
            <v>0</v>
          </cell>
          <cell r="U415">
            <v>0</v>
          </cell>
          <cell r="V415">
            <v>1717</v>
          </cell>
        </row>
        <row r="416">
          <cell r="A416">
            <v>2331337119</v>
          </cell>
          <cell r="B416" t="str">
            <v>PPC</v>
          </cell>
          <cell r="C416" t="str">
            <v>PPC</v>
          </cell>
          <cell r="D416">
            <v>0</v>
          </cell>
          <cell r="E416">
            <v>0</v>
          </cell>
          <cell r="F416" t="str">
            <v>PPC-BT</v>
          </cell>
          <cell r="G416">
            <v>8398</v>
          </cell>
          <cell r="H416">
            <v>1529</v>
          </cell>
          <cell r="I416" t="str">
            <v>Tariq Khan Abdul Kamal</v>
          </cell>
          <cell r="J416" t="str">
            <v>Exit</v>
          </cell>
          <cell r="K416" t="str">
            <v>Feb,17</v>
          </cell>
          <cell r="L416">
            <v>0</v>
          </cell>
          <cell r="M416">
            <v>0</v>
          </cell>
          <cell r="N416">
            <v>1500</v>
          </cell>
          <cell r="O416">
            <v>0</v>
          </cell>
          <cell r="P416">
            <v>0</v>
          </cell>
          <cell r="Q416">
            <v>0</v>
          </cell>
          <cell r="R416">
            <v>0</v>
          </cell>
          <cell r="S416">
            <v>0</v>
          </cell>
          <cell r="T416">
            <v>0</v>
          </cell>
          <cell r="U416">
            <v>0</v>
          </cell>
          <cell r="V416">
            <v>1500</v>
          </cell>
        </row>
        <row r="417">
          <cell r="A417">
            <v>2151071723</v>
          </cell>
          <cell r="B417" t="str">
            <v>PPC</v>
          </cell>
          <cell r="C417" t="str">
            <v>PPC</v>
          </cell>
          <cell r="D417">
            <v>0</v>
          </cell>
          <cell r="E417">
            <v>0</v>
          </cell>
          <cell r="F417" t="str">
            <v>PPC-BT</v>
          </cell>
          <cell r="G417">
            <v>8547</v>
          </cell>
          <cell r="H417">
            <v>1558</v>
          </cell>
          <cell r="I417" t="str">
            <v>Zulfu Miah Ahmed</v>
          </cell>
          <cell r="J417" t="str">
            <v>Exit</v>
          </cell>
          <cell r="K417" t="str">
            <v>Sep,17</v>
          </cell>
          <cell r="L417">
            <v>0</v>
          </cell>
          <cell r="M417">
            <v>0</v>
          </cell>
          <cell r="N417">
            <v>1500</v>
          </cell>
          <cell r="O417">
            <v>0</v>
          </cell>
          <cell r="P417">
            <v>0</v>
          </cell>
          <cell r="Q417">
            <v>0</v>
          </cell>
          <cell r="R417">
            <v>0</v>
          </cell>
          <cell r="S417">
            <v>0</v>
          </cell>
          <cell r="T417">
            <v>0</v>
          </cell>
          <cell r="U417">
            <v>0</v>
          </cell>
          <cell r="V417">
            <v>1500</v>
          </cell>
        </row>
        <row r="418">
          <cell r="A418">
            <v>2168779615</v>
          </cell>
          <cell r="B418" t="str">
            <v>PPC</v>
          </cell>
          <cell r="C418" t="str">
            <v>PPC</v>
          </cell>
          <cell r="D418">
            <v>0</v>
          </cell>
          <cell r="E418">
            <v>0</v>
          </cell>
          <cell r="F418" t="str">
            <v>PPC-B_AC</v>
          </cell>
          <cell r="G418">
            <v>8409</v>
          </cell>
          <cell r="H418">
            <v>1556</v>
          </cell>
          <cell r="I418" t="str">
            <v>Nurul Haq Hazi Joyeenullah</v>
          </cell>
          <cell r="J418" t="str">
            <v>Oct'17</v>
          </cell>
          <cell r="K418">
            <v>0</v>
          </cell>
          <cell r="L418">
            <v>0</v>
          </cell>
          <cell r="M418">
            <v>0</v>
          </cell>
          <cell r="N418">
            <v>1500</v>
          </cell>
          <cell r="O418">
            <v>22.5</v>
          </cell>
          <cell r="P418">
            <v>208</v>
          </cell>
          <cell r="Q418">
            <v>0</v>
          </cell>
          <cell r="R418">
            <v>0</v>
          </cell>
          <cell r="S418">
            <v>0</v>
          </cell>
          <cell r="T418">
            <v>0</v>
          </cell>
          <cell r="U418">
            <v>0</v>
          </cell>
          <cell r="V418">
            <v>1708</v>
          </cell>
        </row>
        <row r="419">
          <cell r="A419">
            <v>2169140924</v>
          </cell>
          <cell r="B419" t="str">
            <v>LBC</v>
          </cell>
          <cell r="C419" t="str">
            <v>LBC</v>
          </cell>
          <cell r="D419">
            <v>0</v>
          </cell>
          <cell r="E419">
            <v>0</v>
          </cell>
          <cell r="F419" t="str">
            <v>LBC-B_AC</v>
          </cell>
          <cell r="G419">
            <v>8405</v>
          </cell>
          <cell r="H419">
            <v>1550</v>
          </cell>
          <cell r="I419" t="str">
            <v>Shakir Hussain Late Ali Ahmed</v>
          </cell>
          <cell r="J419" t="str">
            <v>Oct'17</v>
          </cell>
          <cell r="K419">
            <v>0</v>
          </cell>
          <cell r="L419">
            <v>0</v>
          </cell>
          <cell r="M419">
            <v>0</v>
          </cell>
          <cell r="N419">
            <v>1500</v>
          </cell>
          <cell r="O419">
            <v>0</v>
          </cell>
          <cell r="P419">
            <v>0</v>
          </cell>
          <cell r="Q419">
            <v>0</v>
          </cell>
          <cell r="R419">
            <v>0</v>
          </cell>
          <cell r="S419">
            <v>0</v>
          </cell>
          <cell r="T419">
            <v>0</v>
          </cell>
          <cell r="U419">
            <v>0</v>
          </cell>
          <cell r="V419">
            <v>1500</v>
          </cell>
        </row>
        <row r="420">
          <cell r="A420">
            <v>2195075706</v>
          </cell>
          <cell r="B420" t="str">
            <v>PPC</v>
          </cell>
          <cell r="C420" t="str">
            <v>PPC</v>
          </cell>
          <cell r="D420">
            <v>0</v>
          </cell>
          <cell r="E420">
            <v>0</v>
          </cell>
          <cell r="F420" t="str">
            <v>PPC-BT</v>
          </cell>
          <cell r="G420">
            <v>8510</v>
          </cell>
          <cell r="H420">
            <v>1622</v>
          </cell>
          <cell r="I420" t="str">
            <v>Abu Nacher Dana Miah</v>
          </cell>
          <cell r="J420" t="str">
            <v>Oct'17</v>
          </cell>
          <cell r="K420">
            <v>0</v>
          </cell>
          <cell r="L420">
            <v>0</v>
          </cell>
          <cell r="M420">
            <v>0</v>
          </cell>
          <cell r="N420">
            <v>1500</v>
          </cell>
          <cell r="O420">
            <v>2.5</v>
          </cell>
          <cell r="P420">
            <v>23</v>
          </cell>
          <cell r="Q420">
            <v>0</v>
          </cell>
          <cell r="R420">
            <v>0</v>
          </cell>
          <cell r="S420">
            <v>0</v>
          </cell>
          <cell r="T420">
            <v>0</v>
          </cell>
          <cell r="U420">
            <v>0</v>
          </cell>
          <cell r="V420">
            <v>1523</v>
          </cell>
        </row>
        <row r="421">
          <cell r="A421">
            <v>2167648811</v>
          </cell>
          <cell r="B421" t="str">
            <v>PPC</v>
          </cell>
          <cell r="C421" t="str">
            <v>PPC</v>
          </cell>
          <cell r="D421">
            <v>0</v>
          </cell>
          <cell r="E421">
            <v>0</v>
          </cell>
          <cell r="F421" t="str">
            <v>PPC-B_AC</v>
          </cell>
          <cell r="G421">
            <v>8495</v>
          </cell>
          <cell r="H421">
            <v>1584</v>
          </cell>
          <cell r="I421" t="str">
            <v>Jashimuddain Jalil</v>
          </cell>
          <cell r="J421" t="str">
            <v>V/L</v>
          </cell>
          <cell r="K421">
            <v>0</v>
          </cell>
          <cell r="L421">
            <v>0</v>
          </cell>
          <cell r="M421">
            <v>0</v>
          </cell>
          <cell r="N421">
            <v>1500</v>
          </cell>
          <cell r="O421">
            <v>0</v>
          </cell>
          <cell r="P421">
            <v>0</v>
          </cell>
          <cell r="Q421">
            <v>0</v>
          </cell>
          <cell r="R421">
            <v>0</v>
          </cell>
          <cell r="S421">
            <v>0</v>
          </cell>
          <cell r="T421">
            <v>0</v>
          </cell>
          <cell r="U421">
            <v>0</v>
          </cell>
          <cell r="V421">
            <v>1500</v>
          </cell>
        </row>
        <row r="422">
          <cell r="A422">
            <v>2328975269</v>
          </cell>
          <cell r="B422" t="str">
            <v>PPC</v>
          </cell>
          <cell r="C422" t="str">
            <v>PPC</v>
          </cell>
          <cell r="D422">
            <v>0</v>
          </cell>
          <cell r="E422" t="str">
            <v>ACPC</v>
          </cell>
          <cell r="F422" t="str">
            <v>PPC-BT</v>
          </cell>
          <cell r="G422">
            <v>8478</v>
          </cell>
          <cell r="H422">
            <v>1572</v>
          </cell>
          <cell r="I422" t="str">
            <v>Muhammed Hazazea Abdullah M. Aldubai</v>
          </cell>
          <cell r="J422" t="str">
            <v>V/L</v>
          </cell>
          <cell r="K422">
            <v>0</v>
          </cell>
          <cell r="L422">
            <v>2000</v>
          </cell>
          <cell r="M422">
            <v>100</v>
          </cell>
          <cell r="N422">
            <v>2100</v>
          </cell>
          <cell r="O422">
            <v>0</v>
          </cell>
          <cell r="P422">
            <v>0</v>
          </cell>
          <cell r="Q422">
            <v>0</v>
          </cell>
          <cell r="R422">
            <v>200</v>
          </cell>
          <cell r="S422">
            <v>0</v>
          </cell>
          <cell r="T422">
            <v>0</v>
          </cell>
          <cell r="U422">
            <v>0</v>
          </cell>
          <cell r="V422">
            <v>2300</v>
          </cell>
        </row>
        <row r="423">
          <cell r="A423">
            <v>2246036400</v>
          </cell>
          <cell r="B423" t="str">
            <v>ACPC</v>
          </cell>
          <cell r="C423" t="str">
            <v>ACPC</v>
          </cell>
          <cell r="D423">
            <v>0</v>
          </cell>
          <cell r="E423" t="str">
            <v>ACPC</v>
          </cell>
          <cell r="F423" t="str">
            <v>PPC-B_AC</v>
          </cell>
          <cell r="G423">
            <v>8496</v>
          </cell>
          <cell r="H423">
            <v>1637</v>
          </cell>
          <cell r="I423" t="str">
            <v xml:space="preserve">Muhammed Nurul Haq </v>
          </cell>
          <cell r="J423" t="str">
            <v>Exit</v>
          </cell>
          <cell r="K423" t="str">
            <v>Sep,17</v>
          </cell>
          <cell r="L423">
            <v>0</v>
          </cell>
          <cell r="M423">
            <v>0</v>
          </cell>
          <cell r="N423">
            <v>1500</v>
          </cell>
          <cell r="O423">
            <v>0</v>
          </cell>
          <cell r="P423">
            <v>0</v>
          </cell>
          <cell r="Q423">
            <v>0</v>
          </cell>
          <cell r="R423">
            <v>0</v>
          </cell>
          <cell r="S423">
            <v>0</v>
          </cell>
          <cell r="T423">
            <v>0</v>
          </cell>
          <cell r="U423">
            <v>0</v>
          </cell>
          <cell r="V423">
            <v>1500</v>
          </cell>
        </row>
        <row r="424">
          <cell r="A424">
            <v>2248445922</v>
          </cell>
          <cell r="B424" t="str">
            <v>ACPC</v>
          </cell>
          <cell r="C424" t="str">
            <v>ACPC</v>
          </cell>
          <cell r="D424">
            <v>0</v>
          </cell>
          <cell r="E424" t="str">
            <v>ACPC</v>
          </cell>
          <cell r="F424" t="str">
            <v>PPC-BT</v>
          </cell>
          <cell r="G424">
            <v>8447</v>
          </cell>
          <cell r="H424">
            <v>1525</v>
          </cell>
          <cell r="I424" t="str">
            <v>Yousuf Khan Abdul Sobhan</v>
          </cell>
          <cell r="J424" t="str">
            <v>Oct'17</v>
          </cell>
          <cell r="K424">
            <v>0</v>
          </cell>
          <cell r="L424">
            <v>1500</v>
          </cell>
          <cell r="M424">
            <v>150</v>
          </cell>
          <cell r="N424">
            <v>1650</v>
          </cell>
          <cell r="O424">
            <v>3.5</v>
          </cell>
          <cell r="P424">
            <v>36</v>
          </cell>
          <cell r="Q424">
            <v>0</v>
          </cell>
          <cell r="R424">
            <v>0</v>
          </cell>
          <cell r="S424">
            <v>0</v>
          </cell>
          <cell r="T424">
            <v>0</v>
          </cell>
          <cell r="U424">
            <v>0</v>
          </cell>
          <cell r="V424">
            <v>1686</v>
          </cell>
        </row>
        <row r="425">
          <cell r="A425">
            <v>2141173548</v>
          </cell>
          <cell r="B425" t="str">
            <v>PPC</v>
          </cell>
          <cell r="C425" t="str">
            <v>PPC</v>
          </cell>
          <cell r="D425">
            <v>0</v>
          </cell>
          <cell r="E425">
            <v>0</v>
          </cell>
          <cell r="F425" t="str">
            <v>PPC-B_AC</v>
          </cell>
          <cell r="G425">
            <v>8537</v>
          </cell>
          <cell r="H425">
            <v>1553</v>
          </cell>
          <cell r="I425" t="str">
            <v>Ahmed Yahya Saif</v>
          </cell>
          <cell r="J425" t="str">
            <v>Exit</v>
          </cell>
          <cell r="K425" t="str">
            <v>Jul,17_60 Yrs</v>
          </cell>
          <cell r="L425">
            <v>1500</v>
          </cell>
          <cell r="M425">
            <v>0</v>
          </cell>
          <cell r="N425">
            <v>1700</v>
          </cell>
          <cell r="O425">
            <v>0</v>
          </cell>
          <cell r="P425">
            <v>0</v>
          </cell>
          <cell r="Q425">
            <v>0</v>
          </cell>
          <cell r="R425">
            <v>200</v>
          </cell>
          <cell r="S425">
            <v>0</v>
          </cell>
          <cell r="T425">
            <v>0</v>
          </cell>
          <cell r="U425">
            <v>0</v>
          </cell>
          <cell r="V425">
            <v>1900</v>
          </cell>
        </row>
        <row r="426">
          <cell r="A426">
            <v>2238865949</v>
          </cell>
          <cell r="B426" t="str">
            <v>PPC</v>
          </cell>
          <cell r="C426" t="str">
            <v>PPC</v>
          </cell>
          <cell r="D426">
            <v>0</v>
          </cell>
          <cell r="E426">
            <v>0</v>
          </cell>
          <cell r="F426" t="str">
            <v>PPC-BT</v>
          </cell>
          <cell r="G426">
            <v>8513</v>
          </cell>
          <cell r="H426">
            <v>1526</v>
          </cell>
          <cell r="I426" t="str">
            <v>Mushtaq Ahmed Chowdhary Makbul</v>
          </cell>
          <cell r="J426" t="str">
            <v>Oct'17</v>
          </cell>
          <cell r="K426">
            <v>0</v>
          </cell>
          <cell r="L426">
            <v>1900</v>
          </cell>
          <cell r="M426">
            <v>200</v>
          </cell>
          <cell r="N426">
            <v>2100</v>
          </cell>
          <cell r="O426">
            <v>10</v>
          </cell>
          <cell r="P426">
            <v>129</v>
          </cell>
          <cell r="Q426">
            <v>0</v>
          </cell>
          <cell r="R426">
            <v>0</v>
          </cell>
          <cell r="S426">
            <v>0</v>
          </cell>
          <cell r="T426">
            <v>0</v>
          </cell>
          <cell r="U426">
            <v>0</v>
          </cell>
          <cell r="V426">
            <v>2229</v>
          </cell>
        </row>
        <row r="427">
          <cell r="A427">
            <v>2305403160</v>
          </cell>
          <cell r="B427" t="str">
            <v>ESM</v>
          </cell>
          <cell r="C427" t="str">
            <v>Riy</v>
          </cell>
          <cell r="D427" t="str">
            <v>ADM</v>
          </cell>
          <cell r="E427" t="str">
            <v>ES</v>
          </cell>
          <cell r="F427" t="str">
            <v>ESM-BT</v>
          </cell>
          <cell r="G427">
            <v>8491</v>
          </cell>
          <cell r="H427">
            <v>1577</v>
          </cell>
          <cell r="I427" t="str">
            <v>Hassan Omar Ahmed Siyam</v>
          </cell>
          <cell r="J427" t="str">
            <v>Oct'17</v>
          </cell>
          <cell r="K427">
            <v>0</v>
          </cell>
          <cell r="L427">
            <v>0</v>
          </cell>
          <cell r="M427">
            <v>0</v>
          </cell>
          <cell r="N427">
            <v>2500</v>
          </cell>
          <cell r="O427">
            <v>0</v>
          </cell>
          <cell r="P427">
            <v>0</v>
          </cell>
          <cell r="Q427">
            <v>625</v>
          </cell>
          <cell r="R427">
            <v>0</v>
          </cell>
          <cell r="S427">
            <v>0</v>
          </cell>
          <cell r="T427">
            <v>0</v>
          </cell>
          <cell r="U427">
            <v>0</v>
          </cell>
          <cell r="V427">
            <v>3125</v>
          </cell>
        </row>
        <row r="428">
          <cell r="A428">
            <v>2343759292</v>
          </cell>
          <cell r="B428" t="str">
            <v>FACTORY</v>
          </cell>
          <cell r="C428" t="str">
            <v>SHARE</v>
          </cell>
          <cell r="D428" t="str">
            <v>GEN</v>
          </cell>
          <cell r="E428">
            <v>0</v>
          </cell>
          <cell r="F428" t="str">
            <v>GEN-BT</v>
          </cell>
          <cell r="G428">
            <v>8550</v>
          </cell>
          <cell r="H428">
            <v>1598</v>
          </cell>
          <cell r="I428" t="str">
            <v>Atif Muhammed Hadis Muhammed</v>
          </cell>
          <cell r="J428" t="str">
            <v>Exit</v>
          </cell>
          <cell r="K428" t="str">
            <v>Oct, 17</v>
          </cell>
          <cell r="L428">
            <v>0</v>
          </cell>
          <cell r="M428">
            <v>0</v>
          </cell>
          <cell r="N428">
            <v>1500</v>
          </cell>
          <cell r="O428">
            <v>0</v>
          </cell>
          <cell r="P428">
            <v>0</v>
          </cell>
          <cell r="Q428">
            <v>0</v>
          </cell>
          <cell r="R428">
            <v>0</v>
          </cell>
          <cell r="S428">
            <v>0</v>
          </cell>
          <cell r="T428">
            <v>0</v>
          </cell>
          <cell r="U428">
            <v>0</v>
          </cell>
          <cell r="V428">
            <v>1500</v>
          </cell>
        </row>
        <row r="429">
          <cell r="A429">
            <v>2292419922</v>
          </cell>
          <cell r="B429" t="str">
            <v>ESM</v>
          </cell>
          <cell r="C429" t="str">
            <v>Dam</v>
          </cell>
          <cell r="D429" t="str">
            <v>ADM</v>
          </cell>
          <cell r="E429" t="str">
            <v>ES</v>
          </cell>
          <cell r="F429" t="str">
            <v>ESM</v>
          </cell>
          <cell r="G429">
            <v>8499</v>
          </cell>
          <cell r="H429">
            <v>1578</v>
          </cell>
          <cell r="I429" t="str">
            <v>Saleh Muhammed Hadi Khan</v>
          </cell>
          <cell r="J429" t="str">
            <v>Oct'17</v>
          </cell>
          <cell r="K429">
            <v>0</v>
          </cell>
          <cell r="L429">
            <v>0</v>
          </cell>
          <cell r="M429">
            <v>0</v>
          </cell>
          <cell r="N429">
            <v>1500</v>
          </cell>
          <cell r="O429">
            <v>0</v>
          </cell>
          <cell r="P429">
            <v>370</v>
          </cell>
          <cell r="Q429">
            <v>0</v>
          </cell>
          <cell r="R429">
            <v>0</v>
          </cell>
          <cell r="S429">
            <v>0</v>
          </cell>
          <cell r="T429">
            <v>0</v>
          </cell>
          <cell r="U429">
            <v>0</v>
          </cell>
          <cell r="V429">
            <v>1870</v>
          </cell>
        </row>
        <row r="430">
          <cell r="A430">
            <v>2270258458</v>
          </cell>
          <cell r="B430" t="str">
            <v>LBC</v>
          </cell>
          <cell r="C430" t="str">
            <v>LBC</v>
          </cell>
          <cell r="D430">
            <v>0</v>
          </cell>
          <cell r="E430">
            <v>0</v>
          </cell>
          <cell r="F430" t="str">
            <v>LBC-BT</v>
          </cell>
          <cell r="G430">
            <v>8498</v>
          </cell>
          <cell r="H430">
            <v>1586</v>
          </cell>
          <cell r="I430" t="str">
            <v>Rashid Ali Muhammed Akbar</v>
          </cell>
          <cell r="J430" t="str">
            <v>Oct'17</v>
          </cell>
          <cell r="K430">
            <v>0</v>
          </cell>
          <cell r="L430">
            <v>0</v>
          </cell>
          <cell r="M430">
            <v>0</v>
          </cell>
          <cell r="N430">
            <v>1500</v>
          </cell>
          <cell r="O430">
            <v>0</v>
          </cell>
          <cell r="P430">
            <v>0</v>
          </cell>
          <cell r="Q430">
            <v>0</v>
          </cell>
          <cell r="R430">
            <v>0</v>
          </cell>
          <cell r="S430">
            <v>0</v>
          </cell>
          <cell r="T430">
            <v>0</v>
          </cell>
          <cell r="U430">
            <v>0</v>
          </cell>
          <cell r="V430">
            <v>1500</v>
          </cell>
        </row>
        <row r="431">
          <cell r="A431">
            <v>2011542681</v>
          </cell>
          <cell r="B431" t="str">
            <v>PPC</v>
          </cell>
          <cell r="C431" t="str">
            <v>PPC</v>
          </cell>
          <cell r="D431">
            <v>0</v>
          </cell>
          <cell r="E431">
            <v>0</v>
          </cell>
          <cell r="F431" t="str">
            <v>PPC-BT</v>
          </cell>
          <cell r="G431">
            <v>8534</v>
          </cell>
          <cell r="H431">
            <v>1600</v>
          </cell>
          <cell r="I431" t="str">
            <v>Muhammed Muhammed Aldeen</v>
          </cell>
          <cell r="J431" t="str">
            <v>Exit</v>
          </cell>
          <cell r="K431" t="str">
            <v>Jul,17_60 Yrs</v>
          </cell>
          <cell r="L431">
            <v>1500</v>
          </cell>
          <cell r="M431">
            <v>50</v>
          </cell>
          <cell r="N431">
            <v>1550</v>
          </cell>
          <cell r="O431">
            <v>0</v>
          </cell>
          <cell r="P431">
            <v>0</v>
          </cell>
          <cell r="Q431">
            <v>0</v>
          </cell>
          <cell r="R431">
            <v>0</v>
          </cell>
          <cell r="S431">
            <v>0</v>
          </cell>
          <cell r="T431">
            <v>0</v>
          </cell>
          <cell r="U431">
            <v>0</v>
          </cell>
          <cell r="V431">
            <v>1550</v>
          </cell>
        </row>
        <row r="432">
          <cell r="A432">
            <v>2326227507</v>
          </cell>
          <cell r="B432" t="str">
            <v>ACPC</v>
          </cell>
          <cell r="C432" t="str">
            <v>ACPC</v>
          </cell>
          <cell r="D432">
            <v>0</v>
          </cell>
          <cell r="E432" t="str">
            <v>ACPC</v>
          </cell>
          <cell r="F432" t="str">
            <v>PPC</v>
          </cell>
          <cell r="G432">
            <v>8500</v>
          </cell>
          <cell r="H432">
            <v>1576</v>
          </cell>
          <cell r="I432" t="str">
            <v>Saadat Ali Shah Muhammed Sadiq</v>
          </cell>
          <cell r="J432" t="str">
            <v>Oct'17</v>
          </cell>
          <cell r="K432">
            <v>0</v>
          </cell>
          <cell r="L432">
            <v>0</v>
          </cell>
          <cell r="M432">
            <v>0</v>
          </cell>
          <cell r="N432">
            <v>1500</v>
          </cell>
          <cell r="O432">
            <v>0</v>
          </cell>
          <cell r="P432">
            <v>0</v>
          </cell>
          <cell r="Q432">
            <v>0</v>
          </cell>
          <cell r="R432">
            <v>0</v>
          </cell>
          <cell r="S432">
            <v>0</v>
          </cell>
          <cell r="T432">
            <v>0</v>
          </cell>
          <cell r="U432">
            <v>0</v>
          </cell>
          <cell r="V432">
            <v>1500</v>
          </cell>
        </row>
        <row r="433">
          <cell r="A433">
            <v>2259342547</v>
          </cell>
          <cell r="B433" t="str">
            <v>LBC</v>
          </cell>
          <cell r="C433" t="str">
            <v>LBC</v>
          </cell>
          <cell r="D433">
            <v>0</v>
          </cell>
          <cell r="E433">
            <v>0</v>
          </cell>
          <cell r="F433" t="str">
            <v>LBC-BT</v>
          </cell>
          <cell r="G433">
            <v>8476</v>
          </cell>
          <cell r="H433">
            <v>1573</v>
          </cell>
          <cell r="I433" t="str">
            <v>Abdul Wasimuddin</v>
          </cell>
          <cell r="J433" t="str">
            <v>Oct'17</v>
          </cell>
          <cell r="K433">
            <v>0</v>
          </cell>
          <cell r="L433">
            <v>1500</v>
          </cell>
          <cell r="M433">
            <v>50</v>
          </cell>
          <cell r="N433">
            <v>1550</v>
          </cell>
          <cell r="O433">
            <v>0</v>
          </cell>
          <cell r="P433">
            <v>0</v>
          </cell>
          <cell r="Q433">
            <v>0</v>
          </cell>
          <cell r="R433">
            <v>0</v>
          </cell>
          <cell r="S433">
            <v>0</v>
          </cell>
          <cell r="T433">
            <v>0</v>
          </cell>
          <cell r="U433">
            <v>0</v>
          </cell>
          <cell r="V433">
            <v>1550</v>
          </cell>
        </row>
        <row r="434">
          <cell r="A434">
            <v>2242508261</v>
          </cell>
          <cell r="B434" t="str">
            <v>PPC</v>
          </cell>
          <cell r="C434" t="str">
            <v>PPC</v>
          </cell>
          <cell r="D434">
            <v>0</v>
          </cell>
          <cell r="E434">
            <v>0</v>
          </cell>
          <cell r="F434" t="str">
            <v>PPC-B_AC</v>
          </cell>
          <cell r="G434">
            <v>8504</v>
          </cell>
          <cell r="H434">
            <v>1583</v>
          </cell>
          <cell r="I434" t="str">
            <v>Abdul Mannan Dela Meah</v>
          </cell>
          <cell r="J434" t="str">
            <v>Exit</v>
          </cell>
          <cell r="K434" t="str">
            <v>Sep,17</v>
          </cell>
          <cell r="L434">
            <v>0</v>
          </cell>
          <cell r="M434">
            <v>0</v>
          </cell>
          <cell r="N434">
            <v>1500</v>
          </cell>
          <cell r="O434">
            <v>0</v>
          </cell>
          <cell r="P434">
            <v>0</v>
          </cell>
          <cell r="Q434">
            <v>0</v>
          </cell>
          <cell r="R434">
            <v>0</v>
          </cell>
          <cell r="S434">
            <v>0</v>
          </cell>
          <cell r="T434">
            <v>0</v>
          </cell>
          <cell r="U434">
            <v>0</v>
          </cell>
          <cell r="V434">
            <v>1500</v>
          </cell>
        </row>
        <row r="435">
          <cell r="A435">
            <v>2346921006</v>
          </cell>
          <cell r="B435" t="str">
            <v>PPC</v>
          </cell>
          <cell r="C435" t="str">
            <v>PPC</v>
          </cell>
          <cell r="D435">
            <v>0</v>
          </cell>
          <cell r="E435">
            <v>0</v>
          </cell>
          <cell r="F435" t="str">
            <v>PPC-BT</v>
          </cell>
          <cell r="G435">
            <v>8522</v>
          </cell>
          <cell r="H435">
            <v>1603</v>
          </cell>
          <cell r="I435" t="str">
            <v>Muhammed Moeez Aslam Chaudhary</v>
          </cell>
          <cell r="J435" t="str">
            <v>Oct'17</v>
          </cell>
          <cell r="K435">
            <v>0</v>
          </cell>
          <cell r="L435">
            <v>0</v>
          </cell>
          <cell r="M435">
            <v>0</v>
          </cell>
          <cell r="N435">
            <v>1500</v>
          </cell>
          <cell r="O435">
            <v>0</v>
          </cell>
          <cell r="P435">
            <v>0</v>
          </cell>
          <cell r="Q435">
            <v>0</v>
          </cell>
          <cell r="R435">
            <v>0</v>
          </cell>
          <cell r="S435">
            <v>0</v>
          </cell>
          <cell r="T435">
            <v>0</v>
          </cell>
          <cell r="U435">
            <v>0</v>
          </cell>
          <cell r="V435">
            <v>1500</v>
          </cell>
        </row>
        <row r="436">
          <cell r="A436">
            <v>2318633480</v>
          </cell>
          <cell r="B436" t="str">
            <v>PPC</v>
          </cell>
          <cell r="C436" t="str">
            <v>PPC</v>
          </cell>
          <cell r="D436">
            <v>0</v>
          </cell>
          <cell r="E436">
            <v>0</v>
          </cell>
          <cell r="F436" t="str">
            <v>PPC-BT</v>
          </cell>
          <cell r="G436">
            <v>8493</v>
          </cell>
          <cell r="H436">
            <v>1574</v>
          </cell>
          <cell r="I436" t="str">
            <v>Baker Naji Muhammed Ahmed Yahya</v>
          </cell>
          <cell r="J436" t="str">
            <v>Oct'17</v>
          </cell>
          <cell r="K436">
            <v>0</v>
          </cell>
          <cell r="L436">
            <v>1500</v>
          </cell>
          <cell r="M436">
            <v>300</v>
          </cell>
          <cell r="N436">
            <v>1800</v>
          </cell>
          <cell r="O436">
            <v>9.5</v>
          </cell>
          <cell r="P436">
            <v>105</v>
          </cell>
          <cell r="Q436">
            <v>0</v>
          </cell>
          <cell r="R436">
            <v>200</v>
          </cell>
          <cell r="S436">
            <v>0</v>
          </cell>
          <cell r="T436">
            <v>0</v>
          </cell>
          <cell r="U436">
            <v>0</v>
          </cell>
          <cell r="V436">
            <v>2105</v>
          </cell>
        </row>
        <row r="437">
          <cell r="A437">
            <v>2339349140</v>
          </cell>
          <cell r="B437" t="str">
            <v>PPC</v>
          </cell>
          <cell r="C437" t="str">
            <v>PPC</v>
          </cell>
          <cell r="D437">
            <v>0</v>
          </cell>
          <cell r="E437">
            <v>0</v>
          </cell>
          <cell r="F437" t="str">
            <v>PPC-BT</v>
          </cell>
          <cell r="G437">
            <v>8492</v>
          </cell>
          <cell r="H437">
            <v>1597</v>
          </cell>
          <cell r="I437" t="str">
            <v>Salah Ali Ahmed Saif</v>
          </cell>
          <cell r="J437" t="str">
            <v>Oct'17</v>
          </cell>
          <cell r="K437">
            <v>0</v>
          </cell>
          <cell r="L437">
            <v>1500</v>
          </cell>
          <cell r="M437">
            <v>300</v>
          </cell>
          <cell r="N437">
            <v>1800</v>
          </cell>
          <cell r="O437">
            <v>0</v>
          </cell>
          <cell r="P437">
            <v>0</v>
          </cell>
          <cell r="Q437">
            <v>0</v>
          </cell>
          <cell r="R437">
            <v>200</v>
          </cell>
          <cell r="S437">
            <v>0</v>
          </cell>
          <cell r="T437">
            <v>0</v>
          </cell>
          <cell r="U437">
            <v>0</v>
          </cell>
          <cell r="V437">
            <v>2000</v>
          </cell>
        </row>
        <row r="438">
          <cell r="A438">
            <v>2347514370</v>
          </cell>
          <cell r="B438" t="str">
            <v>LBC</v>
          </cell>
          <cell r="C438" t="str">
            <v>LBC</v>
          </cell>
          <cell r="D438">
            <v>0</v>
          </cell>
          <cell r="E438">
            <v>0</v>
          </cell>
          <cell r="F438" t="str">
            <v>LBC-BT</v>
          </cell>
          <cell r="G438">
            <v>8549</v>
          </cell>
          <cell r="H438">
            <v>1605</v>
          </cell>
          <cell r="I438" t="str">
            <v>Irfan Ullah Muhammed Rafiq</v>
          </cell>
          <cell r="J438" t="str">
            <v>Return</v>
          </cell>
          <cell r="K438">
            <v>0</v>
          </cell>
          <cell r="L438">
            <v>0</v>
          </cell>
          <cell r="M438">
            <v>0</v>
          </cell>
          <cell r="N438">
            <v>1500</v>
          </cell>
          <cell r="O438">
            <v>0</v>
          </cell>
          <cell r="P438">
            <v>0</v>
          </cell>
          <cell r="Q438">
            <v>0</v>
          </cell>
          <cell r="R438">
            <v>0</v>
          </cell>
          <cell r="S438">
            <v>0</v>
          </cell>
          <cell r="T438">
            <v>0</v>
          </cell>
          <cell r="U438">
            <v>0</v>
          </cell>
          <cell r="V438">
            <v>1500</v>
          </cell>
        </row>
        <row r="439">
          <cell r="A439">
            <v>2298889029</v>
          </cell>
          <cell r="B439" t="str">
            <v>FACTORY</v>
          </cell>
          <cell r="C439" t="str">
            <v>SHARE</v>
          </cell>
          <cell r="D439" t="str">
            <v>NA</v>
          </cell>
          <cell r="E439">
            <v>0</v>
          </cell>
          <cell r="F439" t="str">
            <v>FACT-NA-BT</v>
          </cell>
          <cell r="G439">
            <v>8487</v>
          </cell>
          <cell r="H439" t="str">
            <v>1671/Hisham Driver</v>
          </cell>
          <cell r="I439" t="str">
            <v>Medhat Osman Abdulfatah Muhammed</v>
          </cell>
          <cell r="J439" t="str">
            <v>Return</v>
          </cell>
          <cell r="K439">
            <v>0</v>
          </cell>
          <cell r="L439">
            <v>0</v>
          </cell>
          <cell r="M439">
            <v>0</v>
          </cell>
          <cell r="N439">
            <v>2500</v>
          </cell>
          <cell r="O439">
            <v>0</v>
          </cell>
          <cell r="P439">
            <v>0</v>
          </cell>
          <cell r="Q439">
            <v>0</v>
          </cell>
          <cell r="R439">
            <v>0</v>
          </cell>
          <cell r="S439">
            <v>0</v>
          </cell>
          <cell r="T439">
            <v>0</v>
          </cell>
          <cell r="U439">
            <v>0</v>
          </cell>
          <cell r="V439">
            <v>2500</v>
          </cell>
        </row>
        <row r="440">
          <cell r="A440">
            <v>2310734948</v>
          </cell>
          <cell r="B440" t="str">
            <v>LBC</v>
          </cell>
          <cell r="C440" t="str">
            <v>LBC</v>
          </cell>
          <cell r="D440">
            <v>0</v>
          </cell>
          <cell r="E440">
            <v>0</v>
          </cell>
          <cell r="F440" t="str">
            <v>LBC-B_AC</v>
          </cell>
          <cell r="G440">
            <v>8506</v>
          </cell>
          <cell r="H440">
            <v>1585</v>
          </cell>
          <cell r="I440" t="str">
            <v>Muhammed Ayaz Khan</v>
          </cell>
          <cell r="J440" t="str">
            <v>Oct'17</v>
          </cell>
          <cell r="K440">
            <v>0</v>
          </cell>
          <cell r="L440">
            <v>0</v>
          </cell>
          <cell r="M440">
            <v>0</v>
          </cell>
          <cell r="N440">
            <v>1500</v>
          </cell>
          <cell r="O440">
            <v>0</v>
          </cell>
          <cell r="P440">
            <v>0</v>
          </cell>
          <cell r="Q440">
            <v>0</v>
          </cell>
          <cell r="R440">
            <v>0</v>
          </cell>
          <cell r="S440">
            <v>0</v>
          </cell>
          <cell r="T440">
            <v>0</v>
          </cell>
          <cell r="U440">
            <v>0</v>
          </cell>
          <cell r="V440">
            <v>1500</v>
          </cell>
        </row>
        <row r="441">
          <cell r="A441">
            <v>2331858452</v>
          </cell>
          <cell r="B441" t="str">
            <v>ESM</v>
          </cell>
          <cell r="C441" t="str">
            <v>KM</v>
          </cell>
          <cell r="D441" t="str">
            <v>ADM</v>
          </cell>
          <cell r="E441" t="str">
            <v>ES</v>
          </cell>
          <cell r="F441" t="str">
            <v>PPC-B_AC</v>
          </cell>
          <cell r="G441">
            <v>8505</v>
          </cell>
          <cell r="H441">
            <v>1596</v>
          </cell>
          <cell r="I441" t="str">
            <v>Kamal Hussain Shah Shams Tabraiz</v>
          </cell>
          <cell r="J441" t="str">
            <v>Oct'17</v>
          </cell>
          <cell r="K441">
            <v>0</v>
          </cell>
          <cell r="L441">
            <v>0</v>
          </cell>
          <cell r="M441">
            <v>0</v>
          </cell>
          <cell r="N441">
            <v>1500</v>
          </cell>
          <cell r="O441">
            <v>0</v>
          </cell>
          <cell r="P441">
            <v>370</v>
          </cell>
          <cell r="Q441">
            <v>0</v>
          </cell>
          <cell r="R441">
            <v>0</v>
          </cell>
          <cell r="S441">
            <v>0</v>
          </cell>
          <cell r="T441">
            <v>0</v>
          </cell>
          <cell r="U441">
            <v>0</v>
          </cell>
          <cell r="V441">
            <v>1870</v>
          </cell>
        </row>
        <row r="442">
          <cell r="A442">
            <v>2345998930</v>
          </cell>
          <cell r="B442" t="str">
            <v>LBC</v>
          </cell>
          <cell r="C442" t="str">
            <v>LBC</v>
          </cell>
          <cell r="D442">
            <v>0</v>
          </cell>
          <cell r="E442">
            <v>0</v>
          </cell>
          <cell r="F442" t="str">
            <v>LBC-B_AC</v>
          </cell>
          <cell r="G442">
            <v>8507</v>
          </cell>
          <cell r="H442">
            <v>1587</v>
          </cell>
          <cell r="I442" t="str">
            <v>Naveed Ali Shah</v>
          </cell>
          <cell r="J442" t="str">
            <v>Oct'17</v>
          </cell>
          <cell r="K442">
            <v>0</v>
          </cell>
          <cell r="L442">
            <v>0</v>
          </cell>
          <cell r="M442">
            <v>0</v>
          </cell>
          <cell r="N442">
            <v>1500</v>
          </cell>
          <cell r="O442">
            <v>10</v>
          </cell>
          <cell r="P442">
            <v>92</v>
          </cell>
          <cell r="Q442">
            <v>0</v>
          </cell>
          <cell r="R442">
            <v>0</v>
          </cell>
          <cell r="S442">
            <v>0</v>
          </cell>
          <cell r="T442">
            <v>0</v>
          </cell>
          <cell r="U442">
            <v>0</v>
          </cell>
          <cell r="V442">
            <v>1592</v>
          </cell>
        </row>
        <row r="443">
          <cell r="A443">
            <v>2326793227</v>
          </cell>
          <cell r="B443" t="str">
            <v>FACTORY</v>
          </cell>
          <cell r="C443" t="str">
            <v>SHARE</v>
          </cell>
          <cell r="D443" t="str">
            <v>GEN</v>
          </cell>
          <cell r="E443">
            <v>0</v>
          </cell>
          <cell r="F443" t="str">
            <v>GEN-BT</v>
          </cell>
          <cell r="G443">
            <v>8535</v>
          </cell>
          <cell r="H443">
            <v>1618</v>
          </cell>
          <cell r="I443" t="str">
            <v>Khan Waheed Abdul Waheed</v>
          </cell>
          <cell r="J443" t="str">
            <v>Oct'17</v>
          </cell>
          <cell r="K443">
            <v>0</v>
          </cell>
          <cell r="L443">
            <v>0</v>
          </cell>
          <cell r="M443">
            <v>0</v>
          </cell>
          <cell r="N443">
            <v>1500</v>
          </cell>
          <cell r="O443">
            <v>3.5</v>
          </cell>
          <cell r="P443">
            <v>32</v>
          </cell>
          <cell r="Q443">
            <v>0</v>
          </cell>
          <cell r="R443">
            <v>0</v>
          </cell>
          <cell r="S443">
            <v>0</v>
          </cell>
          <cell r="T443">
            <v>0</v>
          </cell>
          <cell r="U443">
            <v>0</v>
          </cell>
          <cell r="V443">
            <v>1532</v>
          </cell>
        </row>
        <row r="444">
          <cell r="A444">
            <v>2103298663</v>
          </cell>
          <cell r="B444" t="str">
            <v>ESM</v>
          </cell>
          <cell r="C444" t="str">
            <v>Qas</v>
          </cell>
          <cell r="D444" t="str">
            <v>ADM</v>
          </cell>
          <cell r="E444" t="str">
            <v>ES</v>
          </cell>
          <cell r="F444" t="str">
            <v>WH-BT</v>
          </cell>
          <cell r="G444">
            <v>8503</v>
          </cell>
          <cell r="H444">
            <v>1589</v>
          </cell>
          <cell r="I444" t="str">
            <v>Intaj Ali Moeen Haji</v>
          </cell>
          <cell r="J444" t="str">
            <v>Oct'17</v>
          </cell>
          <cell r="K444">
            <v>0</v>
          </cell>
          <cell r="L444">
            <v>0</v>
          </cell>
          <cell r="M444">
            <v>0</v>
          </cell>
          <cell r="N444">
            <v>1500</v>
          </cell>
          <cell r="O444">
            <v>0</v>
          </cell>
          <cell r="P444">
            <v>370</v>
          </cell>
          <cell r="Q444">
            <v>0</v>
          </cell>
          <cell r="R444">
            <v>0</v>
          </cell>
          <cell r="S444">
            <v>0</v>
          </cell>
          <cell r="T444">
            <v>0</v>
          </cell>
          <cell r="U444">
            <v>0</v>
          </cell>
          <cell r="V444">
            <v>1870</v>
          </cell>
        </row>
        <row r="445">
          <cell r="A445">
            <v>2245950494</v>
          </cell>
          <cell r="B445" t="str">
            <v>PPC</v>
          </cell>
          <cell r="C445" t="str">
            <v>PPC</v>
          </cell>
          <cell r="D445">
            <v>0</v>
          </cell>
          <cell r="E445">
            <v>0</v>
          </cell>
          <cell r="F445" t="str">
            <v>PPC-B_AC</v>
          </cell>
          <cell r="G445">
            <v>8509</v>
          </cell>
          <cell r="H445">
            <v>1639</v>
          </cell>
          <cell r="I445" t="str">
            <v>Abdul Jalil Sekandar Ali</v>
          </cell>
          <cell r="J445" t="str">
            <v>Oct'17</v>
          </cell>
          <cell r="K445">
            <v>0</v>
          </cell>
          <cell r="L445">
            <v>0</v>
          </cell>
          <cell r="M445">
            <v>0</v>
          </cell>
          <cell r="N445">
            <v>1500</v>
          </cell>
          <cell r="O445">
            <v>0</v>
          </cell>
          <cell r="P445">
            <v>0</v>
          </cell>
          <cell r="Q445">
            <v>0</v>
          </cell>
          <cell r="R445">
            <v>0</v>
          </cell>
          <cell r="S445">
            <v>0</v>
          </cell>
          <cell r="T445">
            <v>0</v>
          </cell>
          <cell r="U445">
            <v>0</v>
          </cell>
          <cell r="V445">
            <v>1500</v>
          </cell>
        </row>
        <row r="446">
          <cell r="A446">
            <v>2247347087</v>
          </cell>
          <cell r="B446" t="str">
            <v>PPC</v>
          </cell>
          <cell r="C446" t="str">
            <v>PPC</v>
          </cell>
          <cell r="D446">
            <v>0</v>
          </cell>
          <cell r="E446">
            <v>0</v>
          </cell>
          <cell r="F446" t="str">
            <v>PPC</v>
          </cell>
          <cell r="G446">
            <v>8518</v>
          </cell>
          <cell r="H446">
            <v>1602</v>
          </cell>
          <cell r="I446" t="str">
            <v>Nishad Nagoor meera</v>
          </cell>
          <cell r="J446" t="str">
            <v>Exit</v>
          </cell>
          <cell r="K446" t="str">
            <v>Aug,17</v>
          </cell>
          <cell r="L446">
            <v>0</v>
          </cell>
          <cell r="M446">
            <v>0</v>
          </cell>
          <cell r="N446">
            <v>1500</v>
          </cell>
          <cell r="O446">
            <v>0</v>
          </cell>
          <cell r="P446">
            <v>0</v>
          </cell>
          <cell r="Q446">
            <v>0</v>
          </cell>
          <cell r="R446">
            <v>0</v>
          </cell>
          <cell r="S446">
            <v>0</v>
          </cell>
          <cell r="T446">
            <v>0</v>
          </cell>
          <cell r="U446">
            <v>0</v>
          </cell>
          <cell r="V446">
            <v>1500</v>
          </cell>
        </row>
        <row r="447">
          <cell r="A447">
            <v>2263895084</v>
          </cell>
          <cell r="B447" t="str">
            <v>WH</v>
          </cell>
          <cell r="C447" t="str">
            <v>WH</v>
          </cell>
          <cell r="D447">
            <v>0</v>
          </cell>
          <cell r="E447">
            <v>0</v>
          </cell>
          <cell r="F447" t="str">
            <v>WH-B_AC</v>
          </cell>
          <cell r="G447">
            <v>8524</v>
          </cell>
          <cell r="H447">
            <v>1613</v>
          </cell>
          <cell r="I447" t="str">
            <v>Farhad Ali Zaher Shah</v>
          </cell>
          <cell r="J447" t="str">
            <v>New V/L</v>
          </cell>
          <cell r="K447">
            <v>0</v>
          </cell>
          <cell r="L447">
            <v>0</v>
          </cell>
          <cell r="M447">
            <v>0</v>
          </cell>
          <cell r="N447">
            <v>1500</v>
          </cell>
          <cell r="O447">
            <v>0</v>
          </cell>
          <cell r="P447">
            <v>0</v>
          </cell>
          <cell r="Q447">
            <v>0</v>
          </cell>
          <cell r="R447">
            <v>0</v>
          </cell>
          <cell r="S447">
            <v>0</v>
          </cell>
          <cell r="T447">
            <v>0</v>
          </cell>
          <cell r="U447">
            <v>0</v>
          </cell>
          <cell r="V447">
            <v>1500</v>
          </cell>
        </row>
        <row r="448">
          <cell r="A448">
            <v>2220889162</v>
          </cell>
          <cell r="B448" t="str">
            <v>PPC</v>
          </cell>
          <cell r="C448" t="str">
            <v>PPC</v>
          </cell>
          <cell r="D448">
            <v>0</v>
          </cell>
          <cell r="E448">
            <v>0</v>
          </cell>
          <cell r="F448" t="str">
            <v>PPC-B_AC</v>
          </cell>
          <cell r="G448">
            <v>8526</v>
          </cell>
          <cell r="H448">
            <v>1616</v>
          </cell>
          <cell r="I448" t="str">
            <v>Ayub Rahimullah Khan</v>
          </cell>
          <cell r="J448" t="str">
            <v>Exit</v>
          </cell>
          <cell r="K448" t="str">
            <v>Sep,17</v>
          </cell>
          <cell r="L448">
            <v>0</v>
          </cell>
          <cell r="M448">
            <v>0</v>
          </cell>
          <cell r="N448">
            <v>1500</v>
          </cell>
          <cell r="O448">
            <v>0</v>
          </cell>
          <cell r="P448">
            <v>0</v>
          </cell>
          <cell r="Q448">
            <v>0</v>
          </cell>
          <cell r="R448">
            <v>0</v>
          </cell>
          <cell r="S448">
            <v>0</v>
          </cell>
          <cell r="T448">
            <v>0</v>
          </cell>
          <cell r="U448">
            <v>0</v>
          </cell>
          <cell r="V448">
            <v>1500</v>
          </cell>
        </row>
        <row r="449">
          <cell r="A449">
            <v>2233596416</v>
          </cell>
          <cell r="B449" t="str">
            <v>LBC</v>
          </cell>
          <cell r="C449" t="str">
            <v>LBC</v>
          </cell>
          <cell r="D449">
            <v>0</v>
          </cell>
          <cell r="E449">
            <v>0</v>
          </cell>
          <cell r="F449" t="str">
            <v>LBC-B_AC</v>
          </cell>
          <cell r="G449">
            <v>8570</v>
          </cell>
          <cell r="H449">
            <v>1617</v>
          </cell>
          <cell r="I449" t="str">
            <v>Bilal Abdul Rab</v>
          </cell>
          <cell r="J449" t="str">
            <v>Oct'17</v>
          </cell>
          <cell r="K449">
            <v>0</v>
          </cell>
          <cell r="L449">
            <v>0</v>
          </cell>
          <cell r="M449">
            <v>0</v>
          </cell>
          <cell r="N449">
            <v>1500</v>
          </cell>
          <cell r="O449">
            <v>0</v>
          </cell>
          <cell r="P449">
            <v>0</v>
          </cell>
          <cell r="Q449">
            <v>0</v>
          </cell>
          <cell r="R449">
            <v>0</v>
          </cell>
          <cell r="S449">
            <v>0</v>
          </cell>
          <cell r="T449">
            <v>0</v>
          </cell>
          <cell r="U449">
            <v>0</v>
          </cell>
          <cell r="V449">
            <v>1500</v>
          </cell>
        </row>
        <row r="450">
          <cell r="A450">
            <v>2268759368</v>
          </cell>
          <cell r="B450" t="str">
            <v>LBC</v>
          </cell>
          <cell r="C450" t="str">
            <v>LBC</v>
          </cell>
          <cell r="D450">
            <v>0</v>
          </cell>
          <cell r="E450">
            <v>0</v>
          </cell>
          <cell r="F450" t="str">
            <v>LBC-BT</v>
          </cell>
          <cell r="G450">
            <v>8533</v>
          </cell>
          <cell r="H450">
            <v>1611</v>
          </cell>
          <cell r="I450" t="str">
            <v>Niaz Ullah Shah Ayaz Ullah Shah</v>
          </cell>
          <cell r="J450" t="str">
            <v>V/L</v>
          </cell>
          <cell r="K450">
            <v>0</v>
          </cell>
          <cell r="L450">
            <v>1700</v>
          </cell>
          <cell r="M450">
            <v>200</v>
          </cell>
          <cell r="N450">
            <v>1900</v>
          </cell>
          <cell r="O450">
            <v>0</v>
          </cell>
          <cell r="P450">
            <v>0</v>
          </cell>
          <cell r="Q450">
            <v>0</v>
          </cell>
          <cell r="R450">
            <v>0</v>
          </cell>
          <cell r="S450">
            <v>0</v>
          </cell>
          <cell r="T450">
            <v>0</v>
          </cell>
          <cell r="U450">
            <v>0</v>
          </cell>
          <cell r="V450">
            <v>1900</v>
          </cell>
        </row>
        <row r="451">
          <cell r="A451">
            <v>2328819798</v>
          </cell>
          <cell r="B451" t="str">
            <v>LBC</v>
          </cell>
          <cell r="C451" t="str">
            <v>LBC</v>
          </cell>
          <cell r="D451">
            <v>0</v>
          </cell>
          <cell r="E451">
            <v>0</v>
          </cell>
          <cell r="F451" t="str">
            <v>LBC-BT</v>
          </cell>
          <cell r="G451">
            <v>8546</v>
          </cell>
          <cell r="H451">
            <v>1619</v>
          </cell>
          <cell r="I451" t="str">
            <v>Abdul Jabbar Jalal Hifzullah Ali</v>
          </cell>
          <cell r="J451" t="str">
            <v>Oct'17</v>
          </cell>
          <cell r="K451">
            <v>0</v>
          </cell>
          <cell r="L451">
            <v>1500</v>
          </cell>
          <cell r="M451">
            <v>200</v>
          </cell>
          <cell r="N451">
            <v>1700</v>
          </cell>
          <cell r="O451">
            <v>0</v>
          </cell>
          <cell r="P451">
            <v>0</v>
          </cell>
          <cell r="Q451">
            <v>0</v>
          </cell>
          <cell r="R451">
            <v>0</v>
          </cell>
          <cell r="S451">
            <v>0</v>
          </cell>
          <cell r="T451">
            <v>0</v>
          </cell>
          <cell r="U451">
            <v>0</v>
          </cell>
          <cell r="V451">
            <v>1700</v>
          </cell>
        </row>
        <row r="452">
          <cell r="A452">
            <v>2233500566</v>
          </cell>
          <cell r="B452" t="str">
            <v>PPC</v>
          </cell>
          <cell r="C452" t="str">
            <v>PPC</v>
          </cell>
          <cell r="D452">
            <v>0</v>
          </cell>
          <cell r="E452">
            <v>0</v>
          </cell>
          <cell r="F452" t="str">
            <v>PPC-B_AC</v>
          </cell>
          <cell r="G452">
            <v>8532</v>
          </cell>
          <cell r="H452">
            <v>1615</v>
          </cell>
          <cell r="I452" t="str">
            <v>Zakir Hussain Ruhul Amin</v>
          </cell>
          <cell r="J452" t="str">
            <v>V/L</v>
          </cell>
          <cell r="K452">
            <v>0</v>
          </cell>
          <cell r="L452">
            <v>0</v>
          </cell>
          <cell r="M452">
            <v>0</v>
          </cell>
          <cell r="N452">
            <v>1500</v>
          </cell>
          <cell r="O452">
            <v>0</v>
          </cell>
          <cell r="P452">
            <v>0</v>
          </cell>
          <cell r="Q452">
            <v>0</v>
          </cell>
          <cell r="R452">
            <v>0</v>
          </cell>
          <cell r="S452">
            <v>0</v>
          </cell>
          <cell r="T452">
            <v>0</v>
          </cell>
          <cell r="U452">
            <v>0</v>
          </cell>
          <cell r="V452">
            <v>1500</v>
          </cell>
        </row>
        <row r="453">
          <cell r="A453">
            <v>2215587300</v>
          </cell>
          <cell r="B453" t="str">
            <v>ESM</v>
          </cell>
          <cell r="C453" t="str">
            <v>Dam</v>
          </cell>
          <cell r="D453" t="str">
            <v>ADM</v>
          </cell>
          <cell r="E453" t="str">
            <v>ES</v>
          </cell>
          <cell r="F453" t="str">
            <v>ESM-BT</v>
          </cell>
          <cell r="G453">
            <v>8557</v>
          </cell>
          <cell r="H453">
            <v>1658</v>
          </cell>
          <cell r="I453" t="str">
            <v>Yasser Sabri Abdul Aziz</v>
          </cell>
          <cell r="J453" t="str">
            <v>Oct'17</v>
          </cell>
          <cell r="K453">
            <v>0</v>
          </cell>
          <cell r="L453">
            <v>0</v>
          </cell>
          <cell r="M453">
            <v>0</v>
          </cell>
          <cell r="N453">
            <v>3500</v>
          </cell>
          <cell r="O453">
            <v>0</v>
          </cell>
          <cell r="P453">
            <v>0</v>
          </cell>
          <cell r="Q453">
            <v>875</v>
          </cell>
          <cell r="R453">
            <v>1200</v>
          </cell>
          <cell r="S453">
            <v>0</v>
          </cell>
          <cell r="T453">
            <v>1716</v>
          </cell>
          <cell r="U453">
            <v>0</v>
          </cell>
          <cell r="V453">
            <v>7291</v>
          </cell>
        </row>
        <row r="454">
          <cell r="A454">
            <v>2182523056</v>
          </cell>
          <cell r="B454" t="str">
            <v>ESM</v>
          </cell>
          <cell r="C454" t="str">
            <v>Riy</v>
          </cell>
          <cell r="D454" t="str">
            <v>ADM</v>
          </cell>
          <cell r="E454" t="str">
            <v>ES</v>
          </cell>
          <cell r="F454" t="str">
            <v>ESM-BT</v>
          </cell>
          <cell r="G454">
            <v>8290</v>
          </cell>
          <cell r="H454">
            <v>1647</v>
          </cell>
          <cell r="I454" t="str">
            <v>Ahmed Jameel Muhammed Saif</v>
          </cell>
          <cell r="J454" t="str">
            <v>Oct'17</v>
          </cell>
          <cell r="K454">
            <v>0</v>
          </cell>
          <cell r="L454">
            <v>0</v>
          </cell>
          <cell r="M454">
            <v>0</v>
          </cell>
          <cell r="N454">
            <v>2500</v>
          </cell>
          <cell r="O454">
            <v>0</v>
          </cell>
          <cell r="P454">
            <v>500</v>
          </cell>
          <cell r="Q454">
            <v>416.66666666666669</v>
          </cell>
          <cell r="R454">
            <v>0</v>
          </cell>
          <cell r="S454">
            <v>0</v>
          </cell>
          <cell r="T454">
            <v>0</v>
          </cell>
          <cell r="U454">
            <v>0</v>
          </cell>
          <cell r="V454">
            <v>3416.6666666666665</v>
          </cell>
        </row>
        <row r="455">
          <cell r="A455">
            <v>2058226396</v>
          </cell>
          <cell r="B455" t="str">
            <v>ESM</v>
          </cell>
          <cell r="C455" t="str">
            <v>Riy</v>
          </cell>
          <cell r="D455" t="str">
            <v>ADM</v>
          </cell>
          <cell r="E455" t="str">
            <v>ES</v>
          </cell>
          <cell r="F455" t="str">
            <v>ESM-BT</v>
          </cell>
          <cell r="G455">
            <v>8562</v>
          </cell>
          <cell r="H455">
            <v>1395</v>
          </cell>
          <cell r="I455" t="str">
            <v>Osama Muhammed Saeed Hassan</v>
          </cell>
          <cell r="J455" t="str">
            <v>Oct'17</v>
          </cell>
          <cell r="K455">
            <v>0</v>
          </cell>
          <cell r="L455">
            <v>0</v>
          </cell>
          <cell r="M455">
            <v>0</v>
          </cell>
          <cell r="N455">
            <v>2500</v>
          </cell>
          <cell r="O455">
            <v>0</v>
          </cell>
          <cell r="P455">
            <v>0</v>
          </cell>
          <cell r="Q455">
            <v>416.66666666666669</v>
          </cell>
          <cell r="R455">
            <v>0</v>
          </cell>
          <cell r="S455">
            <v>0</v>
          </cell>
          <cell r="T455">
            <v>0</v>
          </cell>
          <cell r="U455">
            <v>0</v>
          </cell>
          <cell r="V455">
            <v>2916.6666666666665</v>
          </cell>
        </row>
        <row r="456">
          <cell r="A456">
            <v>2160581225</v>
          </cell>
          <cell r="B456" t="str">
            <v>EDP</v>
          </cell>
          <cell r="C456" t="str">
            <v>SHARE</v>
          </cell>
          <cell r="D456" t="str">
            <v>ADM</v>
          </cell>
          <cell r="E456">
            <v>0</v>
          </cell>
          <cell r="F456" t="str">
            <v>ADM-BT</v>
          </cell>
          <cell r="G456">
            <v>8565</v>
          </cell>
          <cell r="H456">
            <v>1661</v>
          </cell>
          <cell r="I456" t="str">
            <v>Mutaz Mustafa Abbas Quraishi</v>
          </cell>
          <cell r="J456" t="str">
            <v>Oct'17</v>
          </cell>
          <cell r="K456">
            <v>0</v>
          </cell>
          <cell r="L456">
            <v>6000</v>
          </cell>
          <cell r="M456">
            <v>750</v>
          </cell>
          <cell r="N456">
            <v>6600</v>
          </cell>
          <cell r="O456">
            <v>0</v>
          </cell>
          <cell r="P456">
            <v>0</v>
          </cell>
          <cell r="Q456">
            <v>1650</v>
          </cell>
          <cell r="R456">
            <v>660</v>
          </cell>
          <cell r="S456">
            <v>0</v>
          </cell>
          <cell r="T456">
            <v>0</v>
          </cell>
          <cell r="U456">
            <v>0</v>
          </cell>
          <cell r="V456">
            <v>8910</v>
          </cell>
        </row>
        <row r="457">
          <cell r="A457">
            <v>2355749629</v>
          </cell>
          <cell r="B457" t="str">
            <v>ESM</v>
          </cell>
          <cell r="C457" t="str">
            <v>Qas</v>
          </cell>
          <cell r="D457" t="str">
            <v>ADM</v>
          </cell>
          <cell r="E457" t="str">
            <v>ES</v>
          </cell>
          <cell r="F457" t="str">
            <v>ESM-B_AC</v>
          </cell>
          <cell r="G457">
            <v>8559</v>
          </cell>
          <cell r="H457">
            <v>1649</v>
          </cell>
          <cell r="I457" t="str">
            <v>Asad Iqbal Bakht Zada</v>
          </cell>
          <cell r="J457" t="str">
            <v>Exit</v>
          </cell>
          <cell r="K457" t="str">
            <v>Mar,17</v>
          </cell>
          <cell r="L457">
            <v>0</v>
          </cell>
          <cell r="M457">
            <v>0</v>
          </cell>
          <cell r="N457">
            <v>1500</v>
          </cell>
          <cell r="O457">
            <v>0</v>
          </cell>
          <cell r="P457">
            <v>0</v>
          </cell>
          <cell r="Q457">
            <v>0</v>
          </cell>
          <cell r="R457">
            <v>0</v>
          </cell>
          <cell r="S457">
            <v>0</v>
          </cell>
          <cell r="T457">
            <v>0</v>
          </cell>
          <cell r="U457">
            <v>0</v>
          </cell>
          <cell r="V457">
            <v>1500</v>
          </cell>
        </row>
        <row r="458">
          <cell r="A458">
            <v>2357369020</v>
          </cell>
          <cell r="B458" t="str">
            <v>PPC</v>
          </cell>
          <cell r="C458" t="str">
            <v>PPC</v>
          </cell>
          <cell r="D458">
            <v>0</v>
          </cell>
          <cell r="E458">
            <v>0</v>
          </cell>
          <cell r="F458" t="str">
            <v>PPC-BT</v>
          </cell>
          <cell r="G458">
            <v>8556</v>
          </cell>
          <cell r="H458">
            <v>1656</v>
          </cell>
          <cell r="I458" t="str">
            <v>Muhammed Faisal Abdulfatah Muhammed</v>
          </cell>
          <cell r="J458" t="str">
            <v>V/L</v>
          </cell>
          <cell r="K458">
            <v>0</v>
          </cell>
          <cell r="L458">
            <v>1500</v>
          </cell>
          <cell r="M458">
            <v>200</v>
          </cell>
          <cell r="N458">
            <v>1700</v>
          </cell>
          <cell r="O458">
            <v>0</v>
          </cell>
          <cell r="P458">
            <v>0</v>
          </cell>
          <cell r="Q458">
            <v>0</v>
          </cell>
          <cell r="R458">
            <v>0</v>
          </cell>
          <cell r="S458">
            <v>0</v>
          </cell>
          <cell r="T458">
            <v>0</v>
          </cell>
          <cell r="U458">
            <v>0</v>
          </cell>
          <cell r="V458">
            <v>1700</v>
          </cell>
        </row>
        <row r="459">
          <cell r="A459">
            <v>2264138385</v>
          </cell>
          <cell r="B459" t="str">
            <v>PERSONNEL</v>
          </cell>
          <cell r="C459" t="str">
            <v>SHARE</v>
          </cell>
          <cell r="D459">
            <v>0</v>
          </cell>
          <cell r="E459">
            <v>0</v>
          </cell>
          <cell r="F459" t="str">
            <v>ADM-BT</v>
          </cell>
          <cell r="G459">
            <v>8555</v>
          </cell>
          <cell r="H459">
            <v>1657</v>
          </cell>
          <cell r="I459" t="str">
            <v>Mamoun Muhammed Ahmed Alwajih</v>
          </cell>
          <cell r="J459" t="str">
            <v>Oct'17</v>
          </cell>
          <cell r="K459">
            <v>0</v>
          </cell>
          <cell r="L459">
            <v>0</v>
          </cell>
          <cell r="M459">
            <v>0</v>
          </cell>
          <cell r="N459">
            <v>2500</v>
          </cell>
          <cell r="O459">
            <v>0</v>
          </cell>
          <cell r="P459">
            <v>0</v>
          </cell>
          <cell r="Q459">
            <v>0</v>
          </cell>
          <cell r="R459">
            <v>200</v>
          </cell>
          <cell r="S459">
            <v>0</v>
          </cell>
          <cell r="T459">
            <v>500</v>
          </cell>
          <cell r="U459">
            <v>0</v>
          </cell>
          <cell r="V459">
            <v>3200</v>
          </cell>
        </row>
        <row r="460">
          <cell r="A460">
            <v>2306552007</v>
          </cell>
          <cell r="B460" t="str">
            <v>ESM</v>
          </cell>
          <cell r="C460" t="str">
            <v>Jed</v>
          </cell>
          <cell r="D460" t="str">
            <v>ADM</v>
          </cell>
          <cell r="E460" t="str">
            <v>ES</v>
          </cell>
          <cell r="F460" t="str">
            <v>ESM-BT</v>
          </cell>
          <cell r="G460">
            <v>8566</v>
          </cell>
          <cell r="H460">
            <v>1660</v>
          </cell>
          <cell r="I460" t="str">
            <v>Shakib Hael Aqlan Qasim</v>
          </cell>
          <cell r="J460" t="str">
            <v>Oct'17</v>
          </cell>
          <cell r="K460">
            <v>0</v>
          </cell>
          <cell r="L460">
            <v>0</v>
          </cell>
          <cell r="M460">
            <v>0</v>
          </cell>
          <cell r="N460">
            <v>3000</v>
          </cell>
          <cell r="O460">
            <v>0</v>
          </cell>
          <cell r="P460">
            <v>0</v>
          </cell>
          <cell r="Q460">
            <v>500</v>
          </cell>
          <cell r="R460">
            <v>0</v>
          </cell>
          <cell r="S460">
            <v>0</v>
          </cell>
          <cell r="T460">
            <v>0</v>
          </cell>
          <cell r="U460">
            <v>0</v>
          </cell>
          <cell r="V460">
            <v>3500</v>
          </cell>
        </row>
        <row r="461">
          <cell r="A461">
            <v>2116345170</v>
          </cell>
          <cell r="B461" t="str">
            <v>LBC</v>
          </cell>
          <cell r="C461" t="str">
            <v>LBC</v>
          </cell>
          <cell r="D461">
            <v>0</v>
          </cell>
          <cell r="E461">
            <v>0</v>
          </cell>
          <cell r="F461" t="str">
            <v>LBC-BT</v>
          </cell>
          <cell r="G461">
            <v>8554</v>
          </cell>
          <cell r="H461">
            <v>1655</v>
          </cell>
          <cell r="I461" t="str">
            <v>Muhammed Osman Muhammed Mahmoud</v>
          </cell>
          <cell r="J461" t="str">
            <v>Return</v>
          </cell>
          <cell r="K461">
            <v>0</v>
          </cell>
          <cell r="L461">
            <v>1500</v>
          </cell>
          <cell r="M461">
            <v>200</v>
          </cell>
          <cell r="N461">
            <v>1700</v>
          </cell>
          <cell r="O461">
            <v>0</v>
          </cell>
          <cell r="P461">
            <v>0</v>
          </cell>
          <cell r="Q461">
            <v>0</v>
          </cell>
          <cell r="R461">
            <v>0</v>
          </cell>
          <cell r="S461">
            <v>0</v>
          </cell>
          <cell r="T461">
            <v>727</v>
          </cell>
          <cell r="U461">
            <v>0</v>
          </cell>
          <cell r="V461">
            <v>2427</v>
          </cell>
        </row>
        <row r="462">
          <cell r="A462">
            <v>2199866613</v>
          </cell>
          <cell r="B462" t="str">
            <v>FACTORY</v>
          </cell>
          <cell r="C462" t="str">
            <v>SHARE</v>
          </cell>
          <cell r="D462" t="str">
            <v xml:space="preserve">NA </v>
          </cell>
          <cell r="E462">
            <v>0</v>
          </cell>
          <cell r="F462" t="str">
            <v>FACT-NA_BT</v>
          </cell>
          <cell r="G462">
            <v>8563</v>
          </cell>
          <cell r="H462">
            <v>1664</v>
          </cell>
          <cell r="I462" t="str">
            <v>Muhammed Zaman Saidd Hassan</v>
          </cell>
          <cell r="J462" t="str">
            <v>Oct'17</v>
          </cell>
          <cell r="K462">
            <v>0</v>
          </cell>
          <cell r="L462">
            <v>0</v>
          </cell>
          <cell r="M462">
            <v>0</v>
          </cell>
          <cell r="N462">
            <v>1700</v>
          </cell>
          <cell r="O462">
            <v>0</v>
          </cell>
          <cell r="P462">
            <v>0</v>
          </cell>
          <cell r="Q462">
            <v>0</v>
          </cell>
          <cell r="R462">
            <v>0</v>
          </cell>
          <cell r="S462">
            <v>0</v>
          </cell>
          <cell r="T462">
            <v>0</v>
          </cell>
          <cell r="U462">
            <v>0</v>
          </cell>
          <cell r="V462">
            <v>1700</v>
          </cell>
        </row>
        <row r="463">
          <cell r="A463">
            <v>1108828094</v>
          </cell>
          <cell r="B463" t="str">
            <v>Saauda</v>
          </cell>
          <cell r="C463" t="str">
            <v>Sauda</v>
          </cell>
          <cell r="D463" t="str">
            <v>NA-SA</v>
          </cell>
          <cell r="E463" t="str">
            <v>SA</v>
          </cell>
          <cell r="F463" t="str">
            <v>NA-SA-BT</v>
          </cell>
          <cell r="G463">
            <v>8577</v>
          </cell>
          <cell r="H463">
            <v>1711</v>
          </cell>
          <cell r="I463" t="str">
            <v>Munir Ali Muhammed Al Jizani</v>
          </cell>
          <cell r="J463" t="str">
            <v>Oct'17</v>
          </cell>
          <cell r="K463">
            <v>0</v>
          </cell>
          <cell r="L463">
            <v>2400</v>
          </cell>
          <cell r="M463">
            <v>0</v>
          </cell>
          <cell r="N463">
            <v>3000</v>
          </cell>
          <cell r="O463">
            <v>0</v>
          </cell>
          <cell r="P463">
            <v>0</v>
          </cell>
          <cell r="Q463">
            <v>0</v>
          </cell>
          <cell r="R463">
            <v>0</v>
          </cell>
          <cell r="S463">
            <v>0</v>
          </cell>
          <cell r="T463">
            <v>0</v>
          </cell>
          <cell r="U463">
            <v>0</v>
          </cell>
          <cell r="V463">
            <v>3000</v>
          </cell>
        </row>
        <row r="464">
          <cell r="A464">
            <v>2140963949</v>
          </cell>
          <cell r="B464" t="str">
            <v>FACTORY</v>
          </cell>
          <cell r="C464" t="str">
            <v>SHARE</v>
          </cell>
          <cell r="D464" t="str">
            <v xml:space="preserve">NA </v>
          </cell>
          <cell r="E464">
            <v>0</v>
          </cell>
          <cell r="F464" t="str">
            <v>FACT-NA-B_AC</v>
          </cell>
          <cell r="G464">
            <v>8573</v>
          </cell>
          <cell r="H464">
            <v>1700</v>
          </cell>
          <cell r="I464" t="str">
            <v>Tajul Islam Abdul Wahab</v>
          </cell>
          <cell r="J464" t="str">
            <v>Oct'17</v>
          </cell>
          <cell r="K464">
            <v>0</v>
          </cell>
          <cell r="L464">
            <v>1500</v>
          </cell>
          <cell r="M464">
            <v>0</v>
          </cell>
          <cell r="N464">
            <v>1700</v>
          </cell>
          <cell r="O464">
            <v>0</v>
          </cell>
          <cell r="P464">
            <v>0</v>
          </cell>
          <cell r="Q464">
            <v>0</v>
          </cell>
          <cell r="R464">
            <v>0</v>
          </cell>
          <cell r="S464">
            <v>0</v>
          </cell>
          <cell r="T464">
            <v>0</v>
          </cell>
          <cell r="U464">
            <v>0</v>
          </cell>
          <cell r="V464">
            <v>1700</v>
          </cell>
        </row>
        <row r="465">
          <cell r="A465">
            <v>2279099077</v>
          </cell>
          <cell r="B465" t="str">
            <v>ESM</v>
          </cell>
          <cell r="C465" t="str">
            <v>Jed</v>
          </cell>
          <cell r="D465" t="str">
            <v>ADM</v>
          </cell>
          <cell r="E465" t="str">
            <v>ES</v>
          </cell>
          <cell r="F465" t="str">
            <v>ESM-BT</v>
          </cell>
          <cell r="G465">
            <v>8572</v>
          </cell>
          <cell r="H465">
            <v>1699</v>
          </cell>
          <cell r="I465" t="str">
            <v>Muhammed Saad Omar Omar</v>
          </cell>
          <cell r="J465" t="str">
            <v>V/L</v>
          </cell>
          <cell r="K465">
            <v>0</v>
          </cell>
          <cell r="L465">
            <v>2500</v>
          </cell>
          <cell r="M465">
            <v>1166</v>
          </cell>
          <cell r="N465">
            <v>3500</v>
          </cell>
          <cell r="O465">
            <v>0</v>
          </cell>
          <cell r="P465">
            <v>0</v>
          </cell>
          <cell r="Q465">
            <v>583.33333333333337</v>
          </cell>
          <cell r="R465">
            <v>0</v>
          </cell>
          <cell r="S465">
            <v>0</v>
          </cell>
          <cell r="T465">
            <v>0</v>
          </cell>
          <cell r="U465">
            <v>0</v>
          </cell>
          <cell r="V465">
            <v>4083.3333333333335</v>
          </cell>
        </row>
        <row r="466">
          <cell r="A466">
            <v>2262476266</v>
          </cell>
          <cell r="B466" t="str">
            <v>ESM</v>
          </cell>
          <cell r="C466" t="str">
            <v>Riy</v>
          </cell>
          <cell r="D466" t="str">
            <v>ADM</v>
          </cell>
          <cell r="E466" t="str">
            <v>ES</v>
          </cell>
          <cell r="F466" t="str">
            <v>ESM-BT</v>
          </cell>
          <cell r="G466">
            <v>8571</v>
          </cell>
          <cell r="H466">
            <v>1697</v>
          </cell>
          <cell r="I466" t="str">
            <v>Eissa Ali Abdu Aldubai</v>
          </cell>
          <cell r="J466" t="str">
            <v>Oct'17</v>
          </cell>
          <cell r="K466">
            <v>0</v>
          </cell>
          <cell r="L466">
            <v>0</v>
          </cell>
          <cell r="M466">
            <v>0</v>
          </cell>
          <cell r="N466">
            <v>2000</v>
          </cell>
          <cell r="O466">
            <v>0</v>
          </cell>
          <cell r="P466">
            <v>0</v>
          </cell>
          <cell r="Q466">
            <v>500</v>
          </cell>
          <cell r="R466">
            <v>0</v>
          </cell>
          <cell r="S466">
            <v>0</v>
          </cell>
          <cell r="T466">
            <v>500</v>
          </cell>
          <cell r="U466">
            <v>0</v>
          </cell>
          <cell r="V466">
            <v>3000</v>
          </cell>
        </row>
        <row r="467">
          <cell r="A467">
            <v>2177970536</v>
          </cell>
          <cell r="B467" t="str">
            <v>ESM</v>
          </cell>
          <cell r="C467" t="str">
            <v>Jed</v>
          </cell>
          <cell r="D467" t="str">
            <v>ADM</v>
          </cell>
          <cell r="E467" t="str">
            <v>ES</v>
          </cell>
          <cell r="F467" t="str">
            <v>ESM-BT</v>
          </cell>
          <cell r="G467">
            <v>8569</v>
          </cell>
          <cell r="H467">
            <v>1704</v>
          </cell>
          <cell r="I467" t="str">
            <v>Muhammed Hussain Ali Alwahishi</v>
          </cell>
          <cell r="J467" t="str">
            <v>Oct'17</v>
          </cell>
          <cell r="K467">
            <v>0</v>
          </cell>
          <cell r="L467">
            <v>0</v>
          </cell>
          <cell r="M467">
            <v>0</v>
          </cell>
          <cell r="N467">
            <v>3000</v>
          </cell>
          <cell r="O467">
            <v>0</v>
          </cell>
          <cell r="P467">
            <v>0</v>
          </cell>
          <cell r="Q467">
            <v>500</v>
          </cell>
          <cell r="R467">
            <v>0</v>
          </cell>
          <cell r="S467">
            <v>0</v>
          </cell>
          <cell r="T467">
            <v>0</v>
          </cell>
          <cell r="U467">
            <v>0</v>
          </cell>
          <cell r="V467">
            <v>3500</v>
          </cell>
        </row>
        <row r="468">
          <cell r="A468">
            <v>2363595543</v>
          </cell>
          <cell r="B468" t="str">
            <v>PROCUREMENT</v>
          </cell>
          <cell r="C468" t="str">
            <v>SHARE</v>
          </cell>
          <cell r="D468" t="str">
            <v>ADM</v>
          </cell>
          <cell r="E468">
            <v>0</v>
          </cell>
          <cell r="F468" t="str">
            <v>ADM-BT</v>
          </cell>
          <cell r="G468">
            <v>8576</v>
          </cell>
          <cell r="H468">
            <v>1696</v>
          </cell>
          <cell r="I468" t="str">
            <v>Mostafa Muhammed Al Hady</v>
          </cell>
          <cell r="J468" t="str">
            <v>Oct'17</v>
          </cell>
          <cell r="K468">
            <v>0</v>
          </cell>
          <cell r="L468">
            <v>3000</v>
          </cell>
          <cell r="M468">
            <v>1250</v>
          </cell>
          <cell r="N468">
            <v>4000</v>
          </cell>
          <cell r="O468">
            <v>0</v>
          </cell>
          <cell r="P468">
            <v>0</v>
          </cell>
          <cell r="Q468">
            <v>1000</v>
          </cell>
          <cell r="R468">
            <v>0</v>
          </cell>
          <cell r="S468">
            <v>0</v>
          </cell>
          <cell r="T468">
            <v>200</v>
          </cell>
          <cell r="U468">
            <v>0</v>
          </cell>
          <cell r="V468">
            <v>5200</v>
          </cell>
        </row>
        <row r="469">
          <cell r="A469">
            <v>2235179799</v>
          </cell>
          <cell r="B469" t="str">
            <v>ACPC</v>
          </cell>
          <cell r="C469" t="str">
            <v>ACPC</v>
          </cell>
          <cell r="D469">
            <v>0</v>
          </cell>
          <cell r="E469" t="str">
            <v>ACPC</v>
          </cell>
          <cell r="F469" t="str">
            <v>PPC-BT</v>
          </cell>
          <cell r="G469">
            <v>8889</v>
          </cell>
          <cell r="H469">
            <v>1624</v>
          </cell>
          <cell r="I469" t="str">
            <v>Kamal Khadim Abu Abdullah</v>
          </cell>
          <cell r="J469" t="str">
            <v>Oct'17</v>
          </cell>
          <cell r="K469">
            <v>0</v>
          </cell>
          <cell r="L469">
            <v>1700</v>
          </cell>
          <cell r="M469">
            <v>200</v>
          </cell>
          <cell r="N469">
            <v>1900</v>
          </cell>
          <cell r="O469">
            <v>0</v>
          </cell>
          <cell r="P469">
            <v>0</v>
          </cell>
          <cell r="Q469">
            <v>0</v>
          </cell>
          <cell r="R469">
            <v>200</v>
          </cell>
          <cell r="S469">
            <v>0</v>
          </cell>
          <cell r="T469">
            <v>0</v>
          </cell>
          <cell r="U469">
            <v>0</v>
          </cell>
          <cell r="V469">
            <v>2100</v>
          </cell>
        </row>
        <row r="470">
          <cell r="A470">
            <v>2242578116</v>
          </cell>
          <cell r="B470" t="str">
            <v>ESM</v>
          </cell>
          <cell r="C470" t="str">
            <v>Qas</v>
          </cell>
          <cell r="D470" t="str">
            <v>ADM</v>
          </cell>
          <cell r="E470" t="str">
            <v>ES</v>
          </cell>
          <cell r="F470" t="str">
            <v>ESM-BT</v>
          </cell>
          <cell r="G470">
            <v>8584</v>
          </cell>
          <cell r="H470">
            <v>1712</v>
          </cell>
          <cell r="I470" t="str">
            <v>Ahmed Al Hassan Rajab Muhammed</v>
          </cell>
          <cell r="J470" t="str">
            <v>Exit</v>
          </cell>
          <cell r="K470" t="str">
            <v>Oct, 17</v>
          </cell>
          <cell r="L470">
            <v>0</v>
          </cell>
          <cell r="M470">
            <v>0</v>
          </cell>
          <cell r="N470">
            <v>3000</v>
          </cell>
          <cell r="O470">
            <v>0</v>
          </cell>
          <cell r="P470">
            <v>0</v>
          </cell>
          <cell r="Q470">
            <v>750</v>
          </cell>
          <cell r="R470">
            <v>1200</v>
          </cell>
          <cell r="S470">
            <v>0</v>
          </cell>
          <cell r="T470">
            <v>0</v>
          </cell>
          <cell r="U470">
            <v>0</v>
          </cell>
          <cell r="V470">
            <v>4950</v>
          </cell>
        </row>
        <row r="471">
          <cell r="A471">
            <v>2348055670</v>
          </cell>
          <cell r="B471" t="str">
            <v>ESM</v>
          </cell>
          <cell r="C471" t="str">
            <v>Jed</v>
          </cell>
          <cell r="D471" t="str">
            <v>ADM</v>
          </cell>
          <cell r="E471" t="str">
            <v>ES</v>
          </cell>
          <cell r="F471" t="str">
            <v>ESM-BT</v>
          </cell>
          <cell r="G471">
            <v>8579</v>
          </cell>
          <cell r="H471">
            <v>1684</v>
          </cell>
          <cell r="I471" t="str">
            <v>Muhammed Sameh Taha Abdullah</v>
          </cell>
          <cell r="J471" t="str">
            <v>Return</v>
          </cell>
          <cell r="K471">
            <v>0</v>
          </cell>
          <cell r="L471">
            <v>0</v>
          </cell>
          <cell r="M471">
            <v>0</v>
          </cell>
          <cell r="N471">
            <v>2500</v>
          </cell>
          <cell r="O471">
            <v>0</v>
          </cell>
          <cell r="P471">
            <v>0</v>
          </cell>
          <cell r="Q471">
            <v>416.66666666666669</v>
          </cell>
          <cell r="R471">
            <v>1000</v>
          </cell>
          <cell r="S471">
            <v>0</v>
          </cell>
          <cell r="T471">
            <v>417</v>
          </cell>
          <cell r="U471">
            <v>0</v>
          </cell>
          <cell r="V471">
            <v>4333.6666666666661</v>
          </cell>
        </row>
        <row r="472">
          <cell r="A472">
            <v>2194604027</v>
          </cell>
          <cell r="B472" t="str">
            <v>ESM</v>
          </cell>
          <cell r="C472" t="str">
            <v>Riy</v>
          </cell>
          <cell r="D472" t="str">
            <v>ADM</v>
          </cell>
          <cell r="E472" t="str">
            <v>ES</v>
          </cell>
          <cell r="F472" t="str">
            <v>ESM-BT</v>
          </cell>
          <cell r="G472">
            <v>8582</v>
          </cell>
          <cell r="H472">
            <v>1707</v>
          </cell>
          <cell r="I472" t="str">
            <v>Ahmed Khaled Ahmed Saeed</v>
          </cell>
          <cell r="J472" t="str">
            <v>Oct'17</v>
          </cell>
          <cell r="K472">
            <v>0</v>
          </cell>
          <cell r="L472">
            <v>0</v>
          </cell>
          <cell r="M472">
            <v>0</v>
          </cell>
          <cell r="N472">
            <v>2500</v>
          </cell>
          <cell r="O472">
            <v>0</v>
          </cell>
          <cell r="P472">
            <v>0</v>
          </cell>
          <cell r="Q472">
            <v>416.66666666666669</v>
          </cell>
          <cell r="R472">
            <v>0</v>
          </cell>
          <cell r="S472">
            <v>0</v>
          </cell>
          <cell r="T472">
            <v>0</v>
          </cell>
          <cell r="U472">
            <v>0</v>
          </cell>
          <cell r="V472">
            <v>2916.6666666666665</v>
          </cell>
        </row>
        <row r="473">
          <cell r="A473">
            <v>2310033218</v>
          </cell>
          <cell r="B473" t="str">
            <v>ESM</v>
          </cell>
          <cell r="C473" t="str">
            <v>Riy</v>
          </cell>
          <cell r="D473" t="str">
            <v>ADM</v>
          </cell>
          <cell r="E473" t="str">
            <v>ES</v>
          </cell>
          <cell r="F473" t="str">
            <v>ESM-BT</v>
          </cell>
          <cell r="G473">
            <v>8596</v>
          </cell>
          <cell r="H473">
            <v>1766</v>
          </cell>
          <cell r="I473" t="str">
            <v>Amr Hassan muhammed Abbas Elwaraky</v>
          </cell>
          <cell r="J473" t="str">
            <v>Oct'17</v>
          </cell>
          <cell r="K473">
            <v>0</v>
          </cell>
          <cell r="L473">
            <v>0</v>
          </cell>
          <cell r="M473">
            <v>0</v>
          </cell>
          <cell r="N473">
            <v>8500</v>
          </cell>
          <cell r="O473">
            <v>0</v>
          </cell>
          <cell r="P473">
            <v>0</v>
          </cell>
          <cell r="Q473">
            <v>2125</v>
          </cell>
          <cell r="R473">
            <v>0</v>
          </cell>
          <cell r="S473">
            <v>0</v>
          </cell>
          <cell r="T473">
            <v>1439</v>
          </cell>
          <cell r="U473">
            <v>0</v>
          </cell>
          <cell r="V473">
            <v>12064</v>
          </cell>
        </row>
        <row r="474">
          <cell r="A474">
            <v>2348297900</v>
          </cell>
          <cell r="B474" t="str">
            <v>PPC</v>
          </cell>
          <cell r="C474" t="str">
            <v>PPC</v>
          </cell>
          <cell r="D474">
            <v>0</v>
          </cell>
          <cell r="E474">
            <v>0</v>
          </cell>
          <cell r="F474" t="str">
            <v>PPC-BT</v>
          </cell>
          <cell r="G474">
            <v>8589</v>
          </cell>
          <cell r="H474">
            <v>1729</v>
          </cell>
          <cell r="I474" t="str">
            <v>Abdul Rahman Zahid Hussain</v>
          </cell>
          <cell r="J474" t="str">
            <v>Oct'17</v>
          </cell>
          <cell r="K474">
            <v>0</v>
          </cell>
          <cell r="L474">
            <v>0</v>
          </cell>
          <cell r="M474">
            <v>0</v>
          </cell>
          <cell r="N474">
            <v>1500</v>
          </cell>
          <cell r="O474">
            <v>0</v>
          </cell>
          <cell r="P474">
            <v>0</v>
          </cell>
          <cell r="Q474">
            <v>0</v>
          </cell>
          <cell r="R474">
            <v>0</v>
          </cell>
          <cell r="S474">
            <v>0</v>
          </cell>
          <cell r="T474">
            <v>0</v>
          </cell>
          <cell r="U474">
            <v>0</v>
          </cell>
          <cell r="V474">
            <v>1500</v>
          </cell>
        </row>
        <row r="475">
          <cell r="A475">
            <v>2360388249</v>
          </cell>
          <cell r="B475" t="str">
            <v>PPC</v>
          </cell>
          <cell r="C475" t="str">
            <v>PPC</v>
          </cell>
          <cell r="D475">
            <v>0</v>
          </cell>
          <cell r="E475">
            <v>0</v>
          </cell>
          <cell r="F475" t="str">
            <v>PPC-BT</v>
          </cell>
          <cell r="G475">
            <v>8583</v>
          </cell>
          <cell r="H475">
            <v>1708</v>
          </cell>
          <cell r="I475" t="str">
            <v>Mujib Naji Muhammed Ahmed Yahya</v>
          </cell>
          <cell r="J475" t="str">
            <v>Oct'17</v>
          </cell>
          <cell r="K475">
            <v>0</v>
          </cell>
          <cell r="L475">
            <v>1500</v>
          </cell>
          <cell r="M475">
            <v>300</v>
          </cell>
          <cell r="N475">
            <v>1800</v>
          </cell>
          <cell r="O475">
            <v>0</v>
          </cell>
          <cell r="P475">
            <v>0</v>
          </cell>
          <cell r="Q475">
            <v>0</v>
          </cell>
          <cell r="R475">
            <v>200</v>
          </cell>
          <cell r="S475">
            <v>0</v>
          </cell>
          <cell r="T475">
            <v>0</v>
          </cell>
          <cell r="U475">
            <v>0</v>
          </cell>
          <cell r="V475">
            <v>2000</v>
          </cell>
        </row>
        <row r="476">
          <cell r="A476">
            <v>1090436583</v>
          </cell>
          <cell r="B476" t="str">
            <v>Saauda</v>
          </cell>
          <cell r="C476" t="str">
            <v>Sauda</v>
          </cell>
          <cell r="D476" t="str">
            <v>NA-SA</v>
          </cell>
          <cell r="E476" t="str">
            <v>SA</v>
          </cell>
          <cell r="F476" t="str">
            <v>NA-SA-BT</v>
          </cell>
          <cell r="G476">
            <v>8593</v>
          </cell>
          <cell r="H476" t="str">
            <v>Shorbaji/1752</v>
          </cell>
          <cell r="I476" t="str">
            <v>Turki Abdullah Hussain Alnhari Alqahtani</v>
          </cell>
          <cell r="J476" t="str">
            <v>Oct'17</v>
          </cell>
          <cell r="K476">
            <v>0</v>
          </cell>
          <cell r="L476">
            <v>0</v>
          </cell>
          <cell r="M476">
            <v>0</v>
          </cell>
          <cell r="N476">
            <v>2400</v>
          </cell>
          <cell r="O476">
            <v>0</v>
          </cell>
          <cell r="P476">
            <v>0</v>
          </cell>
          <cell r="Q476">
            <v>600</v>
          </cell>
          <cell r="R476">
            <v>0</v>
          </cell>
          <cell r="S476">
            <v>0</v>
          </cell>
          <cell r="T476">
            <v>0</v>
          </cell>
          <cell r="U476">
            <v>0</v>
          </cell>
          <cell r="V476">
            <v>3000</v>
          </cell>
        </row>
        <row r="477">
          <cell r="A477">
            <v>2354561215</v>
          </cell>
          <cell r="B477" t="str">
            <v>PPC</v>
          </cell>
          <cell r="C477" t="str">
            <v>PPC</v>
          </cell>
          <cell r="D477">
            <v>0</v>
          </cell>
          <cell r="E477">
            <v>0</v>
          </cell>
          <cell r="F477" t="str">
            <v>PPC-BT</v>
          </cell>
          <cell r="G477">
            <v>8585</v>
          </cell>
          <cell r="H477">
            <v>1764</v>
          </cell>
          <cell r="I477" t="str">
            <v>Edres Hamid Othman Alhammadi</v>
          </cell>
          <cell r="J477" t="str">
            <v>V/L</v>
          </cell>
          <cell r="K477">
            <v>0</v>
          </cell>
          <cell r="L477">
            <v>1500</v>
          </cell>
          <cell r="M477">
            <v>300</v>
          </cell>
          <cell r="N477">
            <v>1800</v>
          </cell>
          <cell r="O477">
            <v>0</v>
          </cell>
          <cell r="P477">
            <v>0</v>
          </cell>
          <cell r="Q477">
            <v>0</v>
          </cell>
          <cell r="R477">
            <v>200</v>
          </cell>
          <cell r="S477">
            <v>0</v>
          </cell>
          <cell r="T477">
            <v>0</v>
          </cell>
          <cell r="U477">
            <v>0</v>
          </cell>
          <cell r="V477">
            <v>2000</v>
          </cell>
        </row>
        <row r="478">
          <cell r="A478">
            <v>2197416049</v>
          </cell>
          <cell r="B478" t="str">
            <v>ESM</v>
          </cell>
          <cell r="C478" t="str">
            <v>Dam</v>
          </cell>
          <cell r="D478" t="str">
            <v>ADM</v>
          </cell>
          <cell r="E478" t="str">
            <v>ES</v>
          </cell>
          <cell r="F478" t="str">
            <v>ESM</v>
          </cell>
          <cell r="G478">
            <v>8591</v>
          </cell>
          <cell r="H478">
            <v>1732</v>
          </cell>
          <cell r="I478" t="str">
            <v>Bakht Kamal Ali Sultan</v>
          </cell>
          <cell r="J478" t="str">
            <v>V/L</v>
          </cell>
          <cell r="K478">
            <v>0</v>
          </cell>
          <cell r="L478">
            <v>0</v>
          </cell>
          <cell r="M478">
            <v>0</v>
          </cell>
          <cell r="N478">
            <v>1500</v>
          </cell>
          <cell r="O478">
            <v>0</v>
          </cell>
          <cell r="P478">
            <v>370</v>
          </cell>
          <cell r="Q478">
            <v>0</v>
          </cell>
          <cell r="R478">
            <v>0</v>
          </cell>
          <cell r="S478">
            <v>0</v>
          </cell>
          <cell r="T478">
            <v>0</v>
          </cell>
          <cell r="U478">
            <v>0</v>
          </cell>
          <cell r="V478">
            <v>1870</v>
          </cell>
        </row>
        <row r="479">
          <cell r="A479">
            <v>2147091256</v>
          </cell>
          <cell r="B479" t="str">
            <v>ESM</v>
          </cell>
          <cell r="C479" t="str">
            <v>Dam</v>
          </cell>
          <cell r="D479" t="str">
            <v>ADM</v>
          </cell>
          <cell r="E479" t="str">
            <v>ES</v>
          </cell>
          <cell r="F479" t="str">
            <v>ADM-BT</v>
          </cell>
          <cell r="G479">
            <v>8592</v>
          </cell>
          <cell r="H479">
            <v>1733</v>
          </cell>
          <cell r="I479" t="str">
            <v>Sherif Cobasy Yousuf Osman</v>
          </cell>
          <cell r="J479" t="str">
            <v>Oct'17</v>
          </cell>
          <cell r="K479">
            <v>0</v>
          </cell>
          <cell r="L479">
            <v>0</v>
          </cell>
          <cell r="M479">
            <v>0</v>
          </cell>
          <cell r="N479">
            <v>6000</v>
          </cell>
          <cell r="O479">
            <v>0</v>
          </cell>
          <cell r="P479">
            <v>0</v>
          </cell>
          <cell r="Q479">
            <v>1500</v>
          </cell>
          <cell r="R479">
            <v>0</v>
          </cell>
          <cell r="S479">
            <v>0</v>
          </cell>
          <cell r="T479">
            <v>300</v>
          </cell>
          <cell r="U479">
            <v>0</v>
          </cell>
          <cell r="V479">
            <v>7800</v>
          </cell>
        </row>
        <row r="480">
          <cell r="A480">
            <v>2352536532</v>
          </cell>
          <cell r="B480" t="str">
            <v>PPC</v>
          </cell>
          <cell r="C480" t="str">
            <v>PPC</v>
          </cell>
          <cell r="D480">
            <v>0</v>
          </cell>
          <cell r="E480">
            <v>0</v>
          </cell>
          <cell r="F480" t="str">
            <v>PPC-BT</v>
          </cell>
          <cell r="G480">
            <v>8586</v>
          </cell>
          <cell r="H480">
            <v>1756</v>
          </cell>
          <cell r="I480" t="str">
            <v>Marwan Anwar Muhammed Ahmed Alhumadi</v>
          </cell>
          <cell r="J480" t="str">
            <v>Oct'17</v>
          </cell>
          <cell r="K480">
            <v>0</v>
          </cell>
          <cell r="L480">
            <v>1500</v>
          </cell>
          <cell r="M480">
            <v>50</v>
          </cell>
          <cell r="N480">
            <v>1800</v>
          </cell>
          <cell r="O480">
            <v>0</v>
          </cell>
          <cell r="P480">
            <v>0</v>
          </cell>
          <cell r="Q480">
            <v>0</v>
          </cell>
          <cell r="R480">
            <v>200</v>
          </cell>
          <cell r="S480">
            <v>0</v>
          </cell>
          <cell r="T480">
            <v>0</v>
          </cell>
          <cell r="U480">
            <v>0</v>
          </cell>
          <cell r="V480">
            <v>2000</v>
          </cell>
        </row>
        <row r="481">
          <cell r="A481">
            <v>2196999508</v>
          </cell>
          <cell r="B481" t="str">
            <v>WH</v>
          </cell>
          <cell r="C481" t="str">
            <v>WH</v>
          </cell>
          <cell r="D481">
            <v>0</v>
          </cell>
          <cell r="E481">
            <v>0</v>
          </cell>
          <cell r="F481" t="str">
            <v>WH-BT</v>
          </cell>
          <cell r="G481">
            <v>8587</v>
          </cell>
          <cell r="H481">
            <v>1765</v>
          </cell>
          <cell r="I481" t="str">
            <v>Sayfuldeen Awadh Abdulrahman Fadel</v>
          </cell>
          <cell r="J481" t="str">
            <v>Oct'17</v>
          </cell>
          <cell r="K481">
            <v>0</v>
          </cell>
          <cell r="L481">
            <v>0</v>
          </cell>
          <cell r="M481">
            <v>0</v>
          </cell>
          <cell r="N481">
            <v>2000</v>
          </cell>
          <cell r="O481">
            <v>17</v>
          </cell>
          <cell r="P481">
            <v>210</v>
          </cell>
          <cell r="Q481">
            <v>0</v>
          </cell>
          <cell r="R481">
            <v>0</v>
          </cell>
          <cell r="S481">
            <v>0</v>
          </cell>
          <cell r="T481">
            <v>0</v>
          </cell>
          <cell r="U481">
            <v>0</v>
          </cell>
          <cell r="V481">
            <v>2210</v>
          </cell>
        </row>
        <row r="482">
          <cell r="A482">
            <v>1104530207</v>
          </cell>
          <cell r="B482" t="str">
            <v>Saauda</v>
          </cell>
          <cell r="C482" t="str">
            <v>Sauda</v>
          </cell>
          <cell r="D482" t="str">
            <v>NA-SA</v>
          </cell>
          <cell r="E482" t="str">
            <v>SA</v>
          </cell>
          <cell r="F482" t="str">
            <v>NA-SA-BT</v>
          </cell>
          <cell r="G482">
            <v>8600</v>
          </cell>
          <cell r="H482" t="str">
            <v>S.Qh/1825</v>
          </cell>
          <cell r="I482" t="str">
            <v>Sharefh Gabar Muhammed Al Qhtani</v>
          </cell>
          <cell r="J482" t="str">
            <v>Exit</v>
          </cell>
          <cell r="K482" t="str">
            <v>Feb,17</v>
          </cell>
          <cell r="L482">
            <v>0</v>
          </cell>
          <cell r="M482">
            <v>0</v>
          </cell>
          <cell r="N482">
            <v>2400</v>
          </cell>
          <cell r="O482">
            <v>0</v>
          </cell>
          <cell r="P482">
            <v>0</v>
          </cell>
          <cell r="Q482">
            <v>600</v>
          </cell>
          <cell r="R482">
            <v>0</v>
          </cell>
          <cell r="S482">
            <v>0</v>
          </cell>
          <cell r="T482">
            <v>0</v>
          </cell>
          <cell r="U482">
            <v>0</v>
          </cell>
          <cell r="V482">
            <v>3000</v>
          </cell>
        </row>
        <row r="483">
          <cell r="A483">
            <v>2273289039</v>
          </cell>
          <cell r="B483" t="str">
            <v>Saauda</v>
          </cell>
          <cell r="C483" t="str">
            <v>Sauda</v>
          </cell>
          <cell r="D483" t="str">
            <v>NA-SA</v>
          </cell>
          <cell r="E483" t="str">
            <v>SA</v>
          </cell>
          <cell r="F483" t="str">
            <v>NA-SA-BT</v>
          </cell>
          <cell r="G483">
            <v>8602</v>
          </cell>
          <cell r="H483" t="str">
            <v>Ali A.Salim/1827</v>
          </cell>
          <cell r="I483" t="str">
            <v>Fatima Ali Ahmed Salem</v>
          </cell>
          <cell r="J483" t="str">
            <v>Oct'17</v>
          </cell>
          <cell r="K483">
            <v>0</v>
          </cell>
          <cell r="L483">
            <v>3000</v>
          </cell>
          <cell r="M483">
            <v>0</v>
          </cell>
          <cell r="N483">
            <v>2400</v>
          </cell>
          <cell r="O483">
            <v>0</v>
          </cell>
          <cell r="P483">
            <v>0</v>
          </cell>
          <cell r="Q483">
            <v>600</v>
          </cell>
          <cell r="R483">
            <v>0</v>
          </cell>
          <cell r="S483">
            <v>0</v>
          </cell>
          <cell r="T483">
            <v>0</v>
          </cell>
          <cell r="U483">
            <v>0</v>
          </cell>
          <cell r="V483">
            <v>3000</v>
          </cell>
        </row>
        <row r="484">
          <cell r="A484">
            <v>2145058521</v>
          </cell>
          <cell r="B484" t="str">
            <v>Saauda</v>
          </cell>
          <cell r="C484" t="str">
            <v>Sauda</v>
          </cell>
          <cell r="D484" t="str">
            <v>NA-SA</v>
          </cell>
          <cell r="E484" t="str">
            <v>SA</v>
          </cell>
          <cell r="F484" t="str">
            <v>NA-SA-BT</v>
          </cell>
          <cell r="G484">
            <v>8603</v>
          </cell>
          <cell r="H484" t="str">
            <v>Ali A.Salim/1828</v>
          </cell>
          <cell r="I484" t="str">
            <v>Nemah Ali Ahmed Ali</v>
          </cell>
          <cell r="J484" t="str">
            <v>Oct'17</v>
          </cell>
          <cell r="K484">
            <v>0</v>
          </cell>
          <cell r="L484">
            <v>3000</v>
          </cell>
          <cell r="M484">
            <v>0</v>
          </cell>
          <cell r="N484">
            <v>2400</v>
          </cell>
          <cell r="O484">
            <v>0</v>
          </cell>
          <cell r="P484">
            <v>0</v>
          </cell>
          <cell r="Q484">
            <v>600</v>
          </cell>
          <cell r="R484">
            <v>0</v>
          </cell>
          <cell r="S484">
            <v>0</v>
          </cell>
          <cell r="T484">
            <v>0</v>
          </cell>
          <cell r="U484">
            <v>0</v>
          </cell>
          <cell r="V484">
            <v>3000</v>
          </cell>
        </row>
        <row r="485">
          <cell r="A485">
            <v>2314085933</v>
          </cell>
          <cell r="B485" t="str">
            <v>ESM</v>
          </cell>
          <cell r="C485" t="str">
            <v>Riy</v>
          </cell>
          <cell r="D485" t="str">
            <v>ADM</v>
          </cell>
          <cell r="E485" t="str">
            <v>ES</v>
          </cell>
          <cell r="F485" t="str">
            <v>ESM-BT</v>
          </cell>
          <cell r="G485">
            <v>8598</v>
          </cell>
          <cell r="H485">
            <v>1769</v>
          </cell>
          <cell r="I485" t="str">
            <v>Tawfik Khalil Kamel Algendi</v>
          </cell>
          <cell r="J485" t="str">
            <v>V/L</v>
          </cell>
          <cell r="K485">
            <v>0</v>
          </cell>
          <cell r="L485">
            <v>0</v>
          </cell>
          <cell r="M485">
            <v>0</v>
          </cell>
          <cell r="N485">
            <v>3500</v>
          </cell>
          <cell r="O485">
            <v>0</v>
          </cell>
          <cell r="P485">
            <v>0</v>
          </cell>
          <cell r="Q485">
            <v>875</v>
          </cell>
          <cell r="R485">
            <v>0</v>
          </cell>
          <cell r="S485">
            <v>0</v>
          </cell>
          <cell r="T485">
            <v>8783</v>
          </cell>
          <cell r="U485">
            <v>0</v>
          </cell>
          <cell r="V485">
            <v>13158</v>
          </cell>
        </row>
        <row r="486">
          <cell r="A486">
            <v>2339403913</v>
          </cell>
          <cell r="B486" t="str">
            <v>ESM</v>
          </cell>
          <cell r="C486" t="str">
            <v>Jed</v>
          </cell>
          <cell r="D486" t="str">
            <v>ADM</v>
          </cell>
          <cell r="E486" t="str">
            <v>ES</v>
          </cell>
          <cell r="F486" t="str">
            <v>ESM-B_AC</v>
          </cell>
          <cell r="G486">
            <v>8597</v>
          </cell>
          <cell r="H486">
            <v>1778</v>
          </cell>
          <cell r="I486" t="str">
            <v>Abrar Ulhaq Shah Dawran</v>
          </cell>
          <cell r="J486" t="str">
            <v>Oct'17</v>
          </cell>
          <cell r="K486">
            <v>0</v>
          </cell>
          <cell r="L486">
            <v>0</v>
          </cell>
          <cell r="M486">
            <v>0</v>
          </cell>
          <cell r="N486">
            <v>1500</v>
          </cell>
          <cell r="O486">
            <v>0</v>
          </cell>
          <cell r="P486">
            <v>370</v>
          </cell>
          <cell r="Q486">
            <v>0</v>
          </cell>
          <cell r="R486">
            <v>0</v>
          </cell>
          <cell r="S486">
            <v>0</v>
          </cell>
          <cell r="T486">
            <v>0</v>
          </cell>
          <cell r="U486">
            <v>0</v>
          </cell>
          <cell r="V486">
            <v>1870</v>
          </cell>
        </row>
        <row r="487">
          <cell r="A487">
            <v>2332681457</v>
          </cell>
          <cell r="B487" t="str">
            <v>LBC</v>
          </cell>
          <cell r="C487" t="str">
            <v>LBC</v>
          </cell>
          <cell r="D487">
            <v>0</v>
          </cell>
          <cell r="E487">
            <v>0</v>
          </cell>
          <cell r="F487" t="str">
            <v>LBC-BT</v>
          </cell>
          <cell r="G487">
            <v>8594</v>
          </cell>
          <cell r="H487">
            <v>1768</v>
          </cell>
          <cell r="I487" t="str">
            <v>Osman Muhammed Mokhtar Fadel</v>
          </cell>
          <cell r="J487" t="str">
            <v>V/L</v>
          </cell>
          <cell r="K487">
            <v>0</v>
          </cell>
          <cell r="L487">
            <v>1500</v>
          </cell>
          <cell r="M487">
            <v>200</v>
          </cell>
          <cell r="N487">
            <v>1700</v>
          </cell>
          <cell r="O487">
            <v>0</v>
          </cell>
          <cell r="P487">
            <v>0</v>
          </cell>
          <cell r="Q487">
            <v>0</v>
          </cell>
          <cell r="R487">
            <v>0</v>
          </cell>
          <cell r="S487">
            <v>0</v>
          </cell>
          <cell r="T487">
            <v>0</v>
          </cell>
          <cell r="U487">
            <v>0</v>
          </cell>
          <cell r="V487">
            <v>1700</v>
          </cell>
        </row>
        <row r="488">
          <cell r="A488">
            <v>1086875521</v>
          </cell>
          <cell r="B488" t="str">
            <v>Saauda</v>
          </cell>
          <cell r="C488" t="str">
            <v>Sauda</v>
          </cell>
          <cell r="D488" t="str">
            <v>NA-SA</v>
          </cell>
          <cell r="E488" t="str">
            <v>SA</v>
          </cell>
          <cell r="F488" t="str">
            <v>NA-SA-BT</v>
          </cell>
          <cell r="G488">
            <v>8607</v>
          </cell>
          <cell r="H488" t="str">
            <v xml:space="preserve"> I.Ym/1832</v>
          </cell>
          <cell r="I488" t="str">
            <v>Thalab Mefrh Rashed Alshrafi</v>
          </cell>
          <cell r="J488" t="str">
            <v>Exit</v>
          </cell>
          <cell r="K488" t="str">
            <v>Mar,17</v>
          </cell>
          <cell r="L488">
            <v>0</v>
          </cell>
          <cell r="M488">
            <v>0</v>
          </cell>
          <cell r="N488">
            <v>2400</v>
          </cell>
          <cell r="O488">
            <v>0</v>
          </cell>
          <cell r="P488">
            <v>0</v>
          </cell>
          <cell r="Q488">
            <v>600</v>
          </cell>
          <cell r="R488">
            <v>0</v>
          </cell>
          <cell r="S488">
            <v>0</v>
          </cell>
          <cell r="T488">
            <v>0</v>
          </cell>
          <cell r="U488">
            <v>0</v>
          </cell>
          <cell r="V488">
            <v>3000</v>
          </cell>
        </row>
        <row r="489">
          <cell r="A489">
            <v>1101616868</v>
          </cell>
          <cell r="B489" t="str">
            <v>Saauda</v>
          </cell>
          <cell r="C489" t="str">
            <v>Sauda</v>
          </cell>
          <cell r="D489" t="str">
            <v>NA-SA</v>
          </cell>
          <cell r="E489" t="str">
            <v>SA</v>
          </cell>
          <cell r="F489" t="str">
            <v>NA-SA-BT</v>
          </cell>
          <cell r="G489">
            <v>8606</v>
          </cell>
          <cell r="H489" t="str">
            <v xml:space="preserve"> I.Ym/1833</v>
          </cell>
          <cell r="I489" t="str">
            <v>Hassnaa Frehan Freh Almedherbi</v>
          </cell>
          <cell r="J489" t="str">
            <v>Exit</v>
          </cell>
          <cell r="K489" t="str">
            <v>Mar,17</v>
          </cell>
          <cell r="L489">
            <v>0</v>
          </cell>
          <cell r="M489">
            <v>0</v>
          </cell>
          <cell r="N489">
            <v>2400</v>
          </cell>
          <cell r="O489">
            <v>0</v>
          </cell>
          <cell r="P489">
            <v>0</v>
          </cell>
          <cell r="Q489">
            <v>600</v>
          </cell>
          <cell r="R489">
            <v>0</v>
          </cell>
          <cell r="S489">
            <v>0</v>
          </cell>
          <cell r="T489">
            <v>0</v>
          </cell>
          <cell r="U489">
            <v>0</v>
          </cell>
          <cell r="V489">
            <v>3000</v>
          </cell>
        </row>
        <row r="490">
          <cell r="A490">
            <v>1028231569</v>
          </cell>
          <cell r="B490" t="str">
            <v>Saauda</v>
          </cell>
          <cell r="C490" t="str">
            <v>Sauda</v>
          </cell>
          <cell r="D490" t="str">
            <v>NA-SA</v>
          </cell>
          <cell r="E490" t="str">
            <v>SA</v>
          </cell>
          <cell r="F490" t="str">
            <v>NA-SA-BT</v>
          </cell>
          <cell r="G490">
            <v>8604</v>
          </cell>
          <cell r="H490" t="str">
            <v>Shorbaji/1834</v>
          </cell>
          <cell r="I490" t="str">
            <v>Manah Hassan Mesfer Alkahtani</v>
          </cell>
          <cell r="J490" t="str">
            <v>Exit</v>
          </cell>
          <cell r="K490" t="str">
            <v>Apr,17</v>
          </cell>
          <cell r="L490">
            <v>0</v>
          </cell>
          <cell r="M490">
            <v>0</v>
          </cell>
          <cell r="N490">
            <v>2400</v>
          </cell>
          <cell r="O490">
            <v>0</v>
          </cell>
          <cell r="P490">
            <v>0</v>
          </cell>
          <cell r="Q490">
            <v>600</v>
          </cell>
          <cell r="R490">
            <v>0</v>
          </cell>
          <cell r="S490">
            <v>0</v>
          </cell>
          <cell r="T490">
            <v>0</v>
          </cell>
          <cell r="U490">
            <v>0</v>
          </cell>
          <cell r="V490">
            <v>3000</v>
          </cell>
        </row>
        <row r="491">
          <cell r="A491">
            <v>2365510615</v>
          </cell>
          <cell r="B491" t="str">
            <v>ESM</v>
          </cell>
          <cell r="C491" t="str">
            <v>Qas</v>
          </cell>
          <cell r="D491" t="str">
            <v>ADM</v>
          </cell>
          <cell r="E491" t="str">
            <v>ES</v>
          </cell>
          <cell r="F491" t="str">
            <v>ESM-BT</v>
          </cell>
          <cell r="G491">
            <v>8612</v>
          </cell>
          <cell r="H491">
            <v>1771</v>
          </cell>
          <cell r="I491" t="str">
            <v>Abdo Ghalib Ahmed Ali</v>
          </cell>
          <cell r="J491" t="str">
            <v>Oct'17</v>
          </cell>
          <cell r="K491">
            <v>0</v>
          </cell>
          <cell r="L491">
            <v>2800</v>
          </cell>
          <cell r="M491">
            <v>816</v>
          </cell>
          <cell r="N491">
            <v>3500</v>
          </cell>
          <cell r="O491">
            <v>0</v>
          </cell>
          <cell r="P491">
            <v>400</v>
          </cell>
          <cell r="Q491">
            <v>583.33333333333337</v>
          </cell>
          <cell r="R491">
            <v>500</v>
          </cell>
          <cell r="S491">
            <v>0</v>
          </cell>
          <cell r="T491">
            <v>5392</v>
          </cell>
          <cell r="U491">
            <v>0</v>
          </cell>
          <cell r="V491">
            <v>10375.333333333332</v>
          </cell>
        </row>
        <row r="492">
          <cell r="A492">
            <v>2184874671</v>
          </cell>
          <cell r="B492" t="str">
            <v>ESM</v>
          </cell>
          <cell r="C492" t="str">
            <v>KM</v>
          </cell>
          <cell r="D492" t="str">
            <v>ADM</v>
          </cell>
          <cell r="E492" t="str">
            <v>ES</v>
          </cell>
          <cell r="F492" t="str">
            <v>ESM-B_AC</v>
          </cell>
          <cell r="G492">
            <v>8611</v>
          </cell>
          <cell r="H492">
            <v>1773</v>
          </cell>
          <cell r="I492" t="str">
            <v>Ahsan Khan</v>
          </cell>
          <cell r="J492" t="str">
            <v>Oct'17</v>
          </cell>
          <cell r="K492">
            <v>0</v>
          </cell>
          <cell r="L492">
            <v>2000</v>
          </cell>
          <cell r="M492">
            <v>300</v>
          </cell>
          <cell r="N492">
            <v>2300</v>
          </cell>
          <cell r="O492">
            <v>0</v>
          </cell>
          <cell r="P492">
            <v>567</v>
          </cell>
          <cell r="Q492">
            <v>0</v>
          </cell>
          <cell r="R492">
            <v>0</v>
          </cell>
          <cell r="S492">
            <v>0</v>
          </cell>
          <cell r="T492">
            <v>0</v>
          </cell>
          <cell r="U492">
            <v>0</v>
          </cell>
          <cell r="V492">
            <v>2867</v>
          </cell>
        </row>
        <row r="493">
          <cell r="A493">
            <v>2287890277</v>
          </cell>
          <cell r="B493" t="str">
            <v>ESM</v>
          </cell>
          <cell r="C493" t="str">
            <v>Dam</v>
          </cell>
          <cell r="D493" t="str">
            <v>ADM</v>
          </cell>
          <cell r="E493" t="str">
            <v>ES</v>
          </cell>
          <cell r="F493" t="str">
            <v>ESM-BT</v>
          </cell>
          <cell r="G493">
            <v>8595</v>
          </cell>
          <cell r="H493">
            <v>1767</v>
          </cell>
          <cell r="I493" t="str">
            <v>Alaa Adel Abdullah Ahmed</v>
          </cell>
          <cell r="J493" t="str">
            <v>Oct'17</v>
          </cell>
          <cell r="K493">
            <v>0</v>
          </cell>
          <cell r="L493">
            <v>2000</v>
          </cell>
          <cell r="M493">
            <v>625</v>
          </cell>
          <cell r="N493">
            <v>2500</v>
          </cell>
          <cell r="O493">
            <v>0</v>
          </cell>
          <cell r="P493">
            <v>0</v>
          </cell>
          <cell r="Q493">
            <v>625</v>
          </cell>
          <cell r="R493">
            <v>1000</v>
          </cell>
          <cell r="S493">
            <v>0</v>
          </cell>
          <cell r="T493">
            <v>0</v>
          </cell>
          <cell r="U493">
            <v>0</v>
          </cell>
          <cell r="V493">
            <v>4125</v>
          </cell>
        </row>
        <row r="494">
          <cell r="A494">
            <v>2117595898</v>
          </cell>
          <cell r="B494" t="str">
            <v>PPC</v>
          </cell>
          <cell r="C494" t="str">
            <v>PPC</v>
          </cell>
          <cell r="D494">
            <v>0</v>
          </cell>
          <cell r="E494">
            <v>0</v>
          </cell>
          <cell r="F494" t="str">
            <v>PPC-BT</v>
          </cell>
          <cell r="G494">
            <v>8336</v>
          </cell>
          <cell r="H494">
            <v>1779</v>
          </cell>
          <cell r="I494" t="str">
            <v>Christu Dasan Clement</v>
          </cell>
          <cell r="J494" t="str">
            <v>Exit</v>
          </cell>
          <cell r="K494" t="str">
            <v>Sep,17</v>
          </cell>
          <cell r="L494">
            <v>2150</v>
          </cell>
          <cell r="M494">
            <v>200</v>
          </cell>
          <cell r="N494">
            <v>2350</v>
          </cell>
          <cell r="O494">
            <v>0</v>
          </cell>
          <cell r="P494">
            <v>0</v>
          </cell>
          <cell r="Q494">
            <v>0</v>
          </cell>
          <cell r="R494">
            <v>0</v>
          </cell>
          <cell r="S494">
            <v>0</v>
          </cell>
          <cell r="T494">
            <v>0</v>
          </cell>
          <cell r="U494">
            <v>0</v>
          </cell>
          <cell r="V494">
            <v>2350</v>
          </cell>
        </row>
        <row r="495">
          <cell r="A495">
            <v>2339076271</v>
          </cell>
          <cell r="B495" t="str">
            <v>PPC</v>
          </cell>
          <cell r="C495" t="str">
            <v>PPC</v>
          </cell>
          <cell r="D495">
            <v>0</v>
          </cell>
          <cell r="E495">
            <v>0</v>
          </cell>
          <cell r="F495" t="str">
            <v>PPC-B_AC</v>
          </cell>
          <cell r="G495">
            <v>8610</v>
          </cell>
          <cell r="H495">
            <v>1722</v>
          </cell>
          <cell r="I495" t="str">
            <v>Siluvayyan Edwaed Arulappan</v>
          </cell>
          <cell r="J495" t="str">
            <v>Oct'17</v>
          </cell>
          <cell r="K495">
            <v>0</v>
          </cell>
          <cell r="L495">
            <v>1500</v>
          </cell>
          <cell r="M495">
            <v>200</v>
          </cell>
          <cell r="N495">
            <v>1700</v>
          </cell>
          <cell r="O495">
            <v>0</v>
          </cell>
          <cell r="P495">
            <v>0</v>
          </cell>
          <cell r="Q495">
            <v>0</v>
          </cell>
          <cell r="R495">
            <v>0</v>
          </cell>
          <cell r="S495">
            <v>0</v>
          </cell>
          <cell r="T495">
            <v>0</v>
          </cell>
          <cell r="U495">
            <v>0</v>
          </cell>
          <cell r="V495">
            <v>1700</v>
          </cell>
        </row>
        <row r="496">
          <cell r="A496">
            <v>2371248101</v>
          </cell>
          <cell r="B496" t="str">
            <v>WH</v>
          </cell>
          <cell r="C496" t="str">
            <v>WH</v>
          </cell>
          <cell r="D496">
            <v>0</v>
          </cell>
          <cell r="E496">
            <v>0</v>
          </cell>
          <cell r="F496" t="str">
            <v>WH-BT</v>
          </cell>
          <cell r="G496">
            <v>8616</v>
          </cell>
          <cell r="H496">
            <v>1781</v>
          </cell>
          <cell r="I496" t="str">
            <v>Kamel Abdul Rahman Ali Noman</v>
          </cell>
          <cell r="J496" t="str">
            <v>Exit</v>
          </cell>
          <cell r="K496" t="str">
            <v>Apr,17</v>
          </cell>
          <cell r="L496">
            <v>1500</v>
          </cell>
          <cell r="M496">
            <v>200</v>
          </cell>
          <cell r="N496">
            <v>1700</v>
          </cell>
          <cell r="O496">
            <v>0</v>
          </cell>
          <cell r="P496">
            <v>0</v>
          </cell>
          <cell r="Q496">
            <v>0</v>
          </cell>
          <cell r="R496">
            <v>0</v>
          </cell>
          <cell r="S496">
            <v>0</v>
          </cell>
          <cell r="T496">
            <v>0</v>
          </cell>
          <cell r="U496">
            <v>0</v>
          </cell>
          <cell r="V496">
            <v>1700</v>
          </cell>
        </row>
        <row r="497">
          <cell r="A497">
            <v>2362014629</v>
          </cell>
          <cell r="B497" t="str">
            <v>PROCUREMENT</v>
          </cell>
          <cell r="C497" t="str">
            <v>SHARE</v>
          </cell>
          <cell r="D497" t="str">
            <v>ADM</v>
          </cell>
          <cell r="E497">
            <v>0</v>
          </cell>
          <cell r="F497" t="str">
            <v>ADM-BT</v>
          </cell>
          <cell r="G497">
            <v>8614</v>
          </cell>
          <cell r="H497">
            <v>1770</v>
          </cell>
          <cell r="I497" t="str">
            <v>Firas Tawfiq Hamad Nejem</v>
          </cell>
          <cell r="J497" t="str">
            <v>Oct'17</v>
          </cell>
          <cell r="K497">
            <v>0</v>
          </cell>
          <cell r="L497">
            <v>0</v>
          </cell>
          <cell r="M497">
            <v>0</v>
          </cell>
          <cell r="N497">
            <v>10000</v>
          </cell>
          <cell r="O497">
            <v>0</v>
          </cell>
          <cell r="P497">
            <v>0</v>
          </cell>
          <cell r="Q497">
            <v>2500</v>
          </cell>
          <cell r="R497">
            <v>1000</v>
          </cell>
          <cell r="S497">
            <v>0</v>
          </cell>
          <cell r="T497">
            <v>1055</v>
          </cell>
          <cell r="U497">
            <v>0</v>
          </cell>
          <cell r="V497">
            <v>14555</v>
          </cell>
        </row>
        <row r="498">
          <cell r="A498">
            <v>1097412900</v>
          </cell>
          <cell r="B498" t="str">
            <v>Saauda</v>
          </cell>
          <cell r="C498" t="str">
            <v>Sauda</v>
          </cell>
          <cell r="D498" t="str">
            <v>NA-SA</v>
          </cell>
          <cell r="E498" t="str">
            <v>SA</v>
          </cell>
          <cell r="F498" t="str">
            <v>NA-SA-BT</v>
          </cell>
          <cell r="G498">
            <v>8615</v>
          </cell>
          <cell r="H498" t="str">
            <v>Shorbji/1837</v>
          </cell>
          <cell r="I498" t="str">
            <v>Faisel Abdullah Hussain Alnhari Alqhtani</v>
          </cell>
          <cell r="J498" t="str">
            <v>Exit</v>
          </cell>
          <cell r="K498" t="str">
            <v>Feb,17</v>
          </cell>
          <cell r="L498">
            <v>0</v>
          </cell>
          <cell r="M498">
            <v>0</v>
          </cell>
          <cell r="N498">
            <v>2400</v>
          </cell>
          <cell r="O498">
            <v>0</v>
          </cell>
          <cell r="P498">
            <v>0</v>
          </cell>
          <cell r="Q498">
            <v>600</v>
          </cell>
          <cell r="R498">
            <v>0</v>
          </cell>
          <cell r="S498">
            <v>0</v>
          </cell>
          <cell r="T498">
            <v>0</v>
          </cell>
          <cell r="U498">
            <v>0</v>
          </cell>
          <cell r="V498">
            <v>3000</v>
          </cell>
        </row>
        <row r="499">
          <cell r="A499">
            <v>2264164662</v>
          </cell>
          <cell r="B499" t="str">
            <v>WH</v>
          </cell>
          <cell r="C499" t="str">
            <v>WH</v>
          </cell>
          <cell r="D499">
            <v>0</v>
          </cell>
          <cell r="E499">
            <v>0</v>
          </cell>
          <cell r="F499" t="str">
            <v>WH-BT</v>
          </cell>
          <cell r="G499">
            <v>8609</v>
          </cell>
          <cell r="H499">
            <v>1774</v>
          </cell>
          <cell r="I499" t="str">
            <v>Gaber Abdulwahab Noman Ali</v>
          </cell>
          <cell r="J499" t="str">
            <v>Oct'17</v>
          </cell>
          <cell r="K499">
            <v>0</v>
          </cell>
          <cell r="L499">
            <v>1500</v>
          </cell>
          <cell r="M499">
            <v>200</v>
          </cell>
          <cell r="N499">
            <v>1700</v>
          </cell>
          <cell r="O499">
            <v>14</v>
          </cell>
          <cell r="P499">
            <v>147</v>
          </cell>
          <cell r="Q499">
            <v>0</v>
          </cell>
          <cell r="R499">
            <v>200</v>
          </cell>
          <cell r="S499">
            <v>0</v>
          </cell>
          <cell r="T499">
            <v>0</v>
          </cell>
          <cell r="U499">
            <v>0</v>
          </cell>
          <cell r="V499">
            <v>2047</v>
          </cell>
        </row>
        <row r="500">
          <cell r="A500">
            <v>2243647464</v>
          </cell>
          <cell r="B500" t="str">
            <v>PPC</v>
          </cell>
          <cell r="C500" t="str">
            <v>PPC</v>
          </cell>
          <cell r="D500">
            <v>0</v>
          </cell>
          <cell r="E500">
            <v>0</v>
          </cell>
          <cell r="F500" t="str">
            <v>PPC-B_AC</v>
          </cell>
          <cell r="G500">
            <v>8617</v>
          </cell>
          <cell r="H500">
            <v>1776</v>
          </cell>
          <cell r="I500" t="str">
            <v>Muhammed Jasimuddin Abdul Mateen</v>
          </cell>
          <cell r="J500" t="str">
            <v>Oct'17</v>
          </cell>
          <cell r="K500">
            <v>0</v>
          </cell>
          <cell r="L500">
            <v>1500</v>
          </cell>
          <cell r="M500">
            <v>200</v>
          </cell>
          <cell r="N500">
            <v>1700</v>
          </cell>
          <cell r="O500">
            <v>0</v>
          </cell>
          <cell r="P500">
            <v>0</v>
          </cell>
          <cell r="Q500">
            <v>0</v>
          </cell>
          <cell r="R500">
            <v>0</v>
          </cell>
          <cell r="S500">
            <v>0</v>
          </cell>
          <cell r="T500">
            <v>0</v>
          </cell>
          <cell r="U500">
            <v>0</v>
          </cell>
          <cell r="V500">
            <v>1700</v>
          </cell>
        </row>
        <row r="501">
          <cell r="A501">
            <v>1089221400</v>
          </cell>
          <cell r="B501" t="str">
            <v>Saauda</v>
          </cell>
          <cell r="C501" t="str">
            <v>Sauda</v>
          </cell>
          <cell r="D501" t="str">
            <v>NA-SA</v>
          </cell>
          <cell r="E501" t="str">
            <v>SA</v>
          </cell>
          <cell r="F501" t="str">
            <v>NA-SA-BT</v>
          </cell>
          <cell r="G501">
            <v>8620</v>
          </cell>
          <cell r="H501" t="str">
            <v>Mahri/1838</v>
          </cell>
          <cell r="I501" t="str">
            <v>Amin Muslem Awad Kadh Almohri</v>
          </cell>
          <cell r="J501" t="str">
            <v>Exit</v>
          </cell>
          <cell r="K501" t="str">
            <v>Mar,17</v>
          </cell>
          <cell r="L501">
            <v>0</v>
          </cell>
          <cell r="M501">
            <v>0</v>
          </cell>
          <cell r="N501">
            <v>2400</v>
          </cell>
          <cell r="O501">
            <v>0</v>
          </cell>
          <cell r="P501">
            <v>0</v>
          </cell>
          <cell r="Q501">
            <v>600</v>
          </cell>
          <cell r="R501">
            <v>0</v>
          </cell>
          <cell r="S501">
            <v>0</v>
          </cell>
          <cell r="T501">
            <v>0</v>
          </cell>
          <cell r="U501">
            <v>0</v>
          </cell>
          <cell r="V501">
            <v>3000</v>
          </cell>
        </row>
        <row r="502">
          <cell r="A502">
            <v>1074030287</v>
          </cell>
          <cell r="B502" t="str">
            <v>Saauda</v>
          </cell>
          <cell r="C502" t="str">
            <v>Sauda</v>
          </cell>
          <cell r="D502" t="str">
            <v>NA-SA</v>
          </cell>
          <cell r="E502" t="str">
            <v>SA</v>
          </cell>
          <cell r="F502" t="str">
            <v>NA-SA-BT</v>
          </cell>
          <cell r="G502">
            <v>8621</v>
          </cell>
          <cell r="H502" t="str">
            <v>H.Khwaji/1843</v>
          </cell>
          <cell r="I502" t="str">
            <v>Salha Ali Ahmed Khwaji</v>
          </cell>
          <cell r="J502" t="str">
            <v>Oct'17</v>
          </cell>
          <cell r="K502">
            <v>0</v>
          </cell>
          <cell r="L502">
            <v>0</v>
          </cell>
          <cell r="M502">
            <v>0</v>
          </cell>
          <cell r="N502">
            <v>2400</v>
          </cell>
          <cell r="O502">
            <v>0</v>
          </cell>
          <cell r="P502">
            <v>0</v>
          </cell>
          <cell r="Q502">
            <v>600</v>
          </cell>
          <cell r="R502">
            <v>0</v>
          </cell>
          <cell r="S502">
            <v>0</v>
          </cell>
          <cell r="T502">
            <v>0</v>
          </cell>
          <cell r="U502">
            <v>0</v>
          </cell>
          <cell r="V502">
            <v>3000</v>
          </cell>
        </row>
        <row r="503">
          <cell r="A503">
            <v>1068523495</v>
          </cell>
          <cell r="B503" t="str">
            <v>Saauda</v>
          </cell>
          <cell r="C503" t="str">
            <v>Sauda</v>
          </cell>
          <cell r="D503" t="str">
            <v>NA-SA</v>
          </cell>
          <cell r="E503" t="str">
            <v>SA</v>
          </cell>
          <cell r="F503" t="str">
            <v>NA-SA-BT</v>
          </cell>
          <cell r="G503">
            <v>8622</v>
          </cell>
          <cell r="H503" t="str">
            <v>I.Ym/1845</v>
          </cell>
          <cell r="I503" t="str">
            <v>Munirh Sauod Falah Alharbi</v>
          </cell>
          <cell r="J503" t="str">
            <v>Exit</v>
          </cell>
          <cell r="K503" t="str">
            <v>Mar,17</v>
          </cell>
          <cell r="L503">
            <v>0</v>
          </cell>
          <cell r="M503">
            <v>0</v>
          </cell>
          <cell r="N503">
            <v>2400</v>
          </cell>
          <cell r="O503">
            <v>0</v>
          </cell>
          <cell r="P503">
            <v>0</v>
          </cell>
          <cell r="Q503">
            <v>600</v>
          </cell>
          <cell r="R503">
            <v>0</v>
          </cell>
          <cell r="S503">
            <v>0</v>
          </cell>
          <cell r="T503">
            <v>0</v>
          </cell>
          <cell r="U503">
            <v>0</v>
          </cell>
          <cell r="V503">
            <v>3000</v>
          </cell>
        </row>
        <row r="504">
          <cell r="A504">
            <v>2051890552</v>
          </cell>
          <cell r="B504" t="str">
            <v>ESM</v>
          </cell>
          <cell r="C504" t="str">
            <v>Jed</v>
          </cell>
          <cell r="D504" t="str">
            <v>ADM</v>
          </cell>
          <cell r="E504" t="str">
            <v>ES</v>
          </cell>
          <cell r="F504" t="str">
            <v>ESM-BT</v>
          </cell>
          <cell r="G504">
            <v>8619</v>
          </cell>
          <cell r="H504">
            <v>1777</v>
          </cell>
          <cell r="I504" t="str">
            <v>Ahmed Faisal Ahmed Dhubhani</v>
          </cell>
          <cell r="J504" t="str">
            <v>Oct'17</v>
          </cell>
          <cell r="K504">
            <v>0</v>
          </cell>
          <cell r="L504">
            <v>0</v>
          </cell>
          <cell r="M504">
            <v>0</v>
          </cell>
          <cell r="N504">
            <v>2250</v>
          </cell>
          <cell r="O504">
            <v>0</v>
          </cell>
          <cell r="P504">
            <v>0</v>
          </cell>
          <cell r="Q504">
            <v>562.5</v>
          </cell>
          <cell r="R504">
            <v>0</v>
          </cell>
          <cell r="S504">
            <v>0</v>
          </cell>
          <cell r="T504">
            <v>0</v>
          </cell>
          <cell r="U504">
            <v>0</v>
          </cell>
          <cell r="V504">
            <v>2812.5</v>
          </cell>
        </row>
        <row r="505">
          <cell r="A505">
            <v>2341067326</v>
          </cell>
          <cell r="B505" t="str">
            <v>ESM</v>
          </cell>
          <cell r="C505" t="str">
            <v>KM</v>
          </cell>
          <cell r="D505" t="str">
            <v>ADM</v>
          </cell>
          <cell r="E505" t="str">
            <v>ES</v>
          </cell>
          <cell r="F505" t="str">
            <v>ESM-BT</v>
          </cell>
          <cell r="G505">
            <v>8618</v>
          </cell>
          <cell r="H505">
            <v>1775</v>
          </cell>
          <cell r="I505" t="str">
            <v>Ibrahim Muhammed Ali Elfar</v>
          </cell>
          <cell r="J505" t="str">
            <v>Exit</v>
          </cell>
          <cell r="K505" t="str">
            <v>Feb,17</v>
          </cell>
          <cell r="L505">
            <v>0</v>
          </cell>
          <cell r="M505">
            <v>0</v>
          </cell>
          <cell r="N505">
            <v>2500</v>
          </cell>
          <cell r="O505">
            <v>0</v>
          </cell>
          <cell r="P505">
            <v>0</v>
          </cell>
          <cell r="Q505">
            <v>416.66666666666669</v>
          </cell>
          <cell r="R505">
            <v>0</v>
          </cell>
          <cell r="S505">
            <v>0</v>
          </cell>
          <cell r="T505">
            <v>0</v>
          </cell>
          <cell r="U505">
            <v>0</v>
          </cell>
          <cell r="V505">
            <v>2916.6666666666665</v>
          </cell>
        </row>
        <row r="506">
          <cell r="A506">
            <v>1104233059</v>
          </cell>
          <cell r="B506" t="str">
            <v>Saauda</v>
          </cell>
          <cell r="C506" t="str">
            <v>Sauda</v>
          </cell>
          <cell r="D506" t="str">
            <v>NA-SA</v>
          </cell>
          <cell r="E506" t="str">
            <v>SA</v>
          </cell>
          <cell r="F506" t="str">
            <v>NA-SA-BT</v>
          </cell>
          <cell r="G506" t="e">
            <v>#N/A</v>
          </cell>
          <cell r="H506" t="str">
            <v>Sh.M1849_Hisham</v>
          </cell>
          <cell r="I506" t="str">
            <v>Sara Hisham Abdullah Shamsan</v>
          </cell>
          <cell r="J506" t="str">
            <v>Oct'17</v>
          </cell>
          <cell r="K506">
            <v>0</v>
          </cell>
          <cell r="L506">
            <v>0</v>
          </cell>
          <cell r="M506">
            <v>0</v>
          </cell>
          <cell r="N506">
            <v>2400</v>
          </cell>
          <cell r="O506">
            <v>0</v>
          </cell>
          <cell r="P506">
            <v>0</v>
          </cell>
          <cell r="Q506">
            <v>600</v>
          </cell>
          <cell r="R506">
            <v>0</v>
          </cell>
          <cell r="S506">
            <v>0</v>
          </cell>
          <cell r="T506">
            <v>0</v>
          </cell>
          <cell r="U506">
            <v>0</v>
          </cell>
          <cell r="V506">
            <v>3000</v>
          </cell>
        </row>
        <row r="507">
          <cell r="A507">
            <v>1093372165</v>
          </cell>
          <cell r="B507" t="str">
            <v>Saauda</v>
          </cell>
          <cell r="C507" t="str">
            <v>Sauda</v>
          </cell>
          <cell r="D507" t="str">
            <v>NA-SA</v>
          </cell>
          <cell r="E507" t="str">
            <v>SA</v>
          </cell>
          <cell r="F507" t="str">
            <v>NA-SA-BT</v>
          </cell>
          <cell r="G507">
            <v>8701</v>
          </cell>
          <cell r="H507" t="str">
            <v>Mahri/1852</v>
          </cell>
          <cell r="I507" t="str">
            <v>Hamad Salem Ali Mlmahri</v>
          </cell>
          <cell r="J507" t="str">
            <v>Exit</v>
          </cell>
          <cell r="K507" t="str">
            <v>Mar,17</v>
          </cell>
          <cell r="L507">
            <v>0</v>
          </cell>
          <cell r="M507">
            <v>0</v>
          </cell>
          <cell r="N507">
            <v>2400</v>
          </cell>
          <cell r="O507">
            <v>0</v>
          </cell>
          <cell r="P507">
            <v>0</v>
          </cell>
          <cell r="Q507">
            <v>600</v>
          </cell>
          <cell r="R507">
            <v>0</v>
          </cell>
          <cell r="S507">
            <v>0</v>
          </cell>
          <cell r="T507">
            <v>0</v>
          </cell>
          <cell r="U507">
            <v>0</v>
          </cell>
          <cell r="V507">
            <v>3000</v>
          </cell>
        </row>
        <row r="508">
          <cell r="A508">
            <v>1137415053</v>
          </cell>
          <cell r="B508" t="str">
            <v>Saauda</v>
          </cell>
          <cell r="C508" t="str">
            <v>Sauda</v>
          </cell>
          <cell r="D508" t="str">
            <v>NA-SA</v>
          </cell>
          <cell r="E508" t="str">
            <v>SA</v>
          </cell>
          <cell r="F508" t="str">
            <v>NA-SA-BT</v>
          </cell>
          <cell r="G508">
            <v>8698</v>
          </cell>
          <cell r="H508" t="str">
            <v>Mahri/1853</v>
          </cell>
          <cell r="I508" t="str">
            <v>Hameed Aboud Alnawah Almahri</v>
          </cell>
          <cell r="J508" t="str">
            <v>Exit</v>
          </cell>
          <cell r="K508" t="str">
            <v>Mar,17</v>
          </cell>
          <cell r="L508">
            <v>0</v>
          </cell>
          <cell r="M508">
            <v>0</v>
          </cell>
          <cell r="N508">
            <v>2400</v>
          </cell>
          <cell r="O508">
            <v>0</v>
          </cell>
          <cell r="P508">
            <v>0</v>
          </cell>
          <cell r="Q508">
            <v>600</v>
          </cell>
          <cell r="R508">
            <v>0</v>
          </cell>
          <cell r="S508">
            <v>0</v>
          </cell>
          <cell r="T508">
            <v>0</v>
          </cell>
          <cell r="U508">
            <v>0</v>
          </cell>
          <cell r="V508">
            <v>3000</v>
          </cell>
        </row>
        <row r="509">
          <cell r="A509">
            <v>2140504206</v>
          </cell>
          <cell r="B509" t="str">
            <v>ACPC</v>
          </cell>
          <cell r="C509" t="str">
            <v>ACPC</v>
          </cell>
          <cell r="D509">
            <v>0</v>
          </cell>
          <cell r="E509">
            <v>0</v>
          </cell>
          <cell r="F509" t="str">
            <v>PPC-BT</v>
          </cell>
          <cell r="G509">
            <v>8887</v>
          </cell>
          <cell r="H509">
            <v>1898</v>
          </cell>
          <cell r="I509" t="str">
            <v>Muhammed Abdullah Futayni Dabus</v>
          </cell>
          <cell r="J509" t="str">
            <v>Oct'17</v>
          </cell>
          <cell r="K509">
            <v>0</v>
          </cell>
          <cell r="L509">
            <v>1500</v>
          </cell>
          <cell r="M509">
            <v>0</v>
          </cell>
          <cell r="N509">
            <v>1700</v>
          </cell>
          <cell r="O509">
            <v>0</v>
          </cell>
          <cell r="P509">
            <v>0</v>
          </cell>
          <cell r="Q509">
            <v>0</v>
          </cell>
          <cell r="R509">
            <v>200</v>
          </cell>
          <cell r="S509">
            <v>0</v>
          </cell>
          <cell r="T509">
            <v>0</v>
          </cell>
          <cell r="U509">
            <v>0</v>
          </cell>
          <cell r="V509">
            <v>1900</v>
          </cell>
        </row>
        <row r="510">
          <cell r="A510">
            <v>2179998725</v>
          </cell>
          <cell r="B510" t="str">
            <v>ESM</v>
          </cell>
          <cell r="C510" t="str">
            <v>Jed</v>
          </cell>
          <cell r="D510" t="str">
            <v>ADM</v>
          </cell>
          <cell r="E510" t="str">
            <v>ES</v>
          </cell>
          <cell r="F510" t="str">
            <v>ESM-BT</v>
          </cell>
          <cell r="G510">
            <v>8276</v>
          </cell>
          <cell r="H510">
            <v>1783</v>
          </cell>
          <cell r="I510" t="str">
            <v>Shehab Saif Ahmed Aldabi</v>
          </cell>
          <cell r="J510" t="str">
            <v>V/L</v>
          </cell>
          <cell r="K510">
            <v>0</v>
          </cell>
          <cell r="L510">
            <v>0</v>
          </cell>
          <cell r="M510">
            <v>0</v>
          </cell>
          <cell r="N510">
            <v>2250</v>
          </cell>
          <cell r="O510">
            <v>0</v>
          </cell>
          <cell r="P510">
            <v>0</v>
          </cell>
          <cell r="Q510">
            <v>375</v>
          </cell>
          <cell r="R510">
            <v>0</v>
          </cell>
          <cell r="S510">
            <v>0</v>
          </cell>
          <cell r="T510">
            <v>0</v>
          </cell>
          <cell r="U510">
            <v>0</v>
          </cell>
          <cell r="V510">
            <v>2625</v>
          </cell>
        </row>
        <row r="511">
          <cell r="A511">
            <v>1094406780</v>
          </cell>
          <cell r="B511" t="str">
            <v>Saauda</v>
          </cell>
          <cell r="C511" t="str">
            <v>Sauda</v>
          </cell>
          <cell r="D511" t="str">
            <v>NA-SA</v>
          </cell>
          <cell r="E511" t="str">
            <v>SA</v>
          </cell>
          <cell r="F511" t="str">
            <v>NA-SA-BT</v>
          </cell>
          <cell r="G511">
            <v>8638</v>
          </cell>
          <cell r="H511" t="str">
            <v>I.Ym/1857</v>
          </cell>
          <cell r="I511" t="str">
            <v>Hassan Modhesh Obeed Alntefat</v>
          </cell>
          <cell r="J511" t="str">
            <v>Exit</v>
          </cell>
          <cell r="K511" t="str">
            <v>Apr,17</v>
          </cell>
          <cell r="L511">
            <v>0</v>
          </cell>
          <cell r="M511">
            <v>0</v>
          </cell>
          <cell r="N511">
            <v>2400</v>
          </cell>
          <cell r="O511">
            <v>0</v>
          </cell>
          <cell r="P511">
            <v>0</v>
          </cell>
          <cell r="Q511">
            <v>600</v>
          </cell>
          <cell r="R511">
            <v>0</v>
          </cell>
          <cell r="S511">
            <v>0</v>
          </cell>
          <cell r="T511">
            <v>0</v>
          </cell>
          <cell r="U511">
            <v>0</v>
          </cell>
          <cell r="V511">
            <v>3000</v>
          </cell>
        </row>
        <row r="512">
          <cell r="A512">
            <v>1045281399</v>
          </cell>
          <cell r="B512" t="str">
            <v>Saauda</v>
          </cell>
          <cell r="C512" t="str">
            <v>Sauda</v>
          </cell>
          <cell r="D512" t="str">
            <v>NA-SA</v>
          </cell>
          <cell r="E512" t="str">
            <v>SA</v>
          </cell>
          <cell r="F512" t="str">
            <v>NA-SA-BT</v>
          </cell>
          <cell r="G512">
            <v>8625</v>
          </cell>
          <cell r="H512" t="str">
            <v>S.Qh/1860</v>
          </cell>
          <cell r="I512" t="str">
            <v>Hend Mnif Mohsen Al Qahtani</v>
          </cell>
          <cell r="J512" t="str">
            <v>Exit</v>
          </cell>
          <cell r="K512" t="str">
            <v>May,17</v>
          </cell>
          <cell r="L512">
            <v>0</v>
          </cell>
          <cell r="M512">
            <v>0</v>
          </cell>
          <cell r="N512">
            <v>2400</v>
          </cell>
          <cell r="O512">
            <v>0</v>
          </cell>
          <cell r="P512">
            <v>0</v>
          </cell>
          <cell r="Q512">
            <v>600</v>
          </cell>
          <cell r="R512">
            <v>0</v>
          </cell>
          <cell r="S512">
            <v>0</v>
          </cell>
          <cell r="T512">
            <v>0</v>
          </cell>
          <cell r="U512">
            <v>0</v>
          </cell>
          <cell r="V512">
            <v>3000</v>
          </cell>
        </row>
        <row r="513">
          <cell r="A513">
            <v>1098421520</v>
          </cell>
          <cell r="B513" t="str">
            <v>Saauda</v>
          </cell>
          <cell r="C513" t="str">
            <v>Sauda</v>
          </cell>
          <cell r="D513" t="str">
            <v>NA-SA</v>
          </cell>
          <cell r="E513" t="str">
            <v>SA</v>
          </cell>
          <cell r="F513" t="str">
            <v>NA-SA-BT</v>
          </cell>
          <cell r="G513">
            <v>8626</v>
          </cell>
          <cell r="H513" t="str">
            <v>S.Qh/1861</v>
          </cell>
          <cell r="I513" t="str">
            <v>Muhammed Abdullah Muhammed Al Qahtani</v>
          </cell>
          <cell r="J513" t="str">
            <v>Exit</v>
          </cell>
          <cell r="K513" t="str">
            <v>May,17</v>
          </cell>
          <cell r="L513">
            <v>0</v>
          </cell>
          <cell r="M513">
            <v>0</v>
          </cell>
          <cell r="N513">
            <v>2400</v>
          </cell>
          <cell r="O513">
            <v>0</v>
          </cell>
          <cell r="P513">
            <v>0</v>
          </cell>
          <cell r="Q513">
            <v>600</v>
          </cell>
          <cell r="R513">
            <v>0</v>
          </cell>
          <cell r="S513">
            <v>0</v>
          </cell>
          <cell r="T513">
            <v>0</v>
          </cell>
          <cell r="U513">
            <v>0</v>
          </cell>
          <cell r="V513">
            <v>3000</v>
          </cell>
        </row>
        <row r="514">
          <cell r="A514">
            <v>1109710176</v>
          </cell>
          <cell r="B514" t="str">
            <v>Saauda</v>
          </cell>
          <cell r="C514" t="str">
            <v>Sauda</v>
          </cell>
          <cell r="D514" t="str">
            <v>NA-SA</v>
          </cell>
          <cell r="E514" t="str">
            <v>SA</v>
          </cell>
          <cell r="F514" t="str">
            <v>NA-SA-BT</v>
          </cell>
          <cell r="G514">
            <v>8635</v>
          </cell>
          <cell r="H514" t="str">
            <v>S.Qh/1863</v>
          </cell>
          <cell r="I514" t="str">
            <v>Nasser Abdullah Nasser Al Qahtani</v>
          </cell>
          <cell r="J514" t="str">
            <v>Exit</v>
          </cell>
          <cell r="K514" t="str">
            <v>May,17</v>
          </cell>
          <cell r="L514">
            <v>0</v>
          </cell>
          <cell r="M514">
            <v>0</v>
          </cell>
          <cell r="N514">
            <v>2400</v>
          </cell>
          <cell r="O514">
            <v>0</v>
          </cell>
          <cell r="P514">
            <v>0</v>
          </cell>
          <cell r="Q514">
            <v>600</v>
          </cell>
          <cell r="R514">
            <v>0</v>
          </cell>
          <cell r="S514">
            <v>0</v>
          </cell>
          <cell r="T514">
            <v>0</v>
          </cell>
          <cell r="U514">
            <v>0</v>
          </cell>
          <cell r="V514">
            <v>3000</v>
          </cell>
        </row>
        <row r="515">
          <cell r="A515">
            <v>1031631565</v>
          </cell>
          <cell r="B515" t="str">
            <v>Saauda</v>
          </cell>
          <cell r="C515" t="str">
            <v>Sauda</v>
          </cell>
          <cell r="D515" t="str">
            <v>NA-SA</v>
          </cell>
          <cell r="E515" t="str">
            <v>SA</v>
          </cell>
          <cell r="F515" t="str">
            <v>NA-SA-BT</v>
          </cell>
          <cell r="G515">
            <v>8632</v>
          </cell>
          <cell r="H515" t="str">
            <v>S.Qh/1864</v>
          </cell>
          <cell r="I515" t="str">
            <v>Sarah Mohsen Mohsen Altoom</v>
          </cell>
          <cell r="J515" t="str">
            <v>Exit</v>
          </cell>
          <cell r="K515" t="str">
            <v>May,17</v>
          </cell>
          <cell r="L515">
            <v>0</v>
          </cell>
          <cell r="M515">
            <v>0</v>
          </cell>
          <cell r="N515">
            <v>2400</v>
          </cell>
          <cell r="O515">
            <v>0</v>
          </cell>
          <cell r="P515">
            <v>0</v>
          </cell>
          <cell r="Q515">
            <v>600</v>
          </cell>
          <cell r="R515">
            <v>0</v>
          </cell>
          <cell r="S515">
            <v>0</v>
          </cell>
          <cell r="T515">
            <v>0</v>
          </cell>
          <cell r="U515">
            <v>0</v>
          </cell>
          <cell r="V515">
            <v>3000</v>
          </cell>
        </row>
        <row r="516">
          <cell r="A516">
            <v>1072604356</v>
          </cell>
          <cell r="B516" t="str">
            <v>Saauda</v>
          </cell>
          <cell r="C516" t="str">
            <v>Sauda</v>
          </cell>
          <cell r="D516" t="str">
            <v>NA-SA</v>
          </cell>
          <cell r="E516" t="str">
            <v>SA</v>
          </cell>
          <cell r="F516" t="str">
            <v>NA-SA-BT</v>
          </cell>
          <cell r="G516">
            <v>8633</v>
          </cell>
          <cell r="H516" t="str">
            <v>Shorbji/1865</v>
          </cell>
          <cell r="I516" t="str">
            <v>Mahaa Ali Hamed Al Qahtani</v>
          </cell>
          <cell r="J516" t="str">
            <v>Exit</v>
          </cell>
          <cell r="K516" t="str">
            <v>Mar,17</v>
          </cell>
          <cell r="L516">
            <v>0</v>
          </cell>
          <cell r="M516">
            <v>0</v>
          </cell>
          <cell r="N516">
            <v>2400</v>
          </cell>
          <cell r="O516">
            <v>0</v>
          </cell>
          <cell r="P516">
            <v>0</v>
          </cell>
          <cell r="Q516">
            <v>600</v>
          </cell>
          <cell r="R516">
            <v>0</v>
          </cell>
          <cell r="S516">
            <v>0</v>
          </cell>
          <cell r="T516">
            <v>0</v>
          </cell>
          <cell r="U516">
            <v>0</v>
          </cell>
          <cell r="V516">
            <v>3000</v>
          </cell>
        </row>
        <row r="517">
          <cell r="A517">
            <v>1034254076</v>
          </cell>
          <cell r="B517" t="str">
            <v>Saauda</v>
          </cell>
          <cell r="C517" t="str">
            <v>Sauda</v>
          </cell>
          <cell r="D517" t="str">
            <v>NA-SA</v>
          </cell>
          <cell r="E517" t="str">
            <v>SA</v>
          </cell>
          <cell r="F517" t="str">
            <v>NA-SA-BT</v>
          </cell>
          <cell r="G517">
            <v>8631</v>
          </cell>
          <cell r="H517" t="str">
            <v>Shorbji/1866</v>
          </cell>
          <cell r="I517" t="str">
            <v>Khozimh Hussain Salim Al Qahtani</v>
          </cell>
          <cell r="J517" t="str">
            <v>Exit</v>
          </cell>
          <cell r="K517" t="str">
            <v>Mar,17</v>
          </cell>
          <cell r="L517">
            <v>0</v>
          </cell>
          <cell r="M517">
            <v>0</v>
          </cell>
          <cell r="N517">
            <v>2400</v>
          </cell>
          <cell r="O517">
            <v>0</v>
          </cell>
          <cell r="P517">
            <v>0</v>
          </cell>
          <cell r="Q517">
            <v>600</v>
          </cell>
          <cell r="R517">
            <v>0</v>
          </cell>
          <cell r="S517">
            <v>0</v>
          </cell>
          <cell r="T517">
            <v>0</v>
          </cell>
          <cell r="U517">
            <v>0</v>
          </cell>
          <cell r="V517">
            <v>3000</v>
          </cell>
        </row>
        <row r="518">
          <cell r="A518">
            <v>1100199783</v>
          </cell>
          <cell r="B518" t="str">
            <v>Saauda</v>
          </cell>
          <cell r="C518" t="str">
            <v>Sauda</v>
          </cell>
          <cell r="D518" t="str">
            <v>NA-SA</v>
          </cell>
          <cell r="E518" t="str">
            <v>SA</v>
          </cell>
          <cell r="F518" t="str">
            <v>NA-SA-BT</v>
          </cell>
          <cell r="G518">
            <v>8634</v>
          </cell>
          <cell r="H518" t="str">
            <v>Shorbji/1867</v>
          </cell>
          <cell r="I518" t="str">
            <v>Amgad Ali Hamed Al Qahtani</v>
          </cell>
          <cell r="J518" t="str">
            <v>Exit</v>
          </cell>
          <cell r="K518" t="str">
            <v>Mar,17</v>
          </cell>
          <cell r="L518">
            <v>0</v>
          </cell>
          <cell r="M518">
            <v>0</v>
          </cell>
          <cell r="N518">
            <v>2400</v>
          </cell>
          <cell r="O518">
            <v>0</v>
          </cell>
          <cell r="P518">
            <v>0</v>
          </cell>
          <cell r="Q518">
            <v>600</v>
          </cell>
          <cell r="R518">
            <v>0</v>
          </cell>
          <cell r="S518">
            <v>0</v>
          </cell>
          <cell r="T518">
            <v>0</v>
          </cell>
          <cell r="U518">
            <v>0</v>
          </cell>
          <cell r="V518">
            <v>3000</v>
          </cell>
        </row>
        <row r="519">
          <cell r="A519">
            <v>2014324616</v>
          </cell>
          <cell r="B519" t="str">
            <v>FINANCE</v>
          </cell>
          <cell r="C519" t="str">
            <v>SHARE</v>
          </cell>
          <cell r="D519" t="str">
            <v>ADM</v>
          </cell>
          <cell r="E519">
            <v>0</v>
          </cell>
          <cell r="F519" t="str">
            <v>ADM-BT</v>
          </cell>
          <cell r="G519">
            <v>8721</v>
          </cell>
          <cell r="H519">
            <v>1787</v>
          </cell>
          <cell r="I519" t="str">
            <v>Muhammed Yousuf Abdul Aziz Dawood</v>
          </cell>
          <cell r="J519" t="str">
            <v>Oct'17</v>
          </cell>
          <cell r="K519">
            <v>0</v>
          </cell>
          <cell r="L519">
            <v>0</v>
          </cell>
          <cell r="M519">
            <v>0</v>
          </cell>
          <cell r="N519">
            <v>25000</v>
          </cell>
          <cell r="O519">
            <v>0</v>
          </cell>
          <cell r="P519">
            <v>0</v>
          </cell>
          <cell r="Q519">
            <v>6250</v>
          </cell>
          <cell r="R519">
            <v>2500</v>
          </cell>
          <cell r="S519">
            <v>0</v>
          </cell>
          <cell r="T519">
            <v>500</v>
          </cell>
          <cell r="U519">
            <v>0</v>
          </cell>
          <cell r="V519">
            <v>34250</v>
          </cell>
        </row>
        <row r="520">
          <cell r="A520">
            <v>1047510514</v>
          </cell>
          <cell r="B520" t="str">
            <v>Saauda</v>
          </cell>
          <cell r="C520" t="str">
            <v>Sauda</v>
          </cell>
          <cell r="D520" t="str">
            <v>NA-SA</v>
          </cell>
          <cell r="E520" t="str">
            <v>SA</v>
          </cell>
          <cell r="F520" t="str">
            <v>NA-SA-BT</v>
          </cell>
          <cell r="G520">
            <v>8637</v>
          </cell>
          <cell r="H520" t="str">
            <v>S.Jb/1869</v>
          </cell>
          <cell r="I520" t="str">
            <v>Maryam Suliman Hassan Al Qatan</v>
          </cell>
          <cell r="J520" t="str">
            <v>Exit</v>
          </cell>
          <cell r="K520" t="str">
            <v>Apr,17</v>
          </cell>
          <cell r="L520">
            <v>0</v>
          </cell>
          <cell r="M520">
            <v>0</v>
          </cell>
          <cell r="N520">
            <v>2400</v>
          </cell>
          <cell r="O520">
            <v>0</v>
          </cell>
          <cell r="P520">
            <v>0</v>
          </cell>
          <cell r="Q520">
            <v>600</v>
          </cell>
          <cell r="R520">
            <v>0</v>
          </cell>
          <cell r="S520">
            <v>0</v>
          </cell>
          <cell r="T520">
            <v>0</v>
          </cell>
          <cell r="U520">
            <v>0</v>
          </cell>
          <cell r="V520">
            <v>3000</v>
          </cell>
        </row>
        <row r="521">
          <cell r="A521">
            <v>1088850902</v>
          </cell>
          <cell r="B521" t="str">
            <v>Saauda</v>
          </cell>
          <cell r="C521" t="str">
            <v>Sauda</v>
          </cell>
          <cell r="D521" t="str">
            <v>NA-SA</v>
          </cell>
          <cell r="E521" t="str">
            <v>SA</v>
          </cell>
          <cell r="F521" t="str">
            <v>NA-SA-BT</v>
          </cell>
          <cell r="G521">
            <v>8644</v>
          </cell>
          <cell r="H521" t="str">
            <v>S.Qh/1871</v>
          </cell>
          <cell r="I521" t="str">
            <v>Sultan Muhammed Zaraal Sheri</v>
          </cell>
          <cell r="J521" t="str">
            <v>Exit</v>
          </cell>
          <cell r="K521" t="str">
            <v>May,17</v>
          </cell>
          <cell r="L521">
            <v>0</v>
          </cell>
          <cell r="M521">
            <v>0</v>
          </cell>
          <cell r="N521">
            <v>2400</v>
          </cell>
          <cell r="O521">
            <v>0</v>
          </cell>
          <cell r="P521">
            <v>0</v>
          </cell>
          <cell r="Q521">
            <v>600</v>
          </cell>
          <cell r="R521">
            <v>0</v>
          </cell>
          <cell r="S521">
            <v>0</v>
          </cell>
          <cell r="T521">
            <v>0</v>
          </cell>
          <cell r="U521">
            <v>0</v>
          </cell>
          <cell r="V521">
            <v>3000</v>
          </cell>
        </row>
        <row r="522">
          <cell r="A522">
            <v>1038351266</v>
          </cell>
          <cell r="B522" t="str">
            <v>Saauda</v>
          </cell>
          <cell r="C522" t="str">
            <v>Sauda</v>
          </cell>
          <cell r="D522" t="str">
            <v>NA-SA</v>
          </cell>
          <cell r="E522" t="str">
            <v>SA</v>
          </cell>
          <cell r="F522" t="str">
            <v>NA-SA-BT</v>
          </cell>
          <cell r="G522">
            <v>8645</v>
          </cell>
          <cell r="H522" t="str">
            <v>S.Qh/1873</v>
          </cell>
          <cell r="I522" t="str">
            <v>Wadha Mubarak Muhammed Al Qahtani</v>
          </cell>
          <cell r="J522" t="str">
            <v>Exit</v>
          </cell>
          <cell r="K522" t="str">
            <v>May,17</v>
          </cell>
          <cell r="L522">
            <v>0</v>
          </cell>
          <cell r="M522">
            <v>0</v>
          </cell>
          <cell r="N522">
            <v>2400</v>
          </cell>
          <cell r="O522">
            <v>0</v>
          </cell>
          <cell r="P522">
            <v>0</v>
          </cell>
          <cell r="Q522">
            <v>600</v>
          </cell>
          <cell r="R522">
            <v>0</v>
          </cell>
          <cell r="S522">
            <v>0</v>
          </cell>
          <cell r="T522">
            <v>0</v>
          </cell>
          <cell r="U522">
            <v>0</v>
          </cell>
          <cell r="V522">
            <v>3000</v>
          </cell>
        </row>
        <row r="523">
          <cell r="A523">
            <v>1035804804</v>
          </cell>
          <cell r="B523" t="str">
            <v>Saauda</v>
          </cell>
          <cell r="C523" t="str">
            <v>Sauda</v>
          </cell>
          <cell r="D523" t="str">
            <v>NA-SA</v>
          </cell>
          <cell r="E523" t="str">
            <v>SA</v>
          </cell>
          <cell r="F523" t="str">
            <v>NA-SA-BT</v>
          </cell>
          <cell r="G523">
            <v>8639</v>
          </cell>
          <cell r="H523" t="str">
            <v>M.Dawood</v>
          </cell>
          <cell r="I523" t="str">
            <v>Awatef Alhomedi Mozan Al Shamri</v>
          </cell>
          <cell r="J523" t="str">
            <v>Exit</v>
          </cell>
          <cell r="K523" t="str">
            <v>Feb,17</v>
          </cell>
          <cell r="L523">
            <v>3429</v>
          </cell>
          <cell r="M523">
            <v>0</v>
          </cell>
          <cell r="N523">
            <v>4000</v>
          </cell>
          <cell r="O523">
            <v>0</v>
          </cell>
          <cell r="P523">
            <v>0</v>
          </cell>
          <cell r="Q523">
            <v>0</v>
          </cell>
          <cell r="R523">
            <v>0</v>
          </cell>
          <cell r="S523">
            <v>0</v>
          </cell>
          <cell r="T523">
            <v>0</v>
          </cell>
          <cell r="U523">
            <v>0</v>
          </cell>
          <cell r="V523">
            <v>4000</v>
          </cell>
        </row>
        <row r="524">
          <cell r="A524">
            <v>1066708361</v>
          </cell>
          <cell r="B524" t="str">
            <v>Saauda</v>
          </cell>
          <cell r="C524" t="str">
            <v>Sauda</v>
          </cell>
          <cell r="D524" t="str">
            <v>NA-SA</v>
          </cell>
          <cell r="E524" t="str">
            <v>SA</v>
          </cell>
          <cell r="F524" t="str">
            <v>NA-SA-BT</v>
          </cell>
          <cell r="G524">
            <v>8636</v>
          </cell>
          <cell r="H524" t="str">
            <v>S.Jb/1876</v>
          </cell>
          <cell r="I524" t="str">
            <v>Gwaher Gamil Mousa Al Qatan</v>
          </cell>
          <cell r="J524" t="str">
            <v>Exit</v>
          </cell>
          <cell r="K524" t="str">
            <v>Apr,17</v>
          </cell>
          <cell r="L524">
            <v>0</v>
          </cell>
          <cell r="M524">
            <v>0</v>
          </cell>
          <cell r="N524">
            <v>2400</v>
          </cell>
          <cell r="O524">
            <v>0</v>
          </cell>
          <cell r="P524">
            <v>0</v>
          </cell>
          <cell r="Q524">
            <v>600</v>
          </cell>
          <cell r="R524">
            <v>0</v>
          </cell>
          <cell r="S524">
            <v>0</v>
          </cell>
          <cell r="T524">
            <v>0</v>
          </cell>
          <cell r="U524">
            <v>0</v>
          </cell>
          <cell r="V524">
            <v>3000</v>
          </cell>
        </row>
        <row r="525">
          <cell r="A525">
            <v>1063175085</v>
          </cell>
          <cell r="B525" t="str">
            <v>Saauda</v>
          </cell>
          <cell r="C525" t="str">
            <v>Sauda</v>
          </cell>
          <cell r="D525" t="str">
            <v>NA-SA</v>
          </cell>
          <cell r="E525" t="str">
            <v>SA</v>
          </cell>
          <cell r="F525" t="str">
            <v>NA-SA-BT</v>
          </cell>
          <cell r="G525">
            <v>8640</v>
          </cell>
          <cell r="H525" t="str">
            <v>S.Jb/1877</v>
          </cell>
          <cell r="I525" t="str">
            <v>Maryam Tawfik Ahmed Algubarah</v>
          </cell>
          <cell r="J525" t="str">
            <v>Exit</v>
          </cell>
          <cell r="K525" t="str">
            <v>Apr,17</v>
          </cell>
          <cell r="L525">
            <v>0</v>
          </cell>
          <cell r="M525">
            <v>0</v>
          </cell>
          <cell r="N525">
            <v>2400</v>
          </cell>
          <cell r="O525">
            <v>0</v>
          </cell>
          <cell r="P525">
            <v>0</v>
          </cell>
          <cell r="Q525">
            <v>600</v>
          </cell>
          <cell r="R525">
            <v>0</v>
          </cell>
          <cell r="S525">
            <v>0</v>
          </cell>
          <cell r="T525">
            <v>0</v>
          </cell>
          <cell r="U525">
            <v>0</v>
          </cell>
          <cell r="V525">
            <v>3000</v>
          </cell>
        </row>
        <row r="526">
          <cell r="A526">
            <v>1085617965</v>
          </cell>
          <cell r="B526" t="str">
            <v>Saauda</v>
          </cell>
          <cell r="C526" t="str">
            <v>Sauda</v>
          </cell>
          <cell r="D526" t="str">
            <v>NA-SA</v>
          </cell>
          <cell r="E526" t="str">
            <v>SA</v>
          </cell>
          <cell r="F526" t="str">
            <v>NA-SA-BT</v>
          </cell>
          <cell r="G526">
            <v>8641</v>
          </cell>
          <cell r="H526" t="str">
            <v>S.Jb/1878</v>
          </cell>
          <cell r="I526" t="str">
            <v>Maryam Saleh Yasin Al Qatan</v>
          </cell>
          <cell r="J526" t="str">
            <v>Exit</v>
          </cell>
          <cell r="K526" t="str">
            <v>Apr,17</v>
          </cell>
          <cell r="L526">
            <v>0</v>
          </cell>
          <cell r="M526">
            <v>0</v>
          </cell>
          <cell r="N526">
            <v>2400</v>
          </cell>
          <cell r="O526">
            <v>0</v>
          </cell>
          <cell r="P526">
            <v>0</v>
          </cell>
          <cell r="Q526">
            <v>600</v>
          </cell>
          <cell r="R526">
            <v>0</v>
          </cell>
          <cell r="S526">
            <v>0</v>
          </cell>
          <cell r="T526">
            <v>0</v>
          </cell>
          <cell r="U526">
            <v>0</v>
          </cell>
          <cell r="V526">
            <v>3000</v>
          </cell>
        </row>
        <row r="527">
          <cell r="A527">
            <v>1021961808</v>
          </cell>
          <cell r="B527" t="str">
            <v>Saauda</v>
          </cell>
          <cell r="C527" t="str">
            <v>Sauda</v>
          </cell>
          <cell r="D527" t="str">
            <v>NA-SA</v>
          </cell>
          <cell r="E527" t="str">
            <v>SA</v>
          </cell>
          <cell r="F527" t="str">
            <v>NA-SA-BT</v>
          </cell>
          <cell r="G527">
            <v>8642</v>
          </cell>
          <cell r="H527" t="str">
            <v>M.Dawood</v>
          </cell>
          <cell r="I527" t="str">
            <v>Zahraa Abdullah Ahmed Hakmi</v>
          </cell>
          <cell r="J527" t="str">
            <v>Exit</v>
          </cell>
          <cell r="K527" t="str">
            <v>Feb,17</v>
          </cell>
          <cell r="L527">
            <v>0</v>
          </cell>
          <cell r="M527">
            <v>0</v>
          </cell>
          <cell r="N527">
            <v>2400</v>
          </cell>
          <cell r="O527">
            <v>0</v>
          </cell>
          <cell r="P527">
            <v>0</v>
          </cell>
          <cell r="Q527">
            <v>600</v>
          </cell>
          <cell r="R527">
            <v>0</v>
          </cell>
          <cell r="S527">
            <v>0</v>
          </cell>
          <cell r="T527">
            <v>0</v>
          </cell>
          <cell r="U527">
            <v>0</v>
          </cell>
          <cell r="V527">
            <v>3000</v>
          </cell>
        </row>
        <row r="528">
          <cell r="A528">
            <v>2264300373</v>
          </cell>
          <cell r="B528" t="str">
            <v>ESM</v>
          </cell>
          <cell r="C528" t="str">
            <v>Tbq</v>
          </cell>
          <cell r="D528" t="str">
            <v>ADM</v>
          </cell>
          <cell r="E528" t="str">
            <v>ES</v>
          </cell>
          <cell r="F528" t="str">
            <v>ESM-BT</v>
          </cell>
          <cell r="G528">
            <v>8630</v>
          </cell>
          <cell r="H528">
            <v>1880</v>
          </cell>
          <cell r="I528" t="str">
            <v>Muhammed Taha Muhammed Elbari</v>
          </cell>
          <cell r="J528" t="str">
            <v>Oct'17</v>
          </cell>
          <cell r="K528">
            <v>0</v>
          </cell>
          <cell r="L528">
            <v>0</v>
          </cell>
          <cell r="M528">
            <v>0</v>
          </cell>
          <cell r="N528">
            <v>4500</v>
          </cell>
          <cell r="O528">
            <v>0</v>
          </cell>
          <cell r="P528">
            <v>0</v>
          </cell>
          <cell r="Q528">
            <v>750</v>
          </cell>
          <cell r="R528">
            <v>0</v>
          </cell>
          <cell r="S528">
            <v>0</v>
          </cell>
          <cell r="T528">
            <v>0</v>
          </cell>
          <cell r="U528">
            <v>0</v>
          </cell>
          <cell r="V528">
            <v>5250</v>
          </cell>
        </row>
        <row r="529">
          <cell r="A529">
            <v>2242885362</v>
          </cell>
          <cell r="B529" t="str">
            <v>ESM</v>
          </cell>
          <cell r="C529" t="str">
            <v>Dam</v>
          </cell>
          <cell r="D529" t="str">
            <v>ADM</v>
          </cell>
          <cell r="E529" t="str">
            <v>ES</v>
          </cell>
          <cell r="F529" t="str">
            <v>ESM-BT</v>
          </cell>
          <cell r="G529">
            <v>8629</v>
          </cell>
          <cell r="H529">
            <v>1881</v>
          </cell>
          <cell r="I529" t="str">
            <v>Omer Ahmed Ali Ibrahim</v>
          </cell>
          <cell r="J529" t="str">
            <v>New V/L</v>
          </cell>
          <cell r="K529">
            <v>0</v>
          </cell>
          <cell r="L529">
            <v>0</v>
          </cell>
          <cell r="M529">
            <v>0</v>
          </cell>
          <cell r="N529">
            <v>3500</v>
          </cell>
          <cell r="O529">
            <v>0</v>
          </cell>
          <cell r="P529">
            <v>0</v>
          </cell>
          <cell r="Q529">
            <v>583.33333333333337</v>
          </cell>
          <cell r="R529">
            <v>0</v>
          </cell>
          <cell r="S529">
            <v>0</v>
          </cell>
          <cell r="T529">
            <v>0</v>
          </cell>
          <cell r="U529">
            <v>0</v>
          </cell>
          <cell r="V529">
            <v>4083.3333333333335</v>
          </cell>
        </row>
        <row r="530">
          <cell r="A530">
            <v>2191022090</v>
          </cell>
          <cell r="B530" t="str">
            <v>ESM</v>
          </cell>
          <cell r="C530" t="str">
            <v>Jed</v>
          </cell>
          <cell r="D530" t="str">
            <v>ADM</v>
          </cell>
          <cell r="E530" t="str">
            <v>ES</v>
          </cell>
          <cell r="F530" t="str">
            <v>ESM-BT</v>
          </cell>
          <cell r="G530">
            <v>8723</v>
          </cell>
          <cell r="H530">
            <v>1882</v>
          </cell>
          <cell r="I530" t="str">
            <v>Amro Muhammed Abdul Hafiz Sharkawy</v>
          </cell>
          <cell r="J530" t="str">
            <v>New V/L</v>
          </cell>
          <cell r="K530">
            <v>0</v>
          </cell>
          <cell r="L530">
            <v>0</v>
          </cell>
          <cell r="M530">
            <v>0</v>
          </cell>
          <cell r="N530">
            <v>7500</v>
          </cell>
          <cell r="O530">
            <v>0</v>
          </cell>
          <cell r="P530">
            <v>0</v>
          </cell>
          <cell r="Q530">
            <v>1875</v>
          </cell>
          <cell r="R530">
            <v>0</v>
          </cell>
          <cell r="S530">
            <v>0</v>
          </cell>
          <cell r="T530">
            <v>14920</v>
          </cell>
          <cell r="U530">
            <v>0</v>
          </cell>
          <cell r="V530">
            <v>24295</v>
          </cell>
        </row>
        <row r="531">
          <cell r="A531">
            <v>1127220372</v>
          </cell>
          <cell r="B531" t="str">
            <v>PERSONNEL</v>
          </cell>
          <cell r="C531" t="str">
            <v>SHARE</v>
          </cell>
          <cell r="D531" t="str">
            <v>ADM</v>
          </cell>
          <cell r="E531" t="str">
            <v>SA</v>
          </cell>
          <cell r="F531" t="str">
            <v>ADM-SA-BT</v>
          </cell>
          <cell r="G531">
            <v>8643</v>
          </cell>
          <cell r="H531">
            <v>1883</v>
          </cell>
          <cell r="I531" t="str">
            <v>Abdullah Mheedi Ksab Alanzi</v>
          </cell>
          <cell r="J531" t="str">
            <v>Oct'17</v>
          </cell>
          <cell r="K531">
            <v>0</v>
          </cell>
          <cell r="L531">
            <v>0</v>
          </cell>
          <cell r="M531">
            <v>0</v>
          </cell>
          <cell r="N531">
            <v>3500</v>
          </cell>
          <cell r="O531">
            <v>0</v>
          </cell>
          <cell r="P531">
            <v>0</v>
          </cell>
          <cell r="Q531">
            <v>583.33333333333337</v>
          </cell>
          <cell r="R531">
            <v>350</v>
          </cell>
          <cell r="S531">
            <v>0</v>
          </cell>
          <cell r="T531">
            <v>0</v>
          </cell>
          <cell r="U531">
            <v>0</v>
          </cell>
          <cell r="V531">
            <v>4433.3333333333339</v>
          </cell>
        </row>
        <row r="532">
          <cell r="A532">
            <v>1046154751</v>
          </cell>
          <cell r="B532" t="str">
            <v>PERSONNEL</v>
          </cell>
          <cell r="C532" t="str">
            <v>SHARE</v>
          </cell>
          <cell r="D532" t="str">
            <v>ADM</v>
          </cell>
          <cell r="E532" t="str">
            <v>SA</v>
          </cell>
          <cell r="F532" t="str">
            <v>ADM-SA-BT</v>
          </cell>
          <cell r="G532">
            <v>8899</v>
          </cell>
          <cell r="H532">
            <v>5040</v>
          </cell>
          <cell r="I532" t="str">
            <v>Dhafar Bin Saeed Alyami</v>
          </cell>
          <cell r="J532" t="str">
            <v>Exit</v>
          </cell>
          <cell r="K532">
            <v>0</v>
          </cell>
          <cell r="L532">
            <v>0</v>
          </cell>
          <cell r="M532">
            <v>0</v>
          </cell>
          <cell r="N532">
            <v>15000</v>
          </cell>
          <cell r="O532">
            <v>0</v>
          </cell>
          <cell r="P532">
            <v>0</v>
          </cell>
          <cell r="Q532">
            <v>0</v>
          </cell>
          <cell r="R532">
            <v>0</v>
          </cell>
          <cell r="S532">
            <v>0</v>
          </cell>
          <cell r="T532">
            <v>0</v>
          </cell>
          <cell r="U532">
            <v>0</v>
          </cell>
          <cell r="V532">
            <v>15000</v>
          </cell>
        </row>
        <row r="533">
          <cell r="A533">
            <v>2257089249</v>
          </cell>
          <cell r="B533" t="str">
            <v>FINANCE</v>
          </cell>
          <cell r="C533" t="str">
            <v>SHARE</v>
          </cell>
          <cell r="D533" t="str">
            <v>ADM</v>
          </cell>
          <cell r="E533">
            <v>0</v>
          </cell>
          <cell r="F533" t="str">
            <v>ADM-BT</v>
          </cell>
          <cell r="G533">
            <v>8719</v>
          </cell>
          <cell r="H533">
            <v>1891</v>
          </cell>
          <cell r="I533" t="str">
            <v>Islam Muhammed Ismaeel Baseuni</v>
          </cell>
          <cell r="J533" t="str">
            <v>Return</v>
          </cell>
          <cell r="K533">
            <v>0</v>
          </cell>
          <cell r="L533">
            <v>0</v>
          </cell>
          <cell r="M533">
            <v>0</v>
          </cell>
          <cell r="N533">
            <v>6660</v>
          </cell>
          <cell r="O533">
            <v>0</v>
          </cell>
          <cell r="P533">
            <v>0</v>
          </cell>
          <cell r="Q533">
            <v>1665</v>
          </cell>
          <cell r="R533">
            <v>666</v>
          </cell>
          <cell r="S533">
            <v>0</v>
          </cell>
          <cell r="T533">
            <v>723</v>
          </cell>
          <cell r="U533">
            <v>0</v>
          </cell>
          <cell r="V533">
            <v>9714</v>
          </cell>
        </row>
        <row r="534">
          <cell r="A534">
            <v>1030662272</v>
          </cell>
          <cell r="B534" t="str">
            <v>Saauda</v>
          </cell>
          <cell r="C534" t="str">
            <v>Sauda</v>
          </cell>
          <cell r="D534" t="str">
            <v>NA-SA</v>
          </cell>
          <cell r="E534" t="str">
            <v>SA</v>
          </cell>
          <cell r="F534" t="str">
            <v>NA-SA-BT</v>
          </cell>
          <cell r="G534">
            <v>8710</v>
          </cell>
          <cell r="H534">
            <v>0</v>
          </cell>
          <cell r="I534" t="str">
            <v>Mastorh Hazem Suliman Alkhamash</v>
          </cell>
          <cell r="J534" t="str">
            <v>Exit</v>
          </cell>
          <cell r="K534" t="str">
            <v>Mar,17</v>
          </cell>
          <cell r="L534">
            <v>0</v>
          </cell>
          <cell r="M534">
            <v>0</v>
          </cell>
          <cell r="N534">
            <v>2400</v>
          </cell>
          <cell r="O534">
            <v>0</v>
          </cell>
          <cell r="P534">
            <v>0</v>
          </cell>
          <cell r="Q534">
            <v>600</v>
          </cell>
          <cell r="R534">
            <v>0</v>
          </cell>
          <cell r="S534">
            <v>0</v>
          </cell>
          <cell r="T534">
            <v>0</v>
          </cell>
          <cell r="U534">
            <v>0</v>
          </cell>
          <cell r="V534">
            <v>3000</v>
          </cell>
        </row>
        <row r="535">
          <cell r="A535">
            <v>1070706260</v>
          </cell>
          <cell r="B535" t="str">
            <v>Saauda</v>
          </cell>
          <cell r="C535" t="str">
            <v>Sauda</v>
          </cell>
          <cell r="D535" t="str">
            <v>NA-SA</v>
          </cell>
          <cell r="E535" t="str">
            <v>SA</v>
          </cell>
          <cell r="F535" t="str">
            <v>NA-SA-BT</v>
          </cell>
          <cell r="G535">
            <v>8709</v>
          </cell>
          <cell r="H535">
            <v>1955</v>
          </cell>
          <cell r="I535" t="str">
            <v>Jawaher Abdul Rahman Suliman Alkhamash</v>
          </cell>
          <cell r="J535" t="str">
            <v>Exit</v>
          </cell>
          <cell r="K535" t="str">
            <v>Mar,17</v>
          </cell>
          <cell r="L535">
            <v>0</v>
          </cell>
          <cell r="M535">
            <v>0</v>
          </cell>
          <cell r="N535">
            <v>2400</v>
          </cell>
          <cell r="O535">
            <v>0</v>
          </cell>
          <cell r="P535">
            <v>0</v>
          </cell>
          <cell r="Q535">
            <v>600</v>
          </cell>
          <cell r="R535">
            <v>0</v>
          </cell>
          <cell r="S535">
            <v>0</v>
          </cell>
          <cell r="T535">
            <v>0</v>
          </cell>
          <cell r="U535">
            <v>0</v>
          </cell>
          <cell r="V535">
            <v>3000</v>
          </cell>
        </row>
        <row r="536">
          <cell r="A536">
            <v>2183681259</v>
          </cell>
          <cell r="B536" t="str">
            <v>ESM</v>
          </cell>
          <cell r="C536" t="str">
            <v>Jed</v>
          </cell>
          <cell r="D536" t="str">
            <v>ADM</v>
          </cell>
          <cell r="E536" t="str">
            <v>ES</v>
          </cell>
          <cell r="F536" t="str">
            <v>ESM-BT</v>
          </cell>
          <cell r="G536" t="e">
            <v>#N/A</v>
          </cell>
          <cell r="H536">
            <v>1901</v>
          </cell>
          <cell r="I536" t="str">
            <v>Rasheed Al Ajami</v>
          </cell>
          <cell r="J536" t="str">
            <v>Exit</v>
          </cell>
          <cell r="K536" t="str">
            <v>Mar,17</v>
          </cell>
          <cell r="L536">
            <v>0</v>
          </cell>
          <cell r="M536">
            <v>0</v>
          </cell>
          <cell r="N536">
            <v>10000</v>
          </cell>
          <cell r="O536">
            <v>0</v>
          </cell>
          <cell r="P536">
            <v>0</v>
          </cell>
          <cell r="Q536">
            <v>2500</v>
          </cell>
          <cell r="R536">
            <v>1000</v>
          </cell>
          <cell r="S536">
            <v>0</v>
          </cell>
          <cell r="T536">
            <v>0</v>
          </cell>
          <cell r="U536">
            <v>0</v>
          </cell>
          <cell r="V536">
            <v>13500</v>
          </cell>
        </row>
        <row r="537">
          <cell r="A537">
            <v>2328463753</v>
          </cell>
          <cell r="B537" t="str">
            <v>ESM</v>
          </cell>
          <cell r="C537" t="str">
            <v>Qas</v>
          </cell>
          <cell r="D537" t="str">
            <v>ADM</v>
          </cell>
          <cell r="E537" t="str">
            <v>ES</v>
          </cell>
          <cell r="F537" t="str">
            <v>ESM-BT</v>
          </cell>
          <cell r="G537">
            <v>8728</v>
          </cell>
          <cell r="H537">
            <v>1892</v>
          </cell>
          <cell r="I537" t="str">
            <v>Alaa Magdi Elsayed Hassan</v>
          </cell>
          <cell r="J537" t="str">
            <v>Oct'17</v>
          </cell>
          <cell r="K537">
            <v>0</v>
          </cell>
          <cell r="L537">
            <v>0</v>
          </cell>
          <cell r="M537">
            <v>0</v>
          </cell>
          <cell r="N537">
            <v>2500</v>
          </cell>
          <cell r="O537">
            <v>0</v>
          </cell>
          <cell r="P537">
            <v>0</v>
          </cell>
          <cell r="Q537">
            <v>625</v>
          </cell>
          <cell r="R537">
            <v>0</v>
          </cell>
          <cell r="S537">
            <v>0</v>
          </cell>
          <cell r="T537">
            <v>1435</v>
          </cell>
          <cell r="U537">
            <v>0</v>
          </cell>
          <cell r="V537">
            <v>4560</v>
          </cell>
        </row>
        <row r="538">
          <cell r="A538">
            <v>2237828799</v>
          </cell>
          <cell r="B538" t="str">
            <v>PPC</v>
          </cell>
          <cell r="C538" t="str">
            <v>PPC</v>
          </cell>
          <cell r="D538">
            <v>0</v>
          </cell>
          <cell r="E538">
            <v>0</v>
          </cell>
          <cell r="F538" t="str">
            <v>PPC-BT</v>
          </cell>
          <cell r="G538">
            <v>8729</v>
          </cell>
          <cell r="H538">
            <v>1893</v>
          </cell>
          <cell r="I538" t="str">
            <v>Khalil Ali Saif Abdul Jalil</v>
          </cell>
          <cell r="J538" t="str">
            <v>Oct'17</v>
          </cell>
          <cell r="K538">
            <v>0</v>
          </cell>
          <cell r="L538">
            <v>0</v>
          </cell>
          <cell r="M538">
            <v>0</v>
          </cell>
          <cell r="N538">
            <v>1500</v>
          </cell>
          <cell r="O538">
            <v>15.5</v>
          </cell>
          <cell r="P538">
            <v>143</v>
          </cell>
          <cell r="Q538">
            <v>0</v>
          </cell>
          <cell r="R538">
            <v>200</v>
          </cell>
          <cell r="S538">
            <v>0</v>
          </cell>
          <cell r="T538">
            <v>0</v>
          </cell>
          <cell r="U538">
            <v>0</v>
          </cell>
          <cell r="V538">
            <v>1843</v>
          </cell>
        </row>
        <row r="539">
          <cell r="A539">
            <v>2263773331</v>
          </cell>
          <cell r="B539" t="str">
            <v>ACPC</v>
          </cell>
          <cell r="C539" t="str">
            <v>ACPC</v>
          </cell>
          <cell r="D539">
            <v>0</v>
          </cell>
          <cell r="E539" t="str">
            <v>ACPC</v>
          </cell>
          <cell r="F539" t="str">
            <v>PPC-BT</v>
          </cell>
          <cell r="G539">
            <v>8720</v>
          </cell>
          <cell r="H539">
            <v>1889</v>
          </cell>
          <cell r="I539" t="str">
            <v>Babekar Mohammed Ahmed Osman</v>
          </cell>
          <cell r="J539" t="str">
            <v>Oct'17</v>
          </cell>
          <cell r="K539">
            <v>0</v>
          </cell>
          <cell r="L539">
            <v>1500</v>
          </cell>
          <cell r="M539">
            <v>200</v>
          </cell>
          <cell r="N539">
            <v>1700</v>
          </cell>
          <cell r="O539">
            <v>0</v>
          </cell>
          <cell r="P539">
            <v>0</v>
          </cell>
          <cell r="Q539">
            <v>0</v>
          </cell>
          <cell r="R539">
            <v>0</v>
          </cell>
          <cell r="S539">
            <v>0</v>
          </cell>
          <cell r="T539">
            <v>0</v>
          </cell>
          <cell r="U539">
            <v>0</v>
          </cell>
          <cell r="V539">
            <v>1700</v>
          </cell>
        </row>
        <row r="540">
          <cell r="A540">
            <v>2286361650</v>
          </cell>
          <cell r="B540" t="str">
            <v>ADM</v>
          </cell>
          <cell r="C540" t="str">
            <v>SHARE</v>
          </cell>
          <cell r="D540" t="str">
            <v>ADM</v>
          </cell>
          <cell r="E540">
            <v>0</v>
          </cell>
          <cell r="F540" t="str">
            <v>ADM-BT</v>
          </cell>
          <cell r="G540">
            <v>8742</v>
          </cell>
          <cell r="H540">
            <v>1894</v>
          </cell>
          <cell r="I540" t="str">
            <v>Emad Hussain Mohammed Zahir Shah</v>
          </cell>
          <cell r="J540" t="str">
            <v>Oct'17</v>
          </cell>
          <cell r="K540">
            <v>0</v>
          </cell>
          <cell r="L540">
            <v>0</v>
          </cell>
          <cell r="M540">
            <v>0</v>
          </cell>
          <cell r="N540">
            <v>2600</v>
          </cell>
          <cell r="O540">
            <v>0</v>
          </cell>
          <cell r="P540">
            <v>0</v>
          </cell>
          <cell r="Q540">
            <v>650</v>
          </cell>
          <cell r="R540">
            <v>260</v>
          </cell>
          <cell r="S540">
            <v>0</v>
          </cell>
          <cell r="T540">
            <v>0</v>
          </cell>
          <cell r="U540">
            <v>0</v>
          </cell>
          <cell r="V540">
            <v>3510</v>
          </cell>
        </row>
        <row r="541">
          <cell r="A541">
            <v>2384363194</v>
          </cell>
          <cell r="B541" t="str">
            <v>ESM</v>
          </cell>
          <cell r="C541" t="str">
            <v>KM</v>
          </cell>
          <cell r="D541" t="str">
            <v>ADM</v>
          </cell>
          <cell r="E541" t="str">
            <v>ES</v>
          </cell>
          <cell r="F541" t="str">
            <v>ESM</v>
          </cell>
          <cell r="G541">
            <v>8722</v>
          </cell>
          <cell r="H541">
            <v>1897</v>
          </cell>
          <cell r="I541" t="str">
            <v>Naeem Naeem Zamin Khan</v>
          </cell>
          <cell r="J541" t="str">
            <v>Oct'17</v>
          </cell>
          <cell r="K541">
            <v>0</v>
          </cell>
          <cell r="L541">
            <v>0</v>
          </cell>
          <cell r="M541">
            <v>0</v>
          </cell>
          <cell r="N541">
            <v>1500</v>
          </cell>
          <cell r="O541">
            <v>0</v>
          </cell>
          <cell r="P541">
            <v>370</v>
          </cell>
          <cell r="Q541">
            <v>0</v>
          </cell>
          <cell r="R541">
            <v>0</v>
          </cell>
          <cell r="S541">
            <v>0</v>
          </cell>
          <cell r="T541">
            <v>0</v>
          </cell>
          <cell r="U541">
            <v>0</v>
          </cell>
          <cell r="V541">
            <v>1870</v>
          </cell>
        </row>
        <row r="542">
          <cell r="A542">
            <v>2385102542</v>
          </cell>
          <cell r="B542" t="str">
            <v>ESM</v>
          </cell>
          <cell r="C542" t="str">
            <v>Qas</v>
          </cell>
          <cell r="D542" t="str">
            <v>ADM</v>
          </cell>
          <cell r="E542" t="str">
            <v>ES</v>
          </cell>
          <cell r="F542" t="str">
            <v>ESM-B_AC</v>
          </cell>
          <cell r="G542">
            <v>8727</v>
          </cell>
          <cell r="H542">
            <v>1899</v>
          </cell>
          <cell r="I542" t="str">
            <v>Hakim Ullah Qamer Zaman</v>
          </cell>
          <cell r="J542" t="str">
            <v>V/L</v>
          </cell>
          <cell r="K542">
            <v>0</v>
          </cell>
          <cell r="L542">
            <v>0</v>
          </cell>
          <cell r="M542">
            <v>0</v>
          </cell>
          <cell r="N542">
            <v>1500</v>
          </cell>
          <cell r="O542">
            <v>0</v>
          </cell>
          <cell r="P542">
            <v>370</v>
          </cell>
          <cell r="Q542">
            <v>0</v>
          </cell>
          <cell r="R542">
            <v>0</v>
          </cell>
          <cell r="S542">
            <v>0</v>
          </cell>
          <cell r="T542">
            <v>0</v>
          </cell>
          <cell r="U542">
            <v>0</v>
          </cell>
          <cell r="V542">
            <v>1870</v>
          </cell>
        </row>
        <row r="543">
          <cell r="A543">
            <v>2157530862</v>
          </cell>
          <cell r="B543" t="str">
            <v>WH</v>
          </cell>
          <cell r="C543" t="str">
            <v>WH</v>
          </cell>
          <cell r="D543">
            <v>0</v>
          </cell>
          <cell r="E543">
            <v>0</v>
          </cell>
          <cell r="F543" t="str">
            <v>WH-BT</v>
          </cell>
          <cell r="G543">
            <v>8725</v>
          </cell>
          <cell r="H543">
            <v>1895</v>
          </cell>
          <cell r="I543" t="str">
            <v>Abul Basher Abul Khair</v>
          </cell>
          <cell r="J543" t="str">
            <v>New V/L</v>
          </cell>
          <cell r="K543">
            <v>0</v>
          </cell>
          <cell r="L543">
            <v>0</v>
          </cell>
          <cell r="M543">
            <v>0</v>
          </cell>
          <cell r="N543">
            <v>1500</v>
          </cell>
          <cell r="O543">
            <v>0</v>
          </cell>
          <cell r="P543">
            <v>0</v>
          </cell>
          <cell r="Q543">
            <v>0</v>
          </cell>
          <cell r="R543">
            <v>0</v>
          </cell>
          <cell r="S543">
            <v>0</v>
          </cell>
          <cell r="T543">
            <v>0</v>
          </cell>
          <cell r="U543">
            <v>0</v>
          </cell>
          <cell r="V543">
            <v>1500</v>
          </cell>
        </row>
        <row r="544">
          <cell r="A544">
            <v>2150179667</v>
          </cell>
          <cell r="B544" t="str">
            <v>FACTORY</v>
          </cell>
          <cell r="C544" t="str">
            <v>SHARE</v>
          </cell>
          <cell r="D544" t="str">
            <v>GEN</v>
          </cell>
          <cell r="E544">
            <v>0</v>
          </cell>
          <cell r="F544" t="str">
            <v>GEN-B_AC</v>
          </cell>
          <cell r="G544">
            <v>8726</v>
          </cell>
          <cell r="H544">
            <v>1896</v>
          </cell>
          <cell r="I544" t="str">
            <v>Mohammed Alek</v>
          </cell>
          <cell r="J544" t="str">
            <v>Oct'17</v>
          </cell>
          <cell r="K544">
            <v>0</v>
          </cell>
          <cell r="L544">
            <v>0</v>
          </cell>
          <cell r="M544">
            <v>0</v>
          </cell>
          <cell r="N544">
            <v>1500</v>
          </cell>
          <cell r="O544">
            <v>3.5</v>
          </cell>
          <cell r="P544">
            <v>32</v>
          </cell>
          <cell r="Q544">
            <v>0</v>
          </cell>
          <cell r="R544">
            <v>0</v>
          </cell>
          <cell r="S544">
            <v>0</v>
          </cell>
          <cell r="T544">
            <v>0</v>
          </cell>
          <cell r="U544">
            <v>0</v>
          </cell>
          <cell r="V544">
            <v>1532</v>
          </cell>
        </row>
        <row r="545">
          <cell r="A545">
            <v>2388454585</v>
          </cell>
          <cell r="B545" t="str">
            <v>FINANCE</v>
          </cell>
          <cell r="C545" t="str">
            <v>SHARE</v>
          </cell>
          <cell r="D545" t="str">
            <v>ADM</v>
          </cell>
          <cell r="E545">
            <v>0</v>
          </cell>
          <cell r="F545" t="str">
            <v>ADM-BT</v>
          </cell>
          <cell r="G545">
            <v>8882</v>
          </cell>
          <cell r="H545">
            <v>1909</v>
          </cell>
          <cell r="I545" t="str">
            <v>Mohammed Shawqi Abdus Salam Shamsan</v>
          </cell>
          <cell r="J545" t="str">
            <v>Oct'17</v>
          </cell>
          <cell r="K545">
            <v>0</v>
          </cell>
          <cell r="L545">
            <v>0</v>
          </cell>
          <cell r="M545">
            <v>0</v>
          </cell>
          <cell r="N545">
            <v>11500</v>
          </cell>
          <cell r="O545">
            <v>0</v>
          </cell>
          <cell r="P545">
            <v>0</v>
          </cell>
          <cell r="Q545">
            <v>2875</v>
          </cell>
          <cell r="R545">
            <v>1150</v>
          </cell>
          <cell r="S545">
            <v>0</v>
          </cell>
          <cell r="T545">
            <v>4581</v>
          </cell>
          <cell r="U545">
            <v>0</v>
          </cell>
          <cell r="V545">
            <v>20106</v>
          </cell>
        </row>
        <row r="546">
          <cell r="A546">
            <v>2388456440</v>
          </cell>
          <cell r="B546" t="str">
            <v>PRODUCTION</v>
          </cell>
          <cell r="C546" t="str">
            <v>SHARE</v>
          </cell>
          <cell r="D546" t="str">
            <v>ADM</v>
          </cell>
          <cell r="E546">
            <v>0</v>
          </cell>
          <cell r="F546" t="str">
            <v>ADM-BT</v>
          </cell>
          <cell r="G546">
            <v>8881</v>
          </cell>
          <cell r="H546">
            <v>1900</v>
          </cell>
          <cell r="I546" t="str">
            <v>Shawqi Abdus Salam Shamsan</v>
          </cell>
          <cell r="J546" t="str">
            <v>Oct'17</v>
          </cell>
          <cell r="K546">
            <v>0</v>
          </cell>
          <cell r="L546">
            <v>0</v>
          </cell>
          <cell r="M546">
            <v>0</v>
          </cell>
          <cell r="N546">
            <v>10000</v>
          </cell>
          <cell r="O546">
            <v>0</v>
          </cell>
          <cell r="P546">
            <v>0</v>
          </cell>
          <cell r="Q546">
            <v>2500</v>
          </cell>
          <cell r="R546">
            <v>1000</v>
          </cell>
          <cell r="S546">
            <v>0</v>
          </cell>
          <cell r="T546">
            <v>1998</v>
          </cell>
          <cell r="U546">
            <v>0</v>
          </cell>
          <cell r="V546">
            <v>15498</v>
          </cell>
        </row>
        <row r="547">
          <cell r="A547">
            <v>2175530035</v>
          </cell>
          <cell r="B547" t="str">
            <v>LBC</v>
          </cell>
          <cell r="C547" t="str">
            <v>LBC</v>
          </cell>
          <cell r="D547">
            <v>0</v>
          </cell>
          <cell r="E547">
            <v>0</v>
          </cell>
          <cell r="F547" t="str">
            <v>LBC-BT</v>
          </cell>
          <cell r="G547">
            <v>8365</v>
          </cell>
          <cell r="H547">
            <v>1432</v>
          </cell>
          <cell r="I547" t="str">
            <v>Radwan Hameed Saif Ali</v>
          </cell>
          <cell r="J547" t="str">
            <v>Oct'17</v>
          </cell>
          <cell r="K547">
            <v>0</v>
          </cell>
          <cell r="L547">
            <v>2800</v>
          </cell>
          <cell r="M547">
            <v>200</v>
          </cell>
          <cell r="N547">
            <v>3000</v>
          </cell>
          <cell r="O547">
            <v>0</v>
          </cell>
          <cell r="P547">
            <v>0</v>
          </cell>
          <cell r="Q547">
            <v>250</v>
          </cell>
          <cell r="R547">
            <v>250</v>
          </cell>
          <cell r="S547">
            <v>0</v>
          </cell>
          <cell r="T547">
            <v>0</v>
          </cell>
          <cell r="U547">
            <v>0</v>
          </cell>
          <cell r="V547">
            <v>3500</v>
          </cell>
        </row>
        <row r="548">
          <cell r="A548">
            <v>2020902850</v>
          </cell>
          <cell r="B548" t="str">
            <v>ESM</v>
          </cell>
          <cell r="C548" t="str">
            <v>Jed</v>
          </cell>
          <cell r="D548" t="str">
            <v>ADM</v>
          </cell>
          <cell r="E548" t="str">
            <v>ES</v>
          </cell>
          <cell r="F548" t="str">
            <v>ESM-BT</v>
          </cell>
          <cell r="G548">
            <v>8877</v>
          </cell>
          <cell r="H548">
            <v>1903</v>
          </cell>
          <cell r="I548" t="str">
            <v>Abdul Rahim Alaauddin Abdulrahim</v>
          </cell>
          <cell r="J548" t="str">
            <v>Oct'17</v>
          </cell>
          <cell r="K548">
            <v>0</v>
          </cell>
          <cell r="L548">
            <v>0</v>
          </cell>
          <cell r="M548">
            <v>0</v>
          </cell>
          <cell r="N548">
            <v>2500</v>
          </cell>
          <cell r="O548">
            <v>0</v>
          </cell>
          <cell r="P548">
            <v>0</v>
          </cell>
          <cell r="Q548">
            <v>416.66666666666669</v>
          </cell>
          <cell r="R548">
            <v>0</v>
          </cell>
          <cell r="S548">
            <v>0</v>
          </cell>
          <cell r="T548">
            <v>0</v>
          </cell>
          <cell r="U548">
            <v>0</v>
          </cell>
          <cell r="V548">
            <v>2916.6666666666665</v>
          </cell>
        </row>
        <row r="549">
          <cell r="A549">
            <v>1088761869</v>
          </cell>
          <cell r="B549" t="str">
            <v>Saauda</v>
          </cell>
          <cell r="C549" t="str">
            <v>Sauda</v>
          </cell>
          <cell r="D549" t="str">
            <v>NA-SA</v>
          </cell>
          <cell r="E549" t="str">
            <v>SA</v>
          </cell>
          <cell r="F549" t="str">
            <v>NA-SA-BT</v>
          </cell>
          <cell r="G549">
            <v>8628</v>
          </cell>
          <cell r="H549">
            <v>1956</v>
          </cell>
          <cell r="I549" t="str">
            <v>Fares Nasser Mohammed Alntifat</v>
          </cell>
          <cell r="J549" t="str">
            <v>Oct'17</v>
          </cell>
          <cell r="K549">
            <v>0</v>
          </cell>
          <cell r="L549">
            <v>0</v>
          </cell>
          <cell r="M549">
            <v>0</v>
          </cell>
          <cell r="N549">
            <v>2400</v>
          </cell>
          <cell r="O549">
            <v>0</v>
          </cell>
          <cell r="P549">
            <v>0</v>
          </cell>
          <cell r="Q549">
            <v>600</v>
          </cell>
          <cell r="R549">
            <v>0</v>
          </cell>
          <cell r="S549">
            <v>0</v>
          </cell>
          <cell r="T549">
            <v>0</v>
          </cell>
          <cell r="U549">
            <v>0</v>
          </cell>
          <cell r="V549">
            <v>3000</v>
          </cell>
        </row>
        <row r="550">
          <cell r="A550">
            <v>1058438175</v>
          </cell>
          <cell r="B550" t="str">
            <v>Saauda</v>
          </cell>
          <cell r="C550" t="str">
            <v>Sauda-HRDF</v>
          </cell>
          <cell r="D550" t="str">
            <v>NA-SA</v>
          </cell>
          <cell r="E550" t="str">
            <v>SA</v>
          </cell>
          <cell r="F550" t="str">
            <v>NA-SA-BT</v>
          </cell>
          <cell r="G550">
            <v>8767</v>
          </cell>
          <cell r="H550" t="str">
            <v>Mansoor HR</v>
          </cell>
          <cell r="I550" t="str">
            <v>Shuaa khalid Matar Alshamari</v>
          </cell>
          <cell r="J550" t="str">
            <v>Oct'17</v>
          </cell>
          <cell r="K550">
            <v>0</v>
          </cell>
          <cell r="L550">
            <v>0</v>
          </cell>
          <cell r="M550">
            <v>0</v>
          </cell>
          <cell r="N550">
            <v>2400</v>
          </cell>
          <cell r="O550">
            <v>0</v>
          </cell>
          <cell r="P550">
            <v>0</v>
          </cell>
          <cell r="Q550">
            <v>600</v>
          </cell>
          <cell r="R550">
            <v>0</v>
          </cell>
          <cell r="S550">
            <v>0</v>
          </cell>
          <cell r="T550">
            <v>0</v>
          </cell>
          <cell r="U550">
            <v>0</v>
          </cell>
          <cell r="V550">
            <v>3000</v>
          </cell>
        </row>
        <row r="551">
          <cell r="A551">
            <v>1009195312</v>
          </cell>
          <cell r="B551" t="str">
            <v>PERSONNEL</v>
          </cell>
          <cell r="C551" t="str">
            <v>SHARE_HRDF</v>
          </cell>
          <cell r="D551" t="str">
            <v>ADM</v>
          </cell>
          <cell r="E551" t="str">
            <v>SA</v>
          </cell>
          <cell r="F551" t="str">
            <v>ADM-BT</v>
          </cell>
          <cell r="G551">
            <v>8777</v>
          </cell>
          <cell r="H551">
            <v>1911</v>
          </cell>
          <cell r="I551" t="str">
            <v>Mansour Sayer Assi Al Enazi</v>
          </cell>
          <cell r="J551" t="str">
            <v>Exit</v>
          </cell>
          <cell r="K551" t="str">
            <v>Jul,17</v>
          </cell>
          <cell r="L551">
            <v>0</v>
          </cell>
          <cell r="M551">
            <v>0</v>
          </cell>
          <cell r="N551">
            <v>12000</v>
          </cell>
          <cell r="O551">
            <v>0</v>
          </cell>
          <cell r="P551">
            <v>0</v>
          </cell>
          <cell r="Q551">
            <v>3000</v>
          </cell>
          <cell r="R551">
            <v>1200</v>
          </cell>
          <cell r="S551">
            <v>0</v>
          </cell>
          <cell r="T551">
            <v>200</v>
          </cell>
          <cell r="U551">
            <v>0</v>
          </cell>
          <cell r="V551">
            <v>16400</v>
          </cell>
        </row>
        <row r="552">
          <cell r="A552">
            <v>2316677497</v>
          </cell>
          <cell r="B552" t="str">
            <v>FINANCE</v>
          </cell>
          <cell r="C552" t="str">
            <v>SHARE</v>
          </cell>
          <cell r="D552" t="str">
            <v>ADM</v>
          </cell>
          <cell r="E552">
            <v>0</v>
          </cell>
          <cell r="F552" t="str">
            <v>ADM-BT</v>
          </cell>
          <cell r="G552">
            <v>8857</v>
          </cell>
          <cell r="H552">
            <v>1910</v>
          </cell>
          <cell r="I552" t="str">
            <v>Mahmoud Mohammed Shawgi Elkhadem</v>
          </cell>
          <cell r="J552" t="str">
            <v>V/L</v>
          </cell>
          <cell r="K552">
            <v>0</v>
          </cell>
          <cell r="L552">
            <v>0</v>
          </cell>
          <cell r="M552">
            <v>0</v>
          </cell>
          <cell r="N552">
            <v>4500</v>
          </cell>
          <cell r="O552">
            <v>0</v>
          </cell>
          <cell r="P552">
            <v>0</v>
          </cell>
          <cell r="Q552">
            <v>1125</v>
          </cell>
          <cell r="R552">
            <v>450</v>
          </cell>
          <cell r="S552">
            <v>0</v>
          </cell>
          <cell r="T552">
            <v>0</v>
          </cell>
          <cell r="U552">
            <v>0</v>
          </cell>
          <cell r="V552">
            <v>6075</v>
          </cell>
        </row>
        <row r="553">
          <cell r="A553">
            <v>1044857884</v>
          </cell>
          <cell r="B553" t="str">
            <v>PROCUREMENT</v>
          </cell>
          <cell r="C553" t="str">
            <v>SHARE</v>
          </cell>
          <cell r="D553" t="str">
            <v>ADM</v>
          </cell>
          <cell r="E553" t="str">
            <v>SA</v>
          </cell>
          <cell r="F553" t="str">
            <v>ADM-BT</v>
          </cell>
          <cell r="G553">
            <v>8346</v>
          </cell>
          <cell r="H553">
            <v>1590</v>
          </cell>
          <cell r="I553" t="str">
            <v>Muhannad Abdullah Shamsan</v>
          </cell>
          <cell r="J553" t="str">
            <v>Oct'17</v>
          </cell>
          <cell r="K553">
            <v>0</v>
          </cell>
          <cell r="L553">
            <v>23148</v>
          </cell>
          <cell r="M553">
            <v>2315</v>
          </cell>
          <cell r="N553">
            <v>25000</v>
          </cell>
          <cell r="O553">
            <v>0</v>
          </cell>
          <cell r="P553">
            <v>0</v>
          </cell>
          <cell r="Q553">
            <v>6250</v>
          </cell>
          <cell r="R553">
            <v>0</v>
          </cell>
          <cell r="S553">
            <v>0</v>
          </cell>
          <cell r="T553">
            <v>1000</v>
          </cell>
          <cell r="U553">
            <v>0</v>
          </cell>
          <cell r="V553">
            <v>32250</v>
          </cell>
        </row>
        <row r="554">
          <cell r="A554">
            <v>2170143198</v>
          </cell>
          <cell r="B554" t="str">
            <v>ESM</v>
          </cell>
          <cell r="C554" t="str">
            <v>Jed</v>
          </cell>
          <cell r="D554" t="str">
            <v>ADM</v>
          </cell>
          <cell r="E554" t="str">
            <v>ES</v>
          </cell>
          <cell r="F554" t="str">
            <v>ESM-B_AC</v>
          </cell>
          <cell r="G554">
            <v>8561</v>
          </cell>
          <cell r="H554">
            <v>1652</v>
          </cell>
          <cell r="I554" t="str">
            <v>Hatim Mohammed Rizq Yousuf</v>
          </cell>
          <cell r="J554" t="str">
            <v>Exit</v>
          </cell>
          <cell r="K554" t="str">
            <v>Oct, 17</v>
          </cell>
          <cell r="L554">
            <v>0</v>
          </cell>
          <cell r="M554">
            <v>0</v>
          </cell>
          <cell r="N554">
            <v>4000</v>
          </cell>
          <cell r="O554">
            <v>0</v>
          </cell>
          <cell r="P554">
            <v>0</v>
          </cell>
          <cell r="Q554">
            <v>1000</v>
          </cell>
          <cell r="R554">
            <v>0</v>
          </cell>
          <cell r="S554">
            <v>0</v>
          </cell>
          <cell r="T554">
            <v>0</v>
          </cell>
          <cell r="U554">
            <v>0</v>
          </cell>
          <cell r="V554">
            <v>5000</v>
          </cell>
        </row>
        <row r="555">
          <cell r="A555">
            <v>2053910523</v>
          </cell>
          <cell r="B555" t="str">
            <v>ESM</v>
          </cell>
          <cell r="C555" t="str">
            <v>Dam</v>
          </cell>
          <cell r="D555" t="str">
            <v>ADM</v>
          </cell>
          <cell r="E555" t="str">
            <v>ES</v>
          </cell>
          <cell r="F555" t="str">
            <v>ESM-BT</v>
          </cell>
          <cell r="G555">
            <v>8885</v>
          </cell>
          <cell r="H555">
            <v>1912</v>
          </cell>
          <cell r="I555" t="str">
            <v>Galal Ahmed Ahmed Al Hajj</v>
          </cell>
          <cell r="J555" t="str">
            <v>Oct'17</v>
          </cell>
          <cell r="K555">
            <v>0</v>
          </cell>
          <cell r="L555">
            <v>0</v>
          </cell>
          <cell r="M555">
            <v>0</v>
          </cell>
          <cell r="N555">
            <v>3000</v>
          </cell>
          <cell r="O555">
            <v>0</v>
          </cell>
          <cell r="P555">
            <v>0</v>
          </cell>
          <cell r="Q555">
            <v>750</v>
          </cell>
          <cell r="R555">
            <v>1200</v>
          </cell>
          <cell r="S555">
            <v>0</v>
          </cell>
          <cell r="T555">
            <v>9622</v>
          </cell>
          <cell r="U555">
            <v>0</v>
          </cell>
          <cell r="V555">
            <v>14572</v>
          </cell>
        </row>
        <row r="556">
          <cell r="A556">
            <v>1016591651</v>
          </cell>
          <cell r="B556" t="str">
            <v>WH</v>
          </cell>
          <cell r="C556" t="str">
            <v>WH</v>
          </cell>
          <cell r="D556" t="str">
            <v>ADM</v>
          </cell>
          <cell r="E556" t="str">
            <v>SA</v>
          </cell>
          <cell r="F556" t="str">
            <v>WH-BT</v>
          </cell>
          <cell r="G556">
            <v>8345</v>
          </cell>
          <cell r="H556">
            <v>0</v>
          </cell>
          <cell r="I556" t="str">
            <v>Marwan Abdullah Shamsan</v>
          </cell>
          <cell r="J556" t="str">
            <v>Oct'17</v>
          </cell>
          <cell r="K556">
            <v>0</v>
          </cell>
          <cell r="L556">
            <v>22592</v>
          </cell>
          <cell r="M556">
            <v>9885</v>
          </cell>
          <cell r="N556">
            <v>33500</v>
          </cell>
          <cell r="O556">
            <v>0</v>
          </cell>
          <cell r="P556">
            <v>0</v>
          </cell>
          <cell r="Q556">
            <v>8375</v>
          </cell>
          <cell r="R556">
            <v>3350</v>
          </cell>
          <cell r="S556">
            <v>0</v>
          </cell>
          <cell r="T556">
            <v>72675</v>
          </cell>
          <cell r="U556">
            <v>0</v>
          </cell>
          <cell r="V556">
            <v>117900</v>
          </cell>
        </row>
        <row r="557">
          <cell r="A557">
            <v>2412301729</v>
          </cell>
          <cell r="B557" t="str">
            <v>PRODUCTION</v>
          </cell>
          <cell r="C557" t="str">
            <v>SHARE</v>
          </cell>
          <cell r="D557" t="str">
            <v>ADM</v>
          </cell>
          <cell r="E557">
            <v>0</v>
          </cell>
          <cell r="F557" t="str">
            <v>ADM-BT</v>
          </cell>
          <cell r="G557">
            <v>8888</v>
          </cell>
          <cell r="H557">
            <v>1914</v>
          </cell>
          <cell r="I557" t="str">
            <v>Adnan Taha Moqbel Almaqtari</v>
          </cell>
          <cell r="J557" t="str">
            <v>Oct'17</v>
          </cell>
          <cell r="K557">
            <v>0</v>
          </cell>
          <cell r="L557">
            <v>0</v>
          </cell>
          <cell r="M557">
            <v>0</v>
          </cell>
          <cell r="N557">
            <v>11000</v>
          </cell>
          <cell r="O557">
            <v>0</v>
          </cell>
          <cell r="P557">
            <v>0</v>
          </cell>
          <cell r="Q557">
            <v>2750</v>
          </cell>
          <cell r="R557">
            <v>1100</v>
          </cell>
          <cell r="S557">
            <v>0</v>
          </cell>
          <cell r="T557">
            <v>0</v>
          </cell>
          <cell r="U557">
            <v>0</v>
          </cell>
          <cell r="V557">
            <v>14850</v>
          </cell>
        </row>
        <row r="558">
          <cell r="A558">
            <v>1036540993</v>
          </cell>
          <cell r="B558" t="str">
            <v>ESM</v>
          </cell>
          <cell r="C558" t="str">
            <v>Riy</v>
          </cell>
          <cell r="D558" t="str">
            <v>ADM</v>
          </cell>
          <cell r="E558" t="str">
            <v>SA</v>
          </cell>
          <cell r="F558" t="str">
            <v>ADM-BT</v>
          </cell>
          <cell r="G558">
            <v>8809</v>
          </cell>
          <cell r="H558">
            <v>1957</v>
          </cell>
          <cell r="I558" t="str">
            <v>Omar Ahmed Moqren Alshammari</v>
          </cell>
          <cell r="J558" t="str">
            <v>Exit</v>
          </cell>
          <cell r="K558" t="str">
            <v>Apr,17</v>
          </cell>
          <cell r="L558">
            <v>5500</v>
          </cell>
          <cell r="M558">
            <v>1250</v>
          </cell>
          <cell r="N558">
            <v>6500</v>
          </cell>
          <cell r="O558">
            <v>0</v>
          </cell>
          <cell r="P558">
            <v>0</v>
          </cell>
          <cell r="Q558">
            <v>0</v>
          </cell>
          <cell r="R558">
            <v>0</v>
          </cell>
          <cell r="S558">
            <v>0</v>
          </cell>
          <cell r="T558">
            <v>0</v>
          </cell>
          <cell r="U558">
            <v>0</v>
          </cell>
          <cell r="V558">
            <v>6500</v>
          </cell>
        </row>
        <row r="559">
          <cell r="A559">
            <v>1015049586</v>
          </cell>
          <cell r="B559" t="str">
            <v>PERSONNEL</v>
          </cell>
          <cell r="C559" t="str">
            <v>SHARE_HRDF</v>
          </cell>
          <cell r="D559" t="str">
            <v>ADM</v>
          </cell>
          <cell r="E559" t="str">
            <v>SA</v>
          </cell>
          <cell r="F559" t="str">
            <v>ADM-BT</v>
          </cell>
          <cell r="G559">
            <v>8814</v>
          </cell>
          <cell r="H559">
            <v>1917</v>
          </cell>
          <cell r="I559" t="str">
            <v>Naif Modhi Barjas Alenazi</v>
          </cell>
          <cell r="J559" t="str">
            <v>Oct'17</v>
          </cell>
          <cell r="K559">
            <v>0</v>
          </cell>
          <cell r="L559">
            <v>0</v>
          </cell>
          <cell r="M559">
            <v>0</v>
          </cell>
          <cell r="N559">
            <v>5000</v>
          </cell>
          <cell r="O559">
            <v>0</v>
          </cell>
          <cell r="P559">
            <v>0</v>
          </cell>
          <cell r="Q559">
            <v>1250</v>
          </cell>
          <cell r="R559">
            <v>500</v>
          </cell>
          <cell r="S559">
            <v>0</v>
          </cell>
          <cell r="T559">
            <v>0</v>
          </cell>
          <cell r="U559">
            <v>0</v>
          </cell>
          <cell r="V559">
            <v>6750</v>
          </cell>
        </row>
        <row r="560">
          <cell r="A560">
            <v>2362155760</v>
          </cell>
          <cell r="B560" t="str">
            <v>ESM</v>
          </cell>
          <cell r="C560" t="str">
            <v>Riy</v>
          </cell>
          <cell r="D560" t="str">
            <v>ADM</v>
          </cell>
          <cell r="E560" t="str">
            <v>ES</v>
          </cell>
          <cell r="F560" t="str">
            <v>ADM-BT</v>
          </cell>
          <cell r="G560">
            <v>8868</v>
          </cell>
          <cell r="H560">
            <v>1915</v>
          </cell>
          <cell r="I560" t="str">
            <v>Ahmed Mohbash Alknifz</v>
          </cell>
          <cell r="J560" t="str">
            <v>Oct'17</v>
          </cell>
          <cell r="K560">
            <v>0</v>
          </cell>
          <cell r="L560">
            <v>0</v>
          </cell>
          <cell r="M560">
            <v>0</v>
          </cell>
          <cell r="N560">
            <v>4500</v>
          </cell>
          <cell r="O560">
            <v>0</v>
          </cell>
          <cell r="P560">
            <v>0</v>
          </cell>
          <cell r="Q560">
            <v>1125</v>
          </cell>
          <cell r="R560">
            <v>1200</v>
          </cell>
          <cell r="S560">
            <v>0</v>
          </cell>
          <cell r="T560">
            <v>2627</v>
          </cell>
          <cell r="U560">
            <v>0</v>
          </cell>
          <cell r="V560">
            <v>9452</v>
          </cell>
        </row>
        <row r="561">
          <cell r="A561">
            <v>2271466860</v>
          </cell>
          <cell r="B561" t="str">
            <v>PERSONNEL</v>
          </cell>
          <cell r="C561" t="str">
            <v>SHARE</v>
          </cell>
          <cell r="D561" t="str">
            <v>ADM</v>
          </cell>
          <cell r="E561">
            <v>0</v>
          </cell>
          <cell r="F561" t="str">
            <v>ADM-BT</v>
          </cell>
          <cell r="G561">
            <v>8855</v>
          </cell>
          <cell r="H561">
            <v>1916</v>
          </cell>
          <cell r="I561" t="str">
            <v>Ahmed Hassan Ibrahim Yousef</v>
          </cell>
          <cell r="J561" t="str">
            <v>Oct'17</v>
          </cell>
          <cell r="K561">
            <v>0</v>
          </cell>
          <cell r="L561">
            <v>0</v>
          </cell>
          <cell r="M561">
            <v>0</v>
          </cell>
          <cell r="N561">
            <v>5500</v>
          </cell>
          <cell r="O561">
            <v>0</v>
          </cell>
          <cell r="P561">
            <v>0</v>
          </cell>
          <cell r="Q561">
            <v>1375</v>
          </cell>
          <cell r="R561">
            <v>550</v>
          </cell>
          <cell r="S561">
            <v>0</v>
          </cell>
          <cell r="T561">
            <v>7872</v>
          </cell>
          <cell r="U561">
            <v>0</v>
          </cell>
          <cell r="V561">
            <v>15297</v>
          </cell>
        </row>
        <row r="562">
          <cell r="A562">
            <v>2396123651</v>
          </cell>
          <cell r="B562" t="str">
            <v>ESM</v>
          </cell>
          <cell r="C562" t="str">
            <v>Riy</v>
          </cell>
          <cell r="D562" t="str">
            <v>ADM</v>
          </cell>
          <cell r="E562" t="str">
            <v>ES</v>
          </cell>
          <cell r="F562" t="str">
            <v>ADM-BT</v>
          </cell>
          <cell r="G562">
            <v>8869</v>
          </cell>
          <cell r="H562">
            <v>1919</v>
          </cell>
          <cell r="I562" t="str">
            <v>Amir Karam Ahmed Mohammed</v>
          </cell>
          <cell r="J562" t="str">
            <v>V/L</v>
          </cell>
          <cell r="K562">
            <v>0</v>
          </cell>
          <cell r="L562">
            <v>0</v>
          </cell>
          <cell r="M562">
            <v>0</v>
          </cell>
          <cell r="N562">
            <v>3750</v>
          </cell>
          <cell r="O562">
            <v>0</v>
          </cell>
          <cell r="P562">
            <v>0</v>
          </cell>
          <cell r="Q562">
            <v>937.5</v>
          </cell>
          <cell r="R562">
            <v>1200</v>
          </cell>
          <cell r="S562">
            <v>0</v>
          </cell>
          <cell r="T562">
            <v>0</v>
          </cell>
          <cell r="U562">
            <v>0</v>
          </cell>
          <cell r="V562">
            <v>5887.5</v>
          </cell>
        </row>
        <row r="563">
          <cell r="A563">
            <v>1100663333</v>
          </cell>
          <cell r="B563" t="str">
            <v>Saauda</v>
          </cell>
          <cell r="C563" t="str">
            <v>Sauda_HRDF</v>
          </cell>
          <cell r="D563" t="str">
            <v>NA-SA</v>
          </cell>
          <cell r="E563" t="str">
            <v>SA</v>
          </cell>
          <cell r="F563" t="str">
            <v>NA-SA-BT</v>
          </cell>
          <cell r="G563">
            <v>8841</v>
          </cell>
          <cell r="H563" t="str">
            <v>M.Dawood</v>
          </cell>
          <cell r="I563" t="str">
            <v>Hadeel Fahad Abdullah Altlassa</v>
          </cell>
          <cell r="J563" t="str">
            <v>Oct'17</v>
          </cell>
          <cell r="K563">
            <v>0</v>
          </cell>
          <cell r="L563">
            <v>0</v>
          </cell>
          <cell r="M563">
            <v>0</v>
          </cell>
          <cell r="N563">
            <v>2400</v>
          </cell>
          <cell r="O563">
            <v>0</v>
          </cell>
          <cell r="P563">
            <v>0</v>
          </cell>
          <cell r="Q563">
            <v>600</v>
          </cell>
          <cell r="R563">
            <v>0</v>
          </cell>
          <cell r="S563">
            <v>0</v>
          </cell>
          <cell r="T563">
            <v>0</v>
          </cell>
          <cell r="U563">
            <v>0</v>
          </cell>
          <cell r="V563">
            <v>3000</v>
          </cell>
        </row>
        <row r="564">
          <cell r="A564">
            <v>1064410531</v>
          </cell>
          <cell r="B564" t="str">
            <v>Saauda</v>
          </cell>
          <cell r="C564" t="str">
            <v>Sauda_HRDF</v>
          </cell>
          <cell r="D564" t="str">
            <v>NA-SA</v>
          </cell>
          <cell r="E564" t="str">
            <v>SA</v>
          </cell>
          <cell r="F564" t="str">
            <v>NA-SA-BT</v>
          </cell>
          <cell r="G564">
            <v>8844</v>
          </cell>
          <cell r="H564" t="str">
            <v>M.Dawood</v>
          </cell>
          <cell r="I564" t="str">
            <v>Ilham Abdulaziz Ali Anzan</v>
          </cell>
          <cell r="J564" t="str">
            <v>Oct'17</v>
          </cell>
          <cell r="K564">
            <v>0</v>
          </cell>
          <cell r="L564">
            <v>0</v>
          </cell>
          <cell r="M564">
            <v>0</v>
          </cell>
          <cell r="N564">
            <v>2400</v>
          </cell>
          <cell r="O564">
            <v>0</v>
          </cell>
          <cell r="P564">
            <v>0</v>
          </cell>
          <cell r="Q564">
            <v>600</v>
          </cell>
          <cell r="R564">
            <v>0</v>
          </cell>
          <cell r="S564">
            <v>0</v>
          </cell>
          <cell r="T564">
            <v>0</v>
          </cell>
          <cell r="U564">
            <v>0</v>
          </cell>
          <cell r="V564">
            <v>3000</v>
          </cell>
        </row>
        <row r="565">
          <cell r="A565">
            <v>1064470556</v>
          </cell>
          <cell r="B565" t="str">
            <v>Saauda</v>
          </cell>
          <cell r="C565" t="str">
            <v>Sauda</v>
          </cell>
          <cell r="D565" t="str">
            <v>NA-SA</v>
          </cell>
          <cell r="E565" t="str">
            <v>SA</v>
          </cell>
          <cell r="F565" t="str">
            <v>NA-SA-BT</v>
          </cell>
          <cell r="G565" t="e">
            <v>#N/A</v>
          </cell>
          <cell r="H565" t="str">
            <v>M.Dawood</v>
          </cell>
          <cell r="I565" t="str">
            <v>Maram Abdulaziz Ali Anzan</v>
          </cell>
          <cell r="J565" t="str">
            <v>Oct'17</v>
          </cell>
          <cell r="K565">
            <v>0</v>
          </cell>
          <cell r="L565">
            <v>0</v>
          </cell>
          <cell r="M565">
            <v>0</v>
          </cell>
          <cell r="N565">
            <v>2400</v>
          </cell>
          <cell r="O565">
            <v>0</v>
          </cell>
          <cell r="P565">
            <v>0</v>
          </cell>
          <cell r="Q565">
            <v>600</v>
          </cell>
          <cell r="R565">
            <v>0</v>
          </cell>
          <cell r="S565">
            <v>0</v>
          </cell>
          <cell r="T565">
            <v>0</v>
          </cell>
          <cell r="U565">
            <v>0</v>
          </cell>
          <cell r="V565">
            <v>3000</v>
          </cell>
        </row>
        <row r="566">
          <cell r="A566">
            <v>2353940030</v>
          </cell>
          <cell r="B566" t="str">
            <v>ESM</v>
          </cell>
          <cell r="C566" t="str">
            <v>Jed</v>
          </cell>
          <cell r="D566" t="str">
            <v>ADM</v>
          </cell>
          <cell r="E566" t="str">
            <v>ES</v>
          </cell>
          <cell r="F566" t="str">
            <v>ESM-BT</v>
          </cell>
          <cell r="G566">
            <v>8861</v>
          </cell>
          <cell r="H566">
            <v>1923</v>
          </cell>
          <cell r="I566" t="str">
            <v>Akram Mohammed Ahmed Nasser</v>
          </cell>
          <cell r="J566" t="str">
            <v>Oct'17</v>
          </cell>
          <cell r="K566">
            <v>0</v>
          </cell>
          <cell r="L566">
            <v>0</v>
          </cell>
          <cell r="M566">
            <v>0</v>
          </cell>
          <cell r="N566">
            <v>2500</v>
          </cell>
          <cell r="O566">
            <v>0</v>
          </cell>
          <cell r="P566">
            <v>0</v>
          </cell>
          <cell r="Q566">
            <v>625</v>
          </cell>
          <cell r="R566">
            <v>0</v>
          </cell>
          <cell r="S566">
            <v>0</v>
          </cell>
          <cell r="T566">
            <v>0</v>
          </cell>
          <cell r="U566">
            <v>0</v>
          </cell>
          <cell r="V566">
            <v>3125</v>
          </cell>
        </row>
        <row r="567">
          <cell r="A567">
            <v>2287244749</v>
          </cell>
          <cell r="B567" t="str">
            <v>ESM</v>
          </cell>
          <cell r="C567" t="str">
            <v>Jed</v>
          </cell>
          <cell r="D567" t="str">
            <v>ADM</v>
          </cell>
          <cell r="E567" t="str">
            <v>ES</v>
          </cell>
          <cell r="F567" t="str">
            <v>ADM-BT</v>
          </cell>
          <cell r="G567">
            <v>8871</v>
          </cell>
          <cell r="H567">
            <v>1918</v>
          </cell>
          <cell r="I567" t="str">
            <v>Abdullah Fathy Ibrahim Elalfi</v>
          </cell>
          <cell r="J567" t="str">
            <v>Oct'17</v>
          </cell>
          <cell r="K567">
            <v>0</v>
          </cell>
          <cell r="L567">
            <v>0</v>
          </cell>
          <cell r="M567">
            <v>0</v>
          </cell>
          <cell r="N567">
            <v>3750</v>
          </cell>
          <cell r="O567">
            <v>0</v>
          </cell>
          <cell r="P567">
            <v>0</v>
          </cell>
          <cell r="Q567">
            <v>937.5</v>
          </cell>
          <cell r="R567">
            <v>1200</v>
          </cell>
          <cell r="S567">
            <v>0</v>
          </cell>
          <cell r="T567">
            <v>1000</v>
          </cell>
          <cell r="U567">
            <v>0</v>
          </cell>
          <cell r="V567">
            <v>6887.5</v>
          </cell>
        </row>
        <row r="568">
          <cell r="A568">
            <v>2297263671</v>
          </cell>
          <cell r="B568" t="str">
            <v>ESM</v>
          </cell>
          <cell r="C568" t="str">
            <v>Jed</v>
          </cell>
          <cell r="D568" t="str">
            <v>ADM</v>
          </cell>
          <cell r="E568" t="str">
            <v>ES</v>
          </cell>
          <cell r="F568" t="str">
            <v>ESM-BT</v>
          </cell>
          <cell r="G568">
            <v>8866</v>
          </cell>
          <cell r="H568">
            <v>1928</v>
          </cell>
          <cell r="I568" t="str">
            <v>Abdul Ghani Abdelhamed Ebrahem Al Refaee</v>
          </cell>
          <cell r="J568" t="str">
            <v>Oct'17</v>
          </cell>
          <cell r="K568">
            <v>0</v>
          </cell>
          <cell r="L568">
            <v>0</v>
          </cell>
          <cell r="M568">
            <v>0</v>
          </cell>
          <cell r="N568">
            <v>3750</v>
          </cell>
          <cell r="O568">
            <v>0</v>
          </cell>
          <cell r="P568">
            <v>0</v>
          </cell>
          <cell r="Q568">
            <v>937.5</v>
          </cell>
          <cell r="R568">
            <v>0</v>
          </cell>
          <cell r="S568">
            <v>0</v>
          </cell>
          <cell r="T568">
            <v>1515</v>
          </cell>
          <cell r="U568">
            <v>0</v>
          </cell>
          <cell r="V568">
            <v>6202.5</v>
          </cell>
        </row>
        <row r="569">
          <cell r="A569">
            <v>4161411717</v>
          </cell>
          <cell r="B569" t="str">
            <v>PPC</v>
          </cell>
          <cell r="C569" t="str">
            <v>PPC</v>
          </cell>
          <cell r="D569" t="str">
            <v>MAINT</v>
          </cell>
          <cell r="E569">
            <v>0</v>
          </cell>
          <cell r="F569" t="str">
            <v>PPC</v>
          </cell>
          <cell r="G569">
            <v>8867</v>
          </cell>
          <cell r="H569">
            <v>1959</v>
          </cell>
          <cell r="I569" t="str">
            <v>Abdullah Omar Ahmed Alwaeli</v>
          </cell>
          <cell r="J569" t="str">
            <v>Oct'17</v>
          </cell>
          <cell r="K569">
            <v>0</v>
          </cell>
          <cell r="L569">
            <v>0</v>
          </cell>
          <cell r="M569">
            <v>0</v>
          </cell>
          <cell r="N569">
            <v>4000</v>
          </cell>
          <cell r="O569">
            <v>0</v>
          </cell>
          <cell r="P569">
            <v>0</v>
          </cell>
          <cell r="Q569">
            <v>1000</v>
          </cell>
          <cell r="R569">
            <v>400</v>
          </cell>
          <cell r="S569">
            <v>0</v>
          </cell>
          <cell r="T569">
            <v>0</v>
          </cell>
          <cell r="U569">
            <v>0</v>
          </cell>
          <cell r="V569">
            <v>5400</v>
          </cell>
        </row>
        <row r="570">
          <cell r="A570">
            <v>1010640736</v>
          </cell>
          <cell r="B570" t="str">
            <v>Saauda</v>
          </cell>
          <cell r="C570" t="str">
            <v>Sauda_HRDF</v>
          </cell>
          <cell r="D570" t="str">
            <v>NA-SA</v>
          </cell>
          <cell r="E570" t="str">
            <v>SA</v>
          </cell>
          <cell r="F570" t="str">
            <v>NA-SA-BT</v>
          </cell>
          <cell r="G570">
            <v>8849</v>
          </cell>
          <cell r="H570" t="str">
            <v>Osama</v>
          </cell>
          <cell r="I570" t="str">
            <v>Hanan Mohammed Ali Al Qahtani</v>
          </cell>
          <cell r="J570" t="str">
            <v>Oct'17</v>
          </cell>
          <cell r="K570">
            <v>0</v>
          </cell>
          <cell r="L570">
            <v>0</v>
          </cell>
          <cell r="M570">
            <v>0</v>
          </cell>
          <cell r="N570">
            <v>2400</v>
          </cell>
          <cell r="O570">
            <v>0</v>
          </cell>
          <cell r="P570">
            <v>0</v>
          </cell>
          <cell r="Q570">
            <v>600</v>
          </cell>
          <cell r="R570">
            <v>0</v>
          </cell>
          <cell r="S570">
            <v>0</v>
          </cell>
          <cell r="T570">
            <v>0</v>
          </cell>
          <cell r="U570">
            <v>0</v>
          </cell>
          <cell r="V570">
            <v>3000</v>
          </cell>
        </row>
        <row r="571">
          <cell r="A571">
            <v>1072279662</v>
          </cell>
          <cell r="B571" t="str">
            <v>Saauda</v>
          </cell>
          <cell r="C571" t="str">
            <v>Sauda_HRDF</v>
          </cell>
          <cell r="D571" t="str">
            <v>NA-SA</v>
          </cell>
          <cell r="E571" t="str">
            <v>SA</v>
          </cell>
          <cell r="F571" t="str">
            <v>NA-SA-BT</v>
          </cell>
          <cell r="G571">
            <v>8850</v>
          </cell>
          <cell r="H571">
            <v>1960</v>
          </cell>
          <cell r="I571" t="str">
            <v>Alaa Jamil Qasim Shaddadi</v>
          </cell>
          <cell r="J571" t="str">
            <v>Oct'17</v>
          </cell>
          <cell r="K571">
            <v>0</v>
          </cell>
          <cell r="L571">
            <v>0</v>
          </cell>
          <cell r="M571">
            <v>0</v>
          </cell>
          <cell r="N571">
            <v>2400</v>
          </cell>
          <cell r="O571">
            <v>0</v>
          </cell>
          <cell r="P571">
            <v>0</v>
          </cell>
          <cell r="Q571">
            <v>600</v>
          </cell>
          <cell r="R571">
            <v>0</v>
          </cell>
          <cell r="S571">
            <v>0</v>
          </cell>
          <cell r="T571">
            <v>0</v>
          </cell>
          <cell r="U571">
            <v>0</v>
          </cell>
          <cell r="V571">
            <v>3000</v>
          </cell>
        </row>
        <row r="572">
          <cell r="A572">
            <v>1061444103</v>
          </cell>
          <cell r="B572" t="str">
            <v>Saauda</v>
          </cell>
          <cell r="C572" t="str">
            <v>Sauda-HRDF</v>
          </cell>
          <cell r="D572" t="str">
            <v>NA-SA</v>
          </cell>
          <cell r="E572" t="str">
            <v>SA</v>
          </cell>
          <cell r="F572" t="str">
            <v>NA-SA-BT</v>
          </cell>
          <cell r="G572">
            <v>8851</v>
          </cell>
          <cell r="H572" t="str">
            <v>M.Dawood</v>
          </cell>
          <cell r="I572" t="str">
            <v>Afnan Jamil Qasim Shahhadi</v>
          </cell>
          <cell r="J572" t="str">
            <v>Oct'17</v>
          </cell>
          <cell r="K572">
            <v>0</v>
          </cell>
          <cell r="L572">
            <v>0</v>
          </cell>
          <cell r="M572">
            <v>0</v>
          </cell>
          <cell r="N572">
            <v>2400</v>
          </cell>
          <cell r="O572">
            <v>0</v>
          </cell>
          <cell r="P572">
            <v>0</v>
          </cell>
          <cell r="Q572">
            <v>600</v>
          </cell>
          <cell r="R572">
            <v>0</v>
          </cell>
          <cell r="S572">
            <v>0</v>
          </cell>
          <cell r="T572">
            <v>0</v>
          </cell>
          <cell r="U572">
            <v>0</v>
          </cell>
          <cell r="V572">
            <v>3000</v>
          </cell>
        </row>
        <row r="573">
          <cell r="A573">
            <v>1043224326</v>
          </cell>
          <cell r="B573" t="str">
            <v>Saauda</v>
          </cell>
          <cell r="C573" t="str">
            <v>Sauda_HRDF</v>
          </cell>
          <cell r="D573" t="str">
            <v>NA-SA</v>
          </cell>
          <cell r="E573" t="str">
            <v>SA</v>
          </cell>
          <cell r="F573" t="str">
            <v>NA-SA-BT</v>
          </cell>
          <cell r="G573">
            <v>8842</v>
          </cell>
          <cell r="H573">
            <v>1961</v>
          </cell>
          <cell r="I573" t="str">
            <v>Modi Mohammed Dhawi Al Harbi</v>
          </cell>
          <cell r="J573" t="str">
            <v>Oct'17</v>
          </cell>
          <cell r="K573">
            <v>0</v>
          </cell>
          <cell r="L573">
            <v>0</v>
          </cell>
          <cell r="M573">
            <v>0</v>
          </cell>
          <cell r="N573">
            <v>2400</v>
          </cell>
          <cell r="O573">
            <v>0</v>
          </cell>
          <cell r="P573">
            <v>0</v>
          </cell>
          <cell r="Q573">
            <v>600</v>
          </cell>
          <cell r="R573">
            <v>0</v>
          </cell>
          <cell r="S573">
            <v>0</v>
          </cell>
          <cell r="T573">
            <v>0</v>
          </cell>
          <cell r="U573">
            <v>0</v>
          </cell>
          <cell r="V573">
            <v>3000</v>
          </cell>
        </row>
        <row r="574">
          <cell r="A574">
            <v>1084148590</v>
          </cell>
          <cell r="B574" t="str">
            <v>Saauda</v>
          </cell>
          <cell r="C574" t="str">
            <v>Sauda_HRDF</v>
          </cell>
          <cell r="D574" t="str">
            <v>NA-SA</v>
          </cell>
          <cell r="E574" t="str">
            <v>SA</v>
          </cell>
          <cell r="F574" t="str">
            <v>NA-SA-BT</v>
          </cell>
          <cell r="G574">
            <v>8840</v>
          </cell>
          <cell r="H574">
            <v>1962</v>
          </cell>
          <cell r="I574" t="str">
            <v>Fatima Mohammed Ali Bukhamseen</v>
          </cell>
          <cell r="J574" t="str">
            <v>Oct'17</v>
          </cell>
          <cell r="K574">
            <v>0</v>
          </cell>
          <cell r="L574">
            <v>0</v>
          </cell>
          <cell r="M574">
            <v>0</v>
          </cell>
          <cell r="N574">
            <v>2400</v>
          </cell>
          <cell r="O574">
            <v>0</v>
          </cell>
          <cell r="P574">
            <v>0</v>
          </cell>
          <cell r="Q574">
            <v>600</v>
          </cell>
          <cell r="R574">
            <v>0</v>
          </cell>
          <cell r="S574">
            <v>0</v>
          </cell>
          <cell r="T574">
            <v>0</v>
          </cell>
          <cell r="U574">
            <v>0</v>
          </cell>
          <cell r="V574">
            <v>3000</v>
          </cell>
        </row>
        <row r="575">
          <cell r="A575">
            <v>2262129246</v>
          </cell>
          <cell r="B575" t="str">
            <v>ESM</v>
          </cell>
          <cell r="C575" t="str">
            <v>Riy</v>
          </cell>
          <cell r="D575" t="str">
            <v>ADM</v>
          </cell>
          <cell r="E575" t="str">
            <v>ES</v>
          </cell>
          <cell r="F575" t="str">
            <v>ADM-BT</v>
          </cell>
          <cell r="G575">
            <v>8859</v>
          </cell>
          <cell r="H575">
            <v>1922</v>
          </cell>
          <cell r="I575" t="str">
            <v>Ahmed Abdul Rahman Qasem</v>
          </cell>
          <cell r="J575" t="str">
            <v>Return</v>
          </cell>
          <cell r="K575">
            <v>0</v>
          </cell>
          <cell r="L575">
            <v>0</v>
          </cell>
          <cell r="M575">
            <v>0</v>
          </cell>
          <cell r="N575">
            <v>2500</v>
          </cell>
          <cell r="O575">
            <v>0</v>
          </cell>
          <cell r="P575">
            <v>0</v>
          </cell>
          <cell r="Q575">
            <v>625</v>
          </cell>
          <cell r="R575">
            <v>1000</v>
          </cell>
          <cell r="S575">
            <v>0</v>
          </cell>
          <cell r="T575">
            <v>0</v>
          </cell>
          <cell r="U575">
            <v>0</v>
          </cell>
          <cell r="V575">
            <v>4125</v>
          </cell>
        </row>
        <row r="576">
          <cell r="A576">
            <v>2400292575</v>
          </cell>
          <cell r="B576" t="str">
            <v>FACTORY</v>
          </cell>
          <cell r="C576" t="str">
            <v>SHARE</v>
          </cell>
          <cell r="D576" t="str">
            <v>ADM</v>
          </cell>
          <cell r="E576">
            <v>0</v>
          </cell>
          <cell r="F576" t="str">
            <v>ADM-BT</v>
          </cell>
          <cell r="G576">
            <v>8856</v>
          </cell>
          <cell r="H576">
            <v>1924</v>
          </cell>
          <cell r="I576" t="str">
            <v>Faisal Mohammed Ali Abdulsalam</v>
          </cell>
          <cell r="J576" t="str">
            <v>Oct'17</v>
          </cell>
          <cell r="K576">
            <v>0</v>
          </cell>
          <cell r="L576">
            <v>0</v>
          </cell>
          <cell r="M576">
            <v>0</v>
          </cell>
          <cell r="N576">
            <v>4500</v>
          </cell>
          <cell r="O576">
            <v>0</v>
          </cell>
          <cell r="P576">
            <v>0</v>
          </cell>
          <cell r="Q576">
            <v>1125</v>
          </cell>
          <cell r="R576">
            <v>450</v>
          </cell>
          <cell r="S576">
            <v>0</v>
          </cell>
          <cell r="T576">
            <v>0</v>
          </cell>
          <cell r="U576">
            <v>0</v>
          </cell>
          <cell r="V576">
            <v>6075</v>
          </cell>
        </row>
        <row r="577">
          <cell r="A577">
            <v>1108459718</v>
          </cell>
          <cell r="B577" t="str">
            <v>PERSONNEL</v>
          </cell>
          <cell r="C577" t="str">
            <v>SHARE_HRDF</v>
          </cell>
          <cell r="D577" t="str">
            <v>ADM</v>
          </cell>
          <cell r="E577" t="str">
            <v>SA</v>
          </cell>
          <cell r="F577" t="str">
            <v>ADM-BT</v>
          </cell>
          <cell r="G577">
            <v>8853</v>
          </cell>
          <cell r="H577">
            <v>4133</v>
          </cell>
          <cell r="I577" t="str">
            <v>Omar Rayih Yahya Sahhari</v>
          </cell>
          <cell r="J577" t="str">
            <v>Oct'17</v>
          </cell>
          <cell r="K577">
            <v>0</v>
          </cell>
          <cell r="L577">
            <v>0</v>
          </cell>
          <cell r="M577">
            <v>0</v>
          </cell>
          <cell r="N577">
            <v>3750</v>
          </cell>
          <cell r="O577">
            <v>0</v>
          </cell>
          <cell r="P577">
            <v>0</v>
          </cell>
          <cell r="Q577">
            <v>937.5</v>
          </cell>
          <cell r="R577">
            <v>375</v>
          </cell>
          <cell r="S577">
            <v>0</v>
          </cell>
          <cell r="T577">
            <v>0</v>
          </cell>
          <cell r="U577">
            <v>0</v>
          </cell>
          <cell r="V577">
            <v>5062.5</v>
          </cell>
        </row>
        <row r="578">
          <cell r="A578">
            <v>2394258244</v>
          </cell>
          <cell r="B578" t="str">
            <v>ESM</v>
          </cell>
          <cell r="C578" t="str">
            <v>Riy</v>
          </cell>
          <cell r="D578" t="str">
            <v>ADM</v>
          </cell>
          <cell r="E578" t="str">
            <v>ES</v>
          </cell>
          <cell r="F578" t="str">
            <v>ADM-BT</v>
          </cell>
          <cell r="G578">
            <v>8858</v>
          </cell>
          <cell r="H578">
            <v>1935</v>
          </cell>
          <cell r="I578" t="str">
            <v>Mohammed Ahmed Abouelseoud Aly</v>
          </cell>
          <cell r="J578" t="str">
            <v>Oct'17</v>
          </cell>
          <cell r="K578">
            <v>0</v>
          </cell>
          <cell r="L578">
            <v>0</v>
          </cell>
          <cell r="M578">
            <v>0</v>
          </cell>
          <cell r="N578">
            <v>3750</v>
          </cell>
          <cell r="O578">
            <v>0</v>
          </cell>
          <cell r="P578">
            <v>0</v>
          </cell>
          <cell r="Q578">
            <v>937.5</v>
          </cell>
          <cell r="R578">
            <v>0</v>
          </cell>
          <cell r="S578">
            <v>0</v>
          </cell>
          <cell r="T578">
            <v>1500</v>
          </cell>
          <cell r="U578">
            <v>0</v>
          </cell>
          <cell r="V578">
            <v>6187.5</v>
          </cell>
        </row>
        <row r="579">
          <cell r="A579">
            <v>2239042431</v>
          </cell>
          <cell r="B579" t="str">
            <v>ESM</v>
          </cell>
          <cell r="C579" t="str">
            <v>Riy</v>
          </cell>
          <cell r="D579" t="str">
            <v>ADM</v>
          </cell>
          <cell r="E579" t="str">
            <v>ES</v>
          </cell>
          <cell r="F579" t="str">
            <v>ADM-BT</v>
          </cell>
          <cell r="G579">
            <v>8875</v>
          </cell>
          <cell r="H579">
            <v>1930</v>
          </cell>
          <cell r="I579" t="str">
            <v>Mohammed Jaber Mohammed Alghundur</v>
          </cell>
          <cell r="J579" t="str">
            <v>Oct'17</v>
          </cell>
          <cell r="K579">
            <v>0</v>
          </cell>
          <cell r="L579">
            <v>0</v>
          </cell>
          <cell r="M579">
            <v>0</v>
          </cell>
          <cell r="N579">
            <v>5000</v>
          </cell>
          <cell r="O579">
            <v>0</v>
          </cell>
          <cell r="P579">
            <v>0</v>
          </cell>
          <cell r="Q579">
            <v>1250</v>
          </cell>
          <cell r="R579">
            <v>0</v>
          </cell>
          <cell r="S579">
            <v>0</v>
          </cell>
          <cell r="T579">
            <v>1000</v>
          </cell>
          <cell r="U579">
            <v>0</v>
          </cell>
          <cell r="V579">
            <v>7250</v>
          </cell>
        </row>
        <row r="580">
          <cell r="A580">
            <v>2359426323</v>
          </cell>
          <cell r="B580" t="str">
            <v>PERSONNEL</v>
          </cell>
          <cell r="C580" t="str">
            <v>SHARE</v>
          </cell>
          <cell r="D580" t="str">
            <v>ADM</v>
          </cell>
          <cell r="E580">
            <v>0</v>
          </cell>
          <cell r="F580" t="str">
            <v>ADM-BT</v>
          </cell>
          <cell r="G580">
            <v>8854</v>
          </cell>
          <cell r="H580">
            <v>1926</v>
          </cell>
          <cell r="I580" t="str">
            <v>Abobakr Saeed Raweh Alshargabi</v>
          </cell>
          <cell r="J580" t="str">
            <v>Oct'17</v>
          </cell>
          <cell r="K580">
            <v>0</v>
          </cell>
          <cell r="L580">
            <v>0</v>
          </cell>
          <cell r="M580">
            <v>0</v>
          </cell>
          <cell r="N580">
            <v>3500</v>
          </cell>
          <cell r="O580">
            <v>0</v>
          </cell>
          <cell r="P580">
            <v>0</v>
          </cell>
          <cell r="Q580">
            <v>875</v>
          </cell>
          <cell r="R580">
            <v>350</v>
          </cell>
          <cell r="S580">
            <v>0</v>
          </cell>
          <cell r="T580">
            <v>0</v>
          </cell>
          <cell r="U580">
            <v>0</v>
          </cell>
          <cell r="V580">
            <v>4725</v>
          </cell>
        </row>
        <row r="581">
          <cell r="A581">
            <v>2276713928</v>
          </cell>
          <cell r="B581" t="str">
            <v>PPC</v>
          </cell>
          <cell r="C581">
            <v>0</v>
          </cell>
          <cell r="D581" t="str">
            <v>MAINT</v>
          </cell>
          <cell r="E581">
            <v>0</v>
          </cell>
          <cell r="F581" t="str">
            <v>PPC-BT</v>
          </cell>
          <cell r="G581">
            <v>8879</v>
          </cell>
          <cell r="H581">
            <v>1934</v>
          </cell>
          <cell r="I581" t="str">
            <v>Ammar Mokhtar Alsagheer Alshaibani</v>
          </cell>
          <cell r="J581" t="str">
            <v>Oct'17</v>
          </cell>
          <cell r="K581">
            <v>0</v>
          </cell>
          <cell r="L581">
            <v>0</v>
          </cell>
          <cell r="M581">
            <v>0</v>
          </cell>
          <cell r="N581">
            <v>3500</v>
          </cell>
          <cell r="O581">
            <v>10</v>
          </cell>
          <cell r="P581">
            <v>216</v>
          </cell>
          <cell r="Q581">
            <v>875</v>
          </cell>
          <cell r="R581">
            <v>350</v>
          </cell>
          <cell r="S581">
            <v>0</v>
          </cell>
          <cell r="T581">
            <v>0</v>
          </cell>
          <cell r="U581">
            <v>0</v>
          </cell>
          <cell r="V581">
            <v>4941</v>
          </cell>
        </row>
        <row r="582">
          <cell r="A582">
            <v>2301865321</v>
          </cell>
          <cell r="B582" t="str">
            <v>ESM</v>
          </cell>
          <cell r="C582" t="str">
            <v>Dam</v>
          </cell>
          <cell r="D582" t="str">
            <v>ESM</v>
          </cell>
          <cell r="E582" t="str">
            <v>ES</v>
          </cell>
          <cell r="F582" t="str">
            <v>ESM-BT</v>
          </cell>
          <cell r="G582">
            <v>8880</v>
          </cell>
          <cell r="H582">
            <v>1932</v>
          </cell>
          <cell r="I582" t="str">
            <v>Abdelmoneim Abdel Elsyed A.Abbas</v>
          </cell>
          <cell r="J582" t="str">
            <v>Oct'17</v>
          </cell>
          <cell r="K582">
            <v>0</v>
          </cell>
          <cell r="L582">
            <v>0</v>
          </cell>
          <cell r="M582">
            <v>0</v>
          </cell>
          <cell r="N582">
            <v>3750</v>
          </cell>
          <cell r="O582">
            <v>0</v>
          </cell>
          <cell r="P582">
            <v>0</v>
          </cell>
          <cell r="Q582">
            <v>937.5</v>
          </cell>
          <cell r="R582">
            <v>1200</v>
          </cell>
          <cell r="S582">
            <v>0</v>
          </cell>
          <cell r="T582">
            <v>0</v>
          </cell>
          <cell r="U582">
            <v>0</v>
          </cell>
          <cell r="V582">
            <v>5887.5</v>
          </cell>
        </row>
        <row r="583">
          <cell r="A583">
            <v>2400570723</v>
          </cell>
          <cell r="B583" t="str">
            <v>PPC</v>
          </cell>
          <cell r="C583" t="str">
            <v>PPC</v>
          </cell>
          <cell r="D583" t="str">
            <v>MAINT</v>
          </cell>
          <cell r="E583">
            <v>0</v>
          </cell>
          <cell r="F583" t="str">
            <v>PPC-BT</v>
          </cell>
          <cell r="G583">
            <v>8878</v>
          </cell>
          <cell r="H583">
            <v>1933</v>
          </cell>
          <cell r="I583" t="str">
            <v>Muhammed Sulaiman Mujahid Gul</v>
          </cell>
          <cell r="J583" t="str">
            <v>Exit</v>
          </cell>
          <cell r="K583" t="str">
            <v>Apr,17</v>
          </cell>
          <cell r="L583">
            <v>4000</v>
          </cell>
          <cell r="M583">
            <v>-1000</v>
          </cell>
          <cell r="N583">
            <v>3000</v>
          </cell>
          <cell r="O583">
            <v>0</v>
          </cell>
          <cell r="P583">
            <v>0</v>
          </cell>
          <cell r="Q583">
            <v>750</v>
          </cell>
          <cell r="R583">
            <v>300</v>
          </cell>
          <cell r="S583">
            <v>0</v>
          </cell>
          <cell r="T583">
            <v>0</v>
          </cell>
          <cell r="U583">
            <v>0</v>
          </cell>
          <cell r="V583">
            <v>4050</v>
          </cell>
        </row>
        <row r="584">
          <cell r="A584">
            <v>2353654672</v>
          </cell>
          <cell r="B584" t="str">
            <v>FACTORY</v>
          </cell>
          <cell r="C584" t="str">
            <v>SHARE</v>
          </cell>
          <cell r="D584" t="str">
            <v xml:space="preserve">NA </v>
          </cell>
          <cell r="E584">
            <v>0</v>
          </cell>
          <cell r="F584" t="str">
            <v>FACT-NA-BT</v>
          </cell>
          <cell r="G584">
            <v>8894</v>
          </cell>
          <cell r="H584" t="str">
            <v>4216/Hisam Driver</v>
          </cell>
          <cell r="I584" t="str">
            <v>Hazim Fathalrhman Alsafi Mohamed</v>
          </cell>
          <cell r="J584" t="str">
            <v>Exit</v>
          </cell>
          <cell r="K584" t="str">
            <v>Jan,17</v>
          </cell>
          <cell r="L584">
            <v>0</v>
          </cell>
          <cell r="M584">
            <v>0</v>
          </cell>
          <cell r="N584">
            <v>2000</v>
          </cell>
          <cell r="O584">
            <v>0</v>
          </cell>
          <cell r="P584">
            <v>0</v>
          </cell>
          <cell r="Q584">
            <v>0</v>
          </cell>
          <cell r="R584">
            <v>0</v>
          </cell>
          <cell r="S584">
            <v>0</v>
          </cell>
          <cell r="T584">
            <v>0</v>
          </cell>
          <cell r="U584">
            <v>0</v>
          </cell>
          <cell r="V584">
            <v>2000</v>
          </cell>
        </row>
        <row r="585">
          <cell r="A585">
            <v>2400503450</v>
          </cell>
          <cell r="B585" t="str">
            <v>ESM</v>
          </cell>
          <cell r="C585" t="str">
            <v>Jed</v>
          </cell>
          <cell r="D585" t="str">
            <v>ESM</v>
          </cell>
          <cell r="E585" t="str">
            <v>ES</v>
          </cell>
          <cell r="F585" t="str">
            <v>ESM-BT</v>
          </cell>
          <cell r="G585">
            <v>8895</v>
          </cell>
          <cell r="H585">
            <v>4217</v>
          </cell>
          <cell r="I585" t="str">
            <v>Islam Shaaban Zaki Said</v>
          </cell>
          <cell r="J585" t="str">
            <v>Exit</v>
          </cell>
          <cell r="K585" t="str">
            <v>Mar,17</v>
          </cell>
          <cell r="L585">
            <v>0</v>
          </cell>
          <cell r="M585">
            <v>0</v>
          </cell>
          <cell r="N585">
            <v>2500</v>
          </cell>
          <cell r="O585">
            <v>0</v>
          </cell>
          <cell r="P585">
            <v>0</v>
          </cell>
          <cell r="Q585">
            <v>625</v>
          </cell>
          <cell r="R585">
            <v>1200</v>
          </cell>
          <cell r="S585">
            <v>0</v>
          </cell>
          <cell r="T585">
            <v>0</v>
          </cell>
          <cell r="U585">
            <v>0</v>
          </cell>
          <cell r="V585">
            <v>4325</v>
          </cell>
        </row>
        <row r="586">
          <cell r="A586">
            <v>4199185192</v>
          </cell>
          <cell r="B586" t="str">
            <v>ESM</v>
          </cell>
          <cell r="C586" t="str">
            <v>Riy</v>
          </cell>
          <cell r="D586" t="str">
            <v>ESM</v>
          </cell>
          <cell r="E586" t="str">
            <v>ES</v>
          </cell>
          <cell r="F586" t="str">
            <v>ESM</v>
          </cell>
          <cell r="G586">
            <v>8897</v>
          </cell>
          <cell r="H586">
            <v>1963</v>
          </cell>
          <cell r="I586" t="str">
            <v>Moaead Abdo Aldiri</v>
          </cell>
          <cell r="J586" t="str">
            <v>Exit</v>
          </cell>
          <cell r="K586" t="str">
            <v>Mar,17</v>
          </cell>
          <cell r="L586">
            <v>0</v>
          </cell>
          <cell r="M586">
            <v>0</v>
          </cell>
          <cell r="N586">
            <v>2500</v>
          </cell>
          <cell r="O586">
            <v>0</v>
          </cell>
          <cell r="P586">
            <v>0</v>
          </cell>
          <cell r="Q586">
            <v>625</v>
          </cell>
          <cell r="R586">
            <v>1000</v>
          </cell>
          <cell r="S586">
            <v>0</v>
          </cell>
          <cell r="T586">
            <v>0</v>
          </cell>
          <cell r="U586">
            <v>0</v>
          </cell>
          <cell r="V586">
            <v>4125</v>
          </cell>
        </row>
        <row r="587">
          <cell r="A587">
            <v>1026643393</v>
          </cell>
          <cell r="B587" t="str">
            <v>ESM</v>
          </cell>
          <cell r="C587" t="str">
            <v>Jed_HRDF</v>
          </cell>
          <cell r="D587" t="str">
            <v>ESM</v>
          </cell>
          <cell r="E587" t="str">
            <v>SA</v>
          </cell>
          <cell r="F587" t="str">
            <v>ESM-BT</v>
          </cell>
          <cell r="G587">
            <v>8901</v>
          </cell>
          <cell r="H587">
            <v>1964</v>
          </cell>
          <cell r="I587" t="str">
            <v>Mohammed Ali Ibrahim Al Zubaidi</v>
          </cell>
          <cell r="J587" t="str">
            <v>Oct'17</v>
          </cell>
          <cell r="K587">
            <v>0</v>
          </cell>
          <cell r="L587">
            <v>0</v>
          </cell>
          <cell r="M587">
            <v>0</v>
          </cell>
          <cell r="N587">
            <v>4000</v>
          </cell>
          <cell r="O587">
            <v>0</v>
          </cell>
          <cell r="P587">
            <v>0</v>
          </cell>
          <cell r="Q587">
            <v>1000</v>
          </cell>
          <cell r="R587">
            <v>400</v>
          </cell>
          <cell r="S587">
            <v>0</v>
          </cell>
          <cell r="T587">
            <v>0</v>
          </cell>
          <cell r="U587">
            <v>0</v>
          </cell>
          <cell r="V587">
            <v>5400</v>
          </cell>
        </row>
        <row r="588">
          <cell r="A588">
            <v>2090231768</v>
          </cell>
          <cell r="B588" t="str">
            <v>PPC</v>
          </cell>
          <cell r="C588" t="str">
            <v>PPC</v>
          </cell>
          <cell r="D588" t="str">
            <v>MAINT</v>
          </cell>
          <cell r="E588">
            <v>0</v>
          </cell>
          <cell r="F588" t="str">
            <v>PPC-BT</v>
          </cell>
          <cell r="G588">
            <v>8896</v>
          </cell>
          <cell r="H588">
            <v>4218</v>
          </cell>
          <cell r="I588" t="str">
            <v>Abdul Rahman Mohammed Farooq Jameel</v>
          </cell>
          <cell r="J588" t="str">
            <v>Oct'17</v>
          </cell>
          <cell r="K588">
            <v>0</v>
          </cell>
          <cell r="L588">
            <v>0</v>
          </cell>
          <cell r="M588">
            <v>0</v>
          </cell>
          <cell r="N588">
            <v>4000</v>
          </cell>
          <cell r="O588">
            <v>14.5</v>
          </cell>
          <cell r="P588">
            <v>358</v>
          </cell>
          <cell r="Q588">
            <v>1000</v>
          </cell>
          <cell r="R588">
            <v>400</v>
          </cell>
          <cell r="S588">
            <v>0</v>
          </cell>
          <cell r="T588">
            <v>0</v>
          </cell>
          <cell r="U588">
            <v>0</v>
          </cell>
          <cell r="V588">
            <v>5758</v>
          </cell>
        </row>
        <row r="589">
          <cell r="A589">
            <v>1087970644</v>
          </cell>
          <cell r="B589" t="str">
            <v>PRODUCTION</v>
          </cell>
          <cell r="C589" t="str">
            <v>SHARE</v>
          </cell>
          <cell r="D589" t="str">
            <v>ADM</v>
          </cell>
          <cell r="E589" t="str">
            <v>SA</v>
          </cell>
          <cell r="F589" t="str">
            <v>FACT-BT</v>
          </cell>
          <cell r="G589">
            <v>8900</v>
          </cell>
          <cell r="H589">
            <v>1936</v>
          </cell>
          <cell r="I589" t="str">
            <v>Shamsan Mohammed Shamsan</v>
          </cell>
          <cell r="J589" t="str">
            <v>Oct'17</v>
          </cell>
          <cell r="K589">
            <v>0</v>
          </cell>
          <cell r="L589">
            <v>4800</v>
          </cell>
          <cell r="M589">
            <v>4000</v>
          </cell>
          <cell r="N589">
            <v>5000</v>
          </cell>
          <cell r="O589">
            <v>0</v>
          </cell>
          <cell r="P589">
            <v>0</v>
          </cell>
          <cell r="Q589">
            <v>0</v>
          </cell>
          <cell r="R589">
            <v>0</v>
          </cell>
          <cell r="S589">
            <v>0</v>
          </cell>
          <cell r="T589">
            <v>0</v>
          </cell>
          <cell r="U589">
            <v>0</v>
          </cell>
          <cell r="V589">
            <v>5000</v>
          </cell>
        </row>
        <row r="590">
          <cell r="A590">
            <v>2398446936</v>
          </cell>
          <cell r="B590" t="str">
            <v>LBC</v>
          </cell>
          <cell r="C590" t="str">
            <v>LBC</v>
          </cell>
          <cell r="D590" t="str">
            <v>MAINT</v>
          </cell>
          <cell r="E590">
            <v>0</v>
          </cell>
          <cell r="F590" t="str">
            <v>LBC-BT</v>
          </cell>
          <cell r="G590">
            <v>8904</v>
          </cell>
          <cell r="H590">
            <v>1947</v>
          </cell>
          <cell r="I590" t="str">
            <v>Sayed Muhammed Ali Miah Bacha</v>
          </cell>
          <cell r="J590" t="str">
            <v>Exit</v>
          </cell>
          <cell r="K590" t="str">
            <v>Apr,17</v>
          </cell>
          <cell r="L590">
            <v>0</v>
          </cell>
          <cell r="M590">
            <v>0</v>
          </cell>
          <cell r="N590">
            <v>3000</v>
          </cell>
          <cell r="O590">
            <v>0</v>
          </cell>
          <cell r="P590">
            <v>0</v>
          </cell>
          <cell r="Q590">
            <v>750</v>
          </cell>
          <cell r="R590">
            <v>300</v>
          </cell>
          <cell r="S590">
            <v>0</v>
          </cell>
          <cell r="T590">
            <v>0</v>
          </cell>
          <cell r="U590">
            <v>0</v>
          </cell>
          <cell r="V590">
            <v>4050</v>
          </cell>
        </row>
        <row r="591">
          <cell r="A591">
            <v>2298821261</v>
          </cell>
          <cell r="B591" t="str">
            <v>ESM</v>
          </cell>
          <cell r="C591" t="str">
            <v>Riy</v>
          </cell>
          <cell r="D591" t="str">
            <v>ESM</v>
          </cell>
          <cell r="E591">
            <v>0</v>
          </cell>
          <cell r="F591" t="str">
            <v>ADM-BT</v>
          </cell>
          <cell r="G591">
            <v>8902</v>
          </cell>
          <cell r="H591">
            <v>1743</v>
          </cell>
          <cell r="I591" t="str">
            <v>Abdul Hamid Saleh Izz al din</v>
          </cell>
          <cell r="J591" t="str">
            <v>Oct'17</v>
          </cell>
          <cell r="K591">
            <v>0</v>
          </cell>
          <cell r="L591">
            <v>0</v>
          </cell>
          <cell r="M591">
            <v>0</v>
          </cell>
          <cell r="N591">
            <v>12000</v>
          </cell>
          <cell r="O591">
            <v>0</v>
          </cell>
          <cell r="P591">
            <v>0</v>
          </cell>
          <cell r="Q591">
            <v>3000</v>
          </cell>
          <cell r="R591">
            <v>0</v>
          </cell>
          <cell r="S591">
            <v>0</v>
          </cell>
          <cell r="T591">
            <v>7580</v>
          </cell>
          <cell r="U591">
            <v>0</v>
          </cell>
          <cell r="V591">
            <v>22580</v>
          </cell>
        </row>
        <row r="592">
          <cell r="A592">
            <v>1069828729</v>
          </cell>
          <cell r="B592" t="str">
            <v>FACTORY</v>
          </cell>
          <cell r="C592" t="str">
            <v>SHARE_HRDF</v>
          </cell>
          <cell r="D592" t="str">
            <v>ADM</v>
          </cell>
          <cell r="E592" t="str">
            <v>SA</v>
          </cell>
          <cell r="F592" t="str">
            <v>ADM-BT</v>
          </cell>
          <cell r="G592">
            <v>8905</v>
          </cell>
          <cell r="H592">
            <v>1965</v>
          </cell>
          <cell r="I592" t="str">
            <v>Sulaiman Saleh Aldawas</v>
          </cell>
          <cell r="J592" t="str">
            <v>Exit</v>
          </cell>
          <cell r="K592" t="str">
            <v>Apr,17</v>
          </cell>
          <cell r="L592">
            <v>0</v>
          </cell>
          <cell r="M592">
            <v>0</v>
          </cell>
          <cell r="N592">
            <v>6000</v>
          </cell>
          <cell r="O592">
            <v>0</v>
          </cell>
          <cell r="P592">
            <v>0</v>
          </cell>
          <cell r="Q592">
            <v>1500</v>
          </cell>
          <cell r="R592">
            <v>600</v>
          </cell>
          <cell r="S592">
            <v>0</v>
          </cell>
          <cell r="T592">
            <v>0</v>
          </cell>
          <cell r="U592">
            <v>0</v>
          </cell>
          <cell r="V592">
            <v>8100</v>
          </cell>
        </row>
        <row r="593">
          <cell r="A593">
            <v>1051442521</v>
          </cell>
          <cell r="B593" t="str">
            <v>Saauda</v>
          </cell>
          <cell r="C593" t="str">
            <v>Sauda_HRDF</v>
          </cell>
          <cell r="D593" t="str">
            <v>NA-SA</v>
          </cell>
          <cell r="E593" t="str">
            <v>SA</v>
          </cell>
          <cell r="F593" t="str">
            <v>NA-SA-BT</v>
          </cell>
          <cell r="G593">
            <v>8907</v>
          </cell>
          <cell r="H593">
            <v>1966</v>
          </cell>
          <cell r="I593" t="str">
            <v>Anoud Sayer Assi Anzi</v>
          </cell>
          <cell r="J593" t="str">
            <v>Oct'17</v>
          </cell>
          <cell r="K593">
            <v>0</v>
          </cell>
          <cell r="L593">
            <v>0</v>
          </cell>
          <cell r="M593">
            <v>0</v>
          </cell>
          <cell r="N593">
            <v>2400</v>
          </cell>
          <cell r="O593">
            <v>0</v>
          </cell>
          <cell r="P593">
            <v>0</v>
          </cell>
          <cell r="Q593">
            <v>600</v>
          </cell>
          <cell r="R593">
            <v>0</v>
          </cell>
          <cell r="S593">
            <v>0</v>
          </cell>
          <cell r="T593">
            <v>0</v>
          </cell>
          <cell r="U593">
            <v>0</v>
          </cell>
          <cell r="V593">
            <v>3000</v>
          </cell>
        </row>
        <row r="594">
          <cell r="A594">
            <v>2254239292</v>
          </cell>
          <cell r="B594" t="str">
            <v>PPC</v>
          </cell>
          <cell r="C594" t="str">
            <v>SHARE</v>
          </cell>
          <cell r="D594" t="str">
            <v>MAINT</v>
          </cell>
          <cell r="E594">
            <v>0</v>
          </cell>
          <cell r="F594" t="str">
            <v>PPC-BT</v>
          </cell>
          <cell r="G594">
            <v>8903</v>
          </cell>
          <cell r="H594">
            <v>1940</v>
          </cell>
          <cell r="I594" t="str">
            <v>Essam Mohammed Noman Rafid</v>
          </cell>
          <cell r="J594" t="str">
            <v>Oct'17</v>
          </cell>
          <cell r="K594">
            <v>0</v>
          </cell>
          <cell r="L594">
            <v>0</v>
          </cell>
          <cell r="M594">
            <v>0</v>
          </cell>
          <cell r="N594">
            <v>4500</v>
          </cell>
          <cell r="O594">
            <v>0</v>
          </cell>
          <cell r="P594">
            <v>0</v>
          </cell>
          <cell r="Q594">
            <v>1125</v>
          </cell>
          <cell r="R594">
            <v>450</v>
          </cell>
          <cell r="S594">
            <v>0</v>
          </cell>
          <cell r="T594">
            <v>0</v>
          </cell>
          <cell r="U594">
            <v>0</v>
          </cell>
          <cell r="V594">
            <v>6075</v>
          </cell>
        </row>
        <row r="595">
          <cell r="A595">
            <v>3770</v>
          </cell>
          <cell r="B595" t="str">
            <v>FACTORY</v>
          </cell>
          <cell r="C595" t="str">
            <v>SHARE</v>
          </cell>
          <cell r="D595" t="str">
            <v>GEN</v>
          </cell>
          <cell r="E595" t="str">
            <v>SA-DP</v>
          </cell>
          <cell r="F595" t="str">
            <v>ADM</v>
          </cell>
          <cell r="G595">
            <v>8906</v>
          </cell>
          <cell r="H595">
            <v>1967</v>
          </cell>
          <cell r="I595" t="str">
            <v>Abdul Razak Khalaf Anzi</v>
          </cell>
          <cell r="J595" t="str">
            <v>Oct'17</v>
          </cell>
          <cell r="K595">
            <v>0</v>
          </cell>
          <cell r="L595">
            <v>0</v>
          </cell>
          <cell r="M595">
            <v>0</v>
          </cell>
          <cell r="N595">
            <v>3750</v>
          </cell>
          <cell r="O595">
            <v>50</v>
          </cell>
          <cell r="P595">
            <v>1156</v>
          </cell>
          <cell r="Q595">
            <v>937.5</v>
          </cell>
          <cell r="R595">
            <v>375</v>
          </cell>
          <cell r="S595">
            <v>0</v>
          </cell>
          <cell r="T595">
            <v>0</v>
          </cell>
          <cell r="U595">
            <v>0</v>
          </cell>
          <cell r="V595">
            <v>6218.5</v>
          </cell>
        </row>
        <row r="596">
          <cell r="A596">
            <v>2261923987</v>
          </cell>
          <cell r="B596" t="str">
            <v>ESM</v>
          </cell>
          <cell r="C596" t="str">
            <v>Riy</v>
          </cell>
          <cell r="D596" t="str">
            <v>ESM</v>
          </cell>
          <cell r="E596" t="str">
            <v>ES</v>
          </cell>
          <cell r="F596" t="str">
            <v>ESM-BT</v>
          </cell>
          <cell r="G596">
            <v>8908</v>
          </cell>
          <cell r="H596">
            <v>1941</v>
          </cell>
          <cell r="I596" t="str">
            <v>Moaz abdel Aziz Alwan Aldabi</v>
          </cell>
          <cell r="J596" t="str">
            <v>Oct'17</v>
          </cell>
          <cell r="K596">
            <v>0</v>
          </cell>
          <cell r="L596">
            <v>0</v>
          </cell>
          <cell r="M596">
            <v>0</v>
          </cell>
          <cell r="N596">
            <v>2500</v>
          </cell>
          <cell r="O596">
            <v>0</v>
          </cell>
          <cell r="P596">
            <v>0</v>
          </cell>
          <cell r="Q596">
            <v>625</v>
          </cell>
          <cell r="R596">
            <v>1000</v>
          </cell>
          <cell r="S596">
            <v>0</v>
          </cell>
          <cell r="T596">
            <v>0</v>
          </cell>
          <cell r="U596">
            <v>0</v>
          </cell>
          <cell r="V596">
            <v>4125</v>
          </cell>
        </row>
        <row r="597">
          <cell r="A597">
            <v>2109447405</v>
          </cell>
          <cell r="B597" t="str">
            <v xml:space="preserve"> Charge to AAS</v>
          </cell>
          <cell r="C597" t="str">
            <v>SHARE</v>
          </cell>
          <cell r="D597" t="str">
            <v>NA</v>
          </cell>
          <cell r="E597">
            <v>0</v>
          </cell>
          <cell r="F597" t="str">
            <v>FACT-NA-BT</v>
          </cell>
          <cell r="G597">
            <v>8376</v>
          </cell>
          <cell r="H597" t="str">
            <v>Shaikh House Worker</v>
          </cell>
          <cell r="I597" t="str">
            <v>Badri himmat Albadri Himmat</v>
          </cell>
          <cell r="J597" t="str">
            <v>Oct'17</v>
          </cell>
          <cell r="K597">
            <v>0</v>
          </cell>
          <cell r="L597">
            <v>2000</v>
          </cell>
          <cell r="M597">
            <v>-200</v>
          </cell>
          <cell r="N597">
            <v>1800</v>
          </cell>
          <cell r="O597">
            <v>0</v>
          </cell>
          <cell r="P597">
            <v>0</v>
          </cell>
          <cell r="Q597">
            <v>0</v>
          </cell>
          <cell r="R597">
            <v>0</v>
          </cell>
          <cell r="S597">
            <v>0</v>
          </cell>
          <cell r="T597">
            <v>0</v>
          </cell>
          <cell r="U597">
            <v>0</v>
          </cell>
          <cell r="V597">
            <v>1800</v>
          </cell>
        </row>
        <row r="598">
          <cell r="A598">
            <v>2324434477</v>
          </cell>
          <cell r="B598" t="str">
            <v xml:space="preserve"> Charge to AAS</v>
          </cell>
          <cell r="C598" t="str">
            <v>SHARE</v>
          </cell>
          <cell r="D598" t="str">
            <v>NA</v>
          </cell>
          <cell r="E598">
            <v>0</v>
          </cell>
          <cell r="F598" t="str">
            <v>FACT-NA-BT</v>
          </cell>
          <cell r="G598">
            <v>8511</v>
          </cell>
          <cell r="H598" t="str">
            <v>1560-Shaikh House Worker</v>
          </cell>
          <cell r="I598" t="str">
            <v>Kasim Mohammed Paivalike</v>
          </cell>
          <cell r="J598" t="str">
            <v>Exit</v>
          </cell>
          <cell r="K598" t="str">
            <v>Aug,17</v>
          </cell>
          <cell r="L598">
            <v>800</v>
          </cell>
          <cell r="M598">
            <v>700</v>
          </cell>
          <cell r="N598">
            <v>1500</v>
          </cell>
          <cell r="O598">
            <v>0</v>
          </cell>
          <cell r="P598">
            <v>0</v>
          </cell>
          <cell r="Q598">
            <v>0</v>
          </cell>
          <cell r="R598">
            <v>0</v>
          </cell>
          <cell r="S598">
            <v>0</v>
          </cell>
          <cell r="T598">
            <v>0</v>
          </cell>
          <cell r="U598">
            <v>0</v>
          </cell>
          <cell r="V598">
            <v>1500</v>
          </cell>
        </row>
        <row r="599">
          <cell r="A599">
            <v>1054158662</v>
          </cell>
          <cell r="B599" t="str">
            <v xml:space="preserve"> Charge to AAS</v>
          </cell>
          <cell r="C599" t="str">
            <v>SHARE</v>
          </cell>
          <cell r="D599" t="str">
            <v>NA</v>
          </cell>
          <cell r="E599">
            <v>0</v>
          </cell>
          <cell r="F599" t="str">
            <v>FACT-NA-BT</v>
          </cell>
          <cell r="G599" t="e">
            <v>#N/A</v>
          </cell>
          <cell r="H599" t="str">
            <v>Shaikh Wife</v>
          </cell>
          <cell r="I599" t="str">
            <v>Fawzia Ali Hameed Al Khalid</v>
          </cell>
          <cell r="J599" t="str">
            <v>Oct'17</v>
          </cell>
          <cell r="K599">
            <v>0</v>
          </cell>
          <cell r="L599">
            <v>0</v>
          </cell>
          <cell r="M599">
            <v>0</v>
          </cell>
          <cell r="N599">
            <v>20000</v>
          </cell>
          <cell r="O599">
            <v>0</v>
          </cell>
          <cell r="P599">
            <v>0</v>
          </cell>
          <cell r="Q599">
            <v>0</v>
          </cell>
          <cell r="R599">
            <v>0</v>
          </cell>
          <cell r="S599">
            <v>0</v>
          </cell>
          <cell r="T599">
            <v>0</v>
          </cell>
          <cell r="U599">
            <v>0</v>
          </cell>
          <cell r="V599">
            <v>20000</v>
          </cell>
        </row>
        <row r="600">
          <cell r="A600">
            <v>2156315075</v>
          </cell>
          <cell r="B600" t="str">
            <v xml:space="preserve"> Charge to AAS</v>
          </cell>
          <cell r="C600" t="str">
            <v>SHARE</v>
          </cell>
          <cell r="D600" t="str">
            <v>NA</v>
          </cell>
          <cell r="E600">
            <v>0</v>
          </cell>
          <cell r="F600" t="str">
            <v>FACT-NA-BT</v>
          </cell>
          <cell r="G600">
            <v>8233</v>
          </cell>
          <cell r="H600" t="str">
            <v>4235_AAS House Cook</v>
          </cell>
          <cell r="I600" t="str">
            <v>Alfonso Silbol Susmiran  (Hassan)</v>
          </cell>
          <cell r="J600" t="str">
            <v>Oct'17</v>
          </cell>
          <cell r="K600">
            <v>0</v>
          </cell>
          <cell r="L600">
            <v>800</v>
          </cell>
          <cell r="M600">
            <v>1900</v>
          </cell>
          <cell r="N600">
            <v>2700</v>
          </cell>
          <cell r="O600">
            <v>0</v>
          </cell>
          <cell r="P600">
            <v>0</v>
          </cell>
          <cell r="Q600">
            <v>0</v>
          </cell>
          <cell r="R600">
            <v>0</v>
          </cell>
          <cell r="S600">
            <v>0</v>
          </cell>
          <cell r="T600">
            <v>0</v>
          </cell>
          <cell r="U600">
            <v>0</v>
          </cell>
          <cell r="V600">
            <v>2700</v>
          </cell>
        </row>
        <row r="601">
          <cell r="A601">
            <v>2388821106</v>
          </cell>
          <cell r="B601" t="str">
            <v xml:space="preserve"> Charge to AAS</v>
          </cell>
          <cell r="C601" t="str">
            <v>SHARE</v>
          </cell>
          <cell r="D601" t="str">
            <v>NA</v>
          </cell>
          <cell r="E601">
            <v>0</v>
          </cell>
          <cell r="F601" t="str">
            <v>FACT-NA-BT</v>
          </cell>
          <cell r="G601" t="e">
            <v>#N/A</v>
          </cell>
          <cell r="H601" t="str">
            <v>Muhannd Wife</v>
          </cell>
          <cell r="I601" t="str">
            <v>Riham Shawqi Shamsan</v>
          </cell>
          <cell r="J601" t="str">
            <v>Oct'17</v>
          </cell>
          <cell r="K601">
            <v>0</v>
          </cell>
          <cell r="L601">
            <v>0</v>
          </cell>
          <cell r="M601">
            <v>0</v>
          </cell>
          <cell r="N601">
            <v>5000</v>
          </cell>
          <cell r="O601">
            <v>0</v>
          </cell>
          <cell r="P601">
            <v>0</v>
          </cell>
          <cell r="Q601">
            <v>0</v>
          </cell>
          <cell r="R601">
            <v>0</v>
          </cell>
          <cell r="S601">
            <v>0</v>
          </cell>
          <cell r="T601">
            <v>0</v>
          </cell>
          <cell r="U601">
            <v>0</v>
          </cell>
          <cell r="V601">
            <v>5000</v>
          </cell>
        </row>
        <row r="602">
          <cell r="A602">
            <v>1061539209</v>
          </cell>
          <cell r="B602" t="str">
            <v>Saauda</v>
          </cell>
          <cell r="C602" t="str">
            <v>Sauda_HRDF</v>
          </cell>
          <cell r="D602" t="str">
            <v>NA-SA</v>
          </cell>
          <cell r="E602" t="str">
            <v>SA</v>
          </cell>
          <cell r="F602" t="str">
            <v>NA-SA-BT</v>
          </cell>
          <cell r="G602">
            <v>8912</v>
          </cell>
          <cell r="H602">
            <v>1968</v>
          </cell>
          <cell r="I602" t="str">
            <v>Amira Sultan Shabib Al Qahtani</v>
          </cell>
          <cell r="J602" t="str">
            <v>Oct'17</v>
          </cell>
          <cell r="K602">
            <v>0</v>
          </cell>
          <cell r="L602">
            <v>0</v>
          </cell>
          <cell r="M602">
            <v>0</v>
          </cell>
          <cell r="N602">
            <v>2400</v>
          </cell>
          <cell r="O602">
            <v>0</v>
          </cell>
          <cell r="P602">
            <v>0</v>
          </cell>
          <cell r="Q602">
            <v>600</v>
          </cell>
          <cell r="R602">
            <v>0</v>
          </cell>
          <cell r="S602">
            <v>0</v>
          </cell>
          <cell r="T602">
            <v>0</v>
          </cell>
          <cell r="U602">
            <v>0</v>
          </cell>
          <cell r="V602">
            <v>3000</v>
          </cell>
        </row>
        <row r="603">
          <cell r="A603">
            <v>1071492951</v>
          </cell>
          <cell r="B603" t="str">
            <v>Saauda</v>
          </cell>
          <cell r="C603" t="str">
            <v>Sauda_HRDF</v>
          </cell>
          <cell r="D603" t="str">
            <v>NA-SA</v>
          </cell>
          <cell r="E603" t="str">
            <v>SA</v>
          </cell>
          <cell r="F603" t="str">
            <v>NA-SA-BT</v>
          </cell>
          <cell r="G603">
            <v>8913</v>
          </cell>
          <cell r="H603">
            <v>1969</v>
          </cell>
          <cell r="I603" t="str">
            <v>Awatef Sultan Shabib Al Qahtani</v>
          </cell>
          <cell r="J603" t="str">
            <v>Oct'17</v>
          </cell>
          <cell r="K603">
            <v>0</v>
          </cell>
          <cell r="L603">
            <v>0</v>
          </cell>
          <cell r="M603">
            <v>0</v>
          </cell>
          <cell r="N603">
            <v>2400</v>
          </cell>
          <cell r="O603">
            <v>0</v>
          </cell>
          <cell r="P603">
            <v>0</v>
          </cell>
          <cell r="Q603">
            <v>600</v>
          </cell>
          <cell r="R603">
            <v>0</v>
          </cell>
          <cell r="S603">
            <v>0</v>
          </cell>
          <cell r="T603">
            <v>0</v>
          </cell>
          <cell r="U603">
            <v>0</v>
          </cell>
          <cell r="V603">
            <v>3000</v>
          </cell>
        </row>
        <row r="604">
          <cell r="A604">
            <v>1038844930</v>
          </cell>
          <cell r="B604" t="str">
            <v>Saauda</v>
          </cell>
          <cell r="C604" t="str">
            <v>Sauda_HRDF</v>
          </cell>
          <cell r="D604" t="str">
            <v>NA-SA</v>
          </cell>
          <cell r="E604" t="str">
            <v>SA</v>
          </cell>
          <cell r="F604" t="str">
            <v>NA-SA-BT</v>
          </cell>
          <cell r="G604">
            <v>8910</v>
          </cell>
          <cell r="H604">
            <v>1970</v>
          </cell>
          <cell r="I604" t="str">
            <v>Hia Mohammed Saleh Al Dossari</v>
          </cell>
          <cell r="J604" t="str">
            <v>Oct'17</v>
          </cell>
          <cell r="K604">
            <v>0</v>
          </cell>
          <cell r="L604">
            <v>0</v>
          </cell>
          <cell r="M604">
            <v>0</v>
          </cell>
          <cell r="N604">
            <v>2400</v>
          </cell>
          <cell r="O604">
            <v>0</v>
          </cell>
          <cell r="P604">
            <v>0</v>
          </cell>
          <cell r="Q604">
            <v>600</v>
          </cell>
          <cell r="R604">
            <v>0</v>
          </cell>
          <cell r="S604">
            <v>0</v>
          </cell>
          <cell r="T604">
            <v>0</v>
          </cell>
          <cell r="U604">
            <v>0</v>
          </cell>
          <cell r="V604">
            <v>3000</v>
          </cell>
        </row>
        <row r="605">
          <cell r="A605">
            <v>1063945479</v>
          </cell>
          <cell r="B605" t="str">
            <v>Saauda</v>
          </cell>
          <cell r="C605" t="str">
            <v>Sauda_HRDF</v>
          </cell>
          <cell r="D605" t="str">
            <v>NA-SA</v>
          </cell>
          <cell r="E605" t="str">
            <v>SA</v>
          </cell>
          <cell r="F605" t="str">
            <v>NA-SA-BT</v>
          </cell>
          <cell r="G605">
            <v>8911</v>
          </cell>
          <cell r="H605">
            <v>1971</v>
          </cell>
          <cell r="I605" t="str">
            <v>Gaza Abdul Mohsen Mubarak</v>
          </cell>
          <cell r="J605" t="str">
            <v>Oct'17</v>
          </cell>
          <cell r="K605">
            <v>0</v>
          </cell>
          <cell r="L605">
            <v>0</v>
          </cell>
          <cell r="M605">
            <v>0</v>
          </cell>
          <cell r="N605">
            <v>2400</v>
          </cell>
          <cell r="O605">
            <v>0</v>
          </cell>
          <cell r="P605">
            <v>0</v>
          </cell>
          <cell r="Q605">
            <v>600</v>
          </cell>
          <cell r="R605">
            <v>0</v>
          </cell>
          <cell r="S605">
            <v>0</v>
          </cell>
          <cell r="T605">
            <v>0</v>
          </cell>
          <cell r="U605">
            <v>0</v>
          </cell>
          <cell r="V605">
            <v>3000</v>
          </cell>
        </row>
        <row r="606">
          <cell r="A606">
            <v>1114855685</v>
          </cell>
          <cell r="B606" t="str">
            <v>FACTORY</v>
          </cell>
          <cell r="C606" t="str">
            <v>SHARE</v>
          </cell>
          <cell r="D606" t="str">
            <v>ADM</v>
          </cell>
          <cell r="E606" t="str">
            <v>SA</v>
          </cell>
          <cell r="F606" t="str">
            <v>ADM-SA-BT</v>
          </cell>
          <cell r="G606" t="e">
            <v>#N/A</v>
          </cell>
          <cell r="H606">
            <v>1972</v>
          </cell>
          <cell r="I606" t="str">
            <v>Khalid Mohammad Abdullah Shamsan</v>
          </cell>
          <cell r="J606" t="str">
            <v>Oct'17</v>
          </cell>
          <cell r="K606">
            <v>0</v>
          </cell>
          <cell r="L606">
            <v>0</v>
          </cell>
          <cell r="M606">
            <v>0</v>
          </cell>
          <cell r="N606">
            <v>2400</v>
          </cell>
          <cell r="O606">
            <v>0</v>
          </cell>
          <cell r="P606">
            <v>0</v>
          </cell>
          <cell r="Q606">
            <v>600</v>
          </cell>
          <cell r="R606">
            <v>0</v>
          </cell>
          <cell r="S606">
            <v>0</v>
          </cell>
          <cell r="T606">
            <v>0</v>
          </cell>
          <cell r="U606">
            <v>0</v>
          </cell>
          <cell r="V606">
            <v>3000</v>
          </cell>
        </row>
        <row r="607">
          <cell r="A607">
            <v>2117893327</v>
          </cell>
          <cell r="B607" t="str">
            <v>ESM</v>
          </cell>
          <cell r="C607" t="str">
            <v>Riy</v>
          </cell>
          <cell r="D607" t="str">
            <v>ESM</v>
          </cell>
          <cell r="E607" t="str">
            <v>ES</v>
          </cell>
          <cell r="F607" t="str">
            <v>ESM-BT</v>
          </cell>
          <cell r="G607">
            <v>8914</v>
          </cell>
          <cell r="H607">
            <v>1950</v>
          </cell>
          <cell r="I607" t="str">
            <v>Yousef Ibrahim Yousef Attia</v>
          </cell>
          <cell r="J607" t="str">
            <v>Exit</v>
          </cell>
          <cell r="K607" t="str">
            <v>Mar,17</v>
          </cell>
          <cell r="L607">
            <v>0</v>
          </cell>
          <cell r="M607">
            <v>0</v>
          </cell>
          <cell r="N607">
            <v>4000</v>
          </cell>
          <cell r="O607">
            <v>0</v>
          </cell>
          <cell r="P607">
            <v>0</v>
          </cell>
          <cell r="Q607">
            <v>1000</v>
          </cell>
          <cell r="R607">
            <v>1200</v>
          </cell>
          <cell r="S607">
            <v>0</v>
          </cell>
          <cell r="T607">
            <v>0</v>
          </cell>
          <cell r="U607">
            <v>0</v>
          </cell>
          <cell r="V607">
            <v>6200</v>
          </cell>
        </row>
        <row r="608">
          <cell r="A608">
            <v>2413462777</v>
          </cell>
          <cell r="B608" t="str">
            <v>ESM</v>
          </cell>
          <cell r="C608" t="str">
            <v>Dam</v>
          </cell>
          <cell r="D608" t="str">
            <v>ESM</v>
          </cell>
          <cell r="E608" t="str">
            <v>ES</v>
          </cell>
          <cell r="F608" t="str">
            <v>ESM-BT</v>
          </cell>
          <cell r="G608">
            <v>8916</v>
          </cell>
          <cell r="H608">
            <v>1946</v>
          </cell>
          <cell r="I608" t="str">
            <v>Khatab Idris Mohammad Ali</v>
          </cell>
          <cell r="J608" t="str">
            <v>Exit</v>
          </cell>
          <cell r="K608" t="str">
            <v>Oct, 17</v>
          </cell>
          <cell r="L608">
            <v>0</v>
          </cell>
          <cell r="M608">
            <v>0</v>
          </cell>
          <cell r="N608">
            <v>2500</v>
          </cell>
          <cell r="O608">
            <v>0</v>
          </cell>
          <cell r="P608">
            <v>0</v>
          </cell>
          <cell r="Q608">
            <v>0</v>
          </cell>
          <cell r="R608">
            <v>300</v>
          </cell>
          <cell r="S608">
            <v>0</v>
          </cell>
          <cell r="T608">
            <v>0</v>
          </cell>
          <cell r="U608">
            <v>0</v>
          </cell>
          <cell r="V608">
            <v>2800</v>
          </cell>
        </row>
        <row r="609">
          <cell r="A609">
            <v>2384450660</v>
          </cell>
          <cell r="B609" t="str">
            <v>ESM</v>
          </cell>
          <cell r="C609" t="str">
            <v>Jed</v>
          </cell>
          <cell r="D609" t="str">
            <v>ESM</v>
          </cell>
          <cell r="E609" t="str">
            <v>ES</v>
          </cell>
          <cell r="F609" t="str">
            <v>ESM-BT</v>
          </cell>
          <cell r="G609">
            <v>8917</v>
          </cell>
          <cell r="H609">
            <v>4219</v>
          </cell>
          <cell r="I609" t="str">
            <v>Mohammad Shakil Zakariya Mohammad</v>
          </cell>
          <cell r="J609" t="str">
            <v>Exit</v>
          </cell>
          <cell r="K609" t="str">
            <v>Feb,17</v>
          </cell>
          <cell r="L609">
            <v>0</v>
          </cell>
          <cell r="M609">
            <v>0</v>
          </cell>
          <cell r="N609">
            <v>3750</v>
          </cell>
          <cell r="O609">
            <v>0</v>
          </cell>
          <cell r="P609">
            <v>0</v>
          </cell>
          <cell r="Q609">
            <v>937.5</v>
          </cell>
          <cell r="R609">
            <v>0</v>
          </cell>
          <cell r="S609">
            <v>0</v>
          </cell>
          <cell r="T609">
            <v>0</v>
          </cell>
          <cell r="U609">
            <v>0</v>
          </cell>
          <cell r="V609">
            <v>4687.5</v>
          </cell>
        </row>
        <row r="610">
          <cell r="A610">
            <v>579</v>
          </cell>
          <cell r="B610" t="str">
            <v>FACTORY</v>
          </cell>
          <cell r="C610" t="str">
            <v>SHARE</v>
          </cell>
          <cell r="D610" t="str">
            <v>GEN</v>
          </cell>
          <cell r="E610" t="str">
            <v>SA-DP</v>
          </cell>
          <cell r="F610" t="str">
            <v>ADM</v>
          </cell>
          <cell r="G610">
            <v>8915</v>
          </cell>
          <cell r="H610">
            <v>4234</v>
          </cell>
          <cell r="I610" t="str">
            <v>Fazil Lafiy</v>
          </cell>
          <cell r="J610" t="str">
            <v>V/L</v>
          </cell>
          <cell r="K610">
            <v>0</v>
          </cell>
          <cell r="L610">
            <v>0</v>
          </cell>
          <cell r="M610">
            <v>0</v>
          </cell>
          <cell r="N610">
            <v>3000</v>
          </cell>
          <cell r="O610">
            <v>0</v>
          </cell>
          <cell r="P610">
            <v>0</v>
          </cell>
          <cell r="Q610">
            <v>750</v>
          </cell>
          <cell r="R610">
            <v>300</v>
          </cell>
          <cell r="S610">
            <v>0</v>
          </cell>
          <cell r="T610">
            <v>0</v>
          </cell>
          <cell r="U610">
            <v>0</v>
          </cell>
          <cell r="V610">
            <v>4050</v>
          </cell>
        </row>
        <row r="611">
          <cell r="A611">
            <v>2168534739</v>
          </cell>
          <cell r="B611" t="str">
            <v>ESM</v>
          </cell>
          <cell r="C611" t="str">
            <v>Riy</v>
          </cell>
          <cell r="D611" t="str">
            <v>ESM</v>
          </cell>
          <cell r="E611" t="str">
            <v>ES</v>
          </cell>
          <cell r="F611" t="str">
            <v>ESM-BT</v>
          </cell>
          <cell r="G611">
            <v>8918</v>
          </cell>
          <cell r="H611">
            <v>4220</v>
          </cell>
          <cell r="I611" t="str">
            <v>Abdul Aziz Mahfouz Farag</v>
          </cell>
          <cell r="J611" t="str">
            <v>Oct'17</v>
          </cell>
          <cell r="K611">
            <v>0</v>
          </cell>
          <cell r="L611">
            <v>0</v>
          </cell>
          <cell r="M611">
            <v>0</v>
          </cell>
          <cell r="N611">
            <v>2500</v>
          </cell>
          <cell r="O611">
            <v>0</v>
          </cell>
          <cell r="P611">
            <v>0</v>
          </cell>
          <cell r="Q611">
            <v>625</v>
          </cell>
          <cell r="R611">
            <v>1000</v>
          </cell>
          <cell r="S611">
            <v>0</v>
          </cell>
          <cell r="T611">
            <v>0</v>
          </cell>
          <cell r="U611">
            <v>0</v>
          </cell>
          <cell r="V611">
            <v>4125</v>
          </cell>
        </row>
        <row r="612">
          <cell r="A612">
            <v>2406195152</v>
          </cell>
          <cell r="B612" t="str">
            <v>Saauda</v>
          </cell>
          <cell r="C612" t="str">
            <v>Sauda</v>
          </cell>
          <cell r="D612" t="str">
            <v>NA-SA</v>
          </cell>
          <cell r="E612" t="str">
            <v>SA</v>
          </cell>
          <cell r="F612" t="str">
            <v>NA-SA-BT</v>
          </cell>
          <cell r="G612">
            <v>8922</v>
          </cell>
          <cell r="H612">
            <v>1973</v>
          </cell>
          <cell r="I612" t="str">
            <v xml:space="preserve">Iqbal Trky Hmylan </v>
          </cell>
          <cell r="J612" t="str">
            <v>Oct'17</v>
          </cell>
          <cell r="K612">
            <v>0</v>
          </cell>
          <cell r="L612">
            <v>0</v>
          </cell>
          <cell r="M612">
            <v>0</v>
          </cell>
          <cell r="N612">
            <v>2400</v>
          </cell>
          <cell r="O612">
            <v>0</v>
          </cell>
          <cell r="P612">
            <v>0</v>
          </cell>
          <cell r="Q612">
            <v>600</v>
          </cell>
          <cell r="R612">
            <v>0</v>
          </cell>
          <cell r="S612">
            <v>0</v>
          </cell>
          <cell r="T612">
            <v>0</v>
          </cell>
          <cell r="U612">
            <v>0</v>
          </cell>
          <cell r="V612">
            <v>3000</v>
          </cell>
        </row>
        <row r="613">
          <cell r="A613">
            <v>4178207645</v>
          </cell>
          <cell r="B613" t="str">
            <v>PPC</v>
          </cell>
          <cell r="C613" t="str">
            <v>PPC</v>
          </cell>
          <cell r="D613">
            <v>0</v>
          </cell>
          <cell r="E613">
            <v>0</v>
          </cell>
          <cell r="F613" t="str">
            <v>PPC</v>
          </cell>
          <cell r="G613">
            <v>8920</v>
          </cell>
          <cell r="H613">
            <v>1974</v>
          </cell>
          <cell r="I613" t="str">
            <v>Abdullah Mansour Ahmed</v>
          </cell>
          <cell r="J613" t="str">
            <v>Hold</v>
          </cell>
          <cell r="K613">
            <v>0</v>
          </cell>
          <cell r="L613">
            <v>0</v>
          </cell>
          <cell r="M613">
            <v>0</v>
          </cell>
          <cell r="N613">
            <v>4000</v>
          </cell>
          <cell r="O613">
            <v>0</v>
          </cell>
          <cell r="P613">
            <v>0</v>
          </cell>
          <cell r="Q613">
            <v>666.66666666666663</v>
          </cell>
          <cell r="R613">
            <v>400</v>
          </cell>
          <cell r="S613">
            <v>0</v>
          </cell>
          <cell r="T613">
            <v>0</v>
          </cell>
          <cell r="U613">
            <v>0</v>
          </cell>
          <cell r="V613">
            <v>5066.666666666667</v>
          </cell>
        </row>
        <row r="614">
          <cell r="A614">
            <v>2102024839</v>
          </cell>
          <cell r="B614" t="str">
            <v>ESM</v>
          </cell>
          <cell r="C614" t="str">
            <v>Dam</v>
          </cell>
          <cell r="D614" t="str">
            <v>ADM</v>
          </cell>
          <cell r="E614" t="str">
            <v>ES</v>
          </cell>
          <cell r="F614" t="str">
            <v>ESM-BT</v>
          </cell>
          <cell r="G614">
            <v>8921</v>
          </cell>
          <cell r="H614">
            <v>4221</v>
          </cell>
          <cell r="I614" t="str">
            <v>Khaled Gawad  Mohammed Ahmed</v>
          </cell>
          <cell r="J614" t="str">
            <v>Oct'17</v>
          </cell>
          <cell r="K614">
            <v>0</v>
          </cell>
          <cell r="L614">
            <v>0</v>
          </cell>
          <cell r="M614">
            <v>0</v>
          </cell>
          <cell r="N614">
            <v>2500</v>
          </cell>
          <cell r="O614">
            <v>0</v>
          </cell>
          <cell r="P614">
            <v>0</v>
          </cell>
          <cell r="Q614">
            <v>625</v>
          </cell>
          <cell r="R614">
            <v>1000</v>
          </cell>
          <cell r="S614">
            <v>0</v>
          </cell>
          <cell r="T614">
            <v>0</v>
          </cell>
          <cell r="U614">
            <v>0</v>
          </cell>
          <cell r="V614">
            <v>4125</v>
          </cell>
        </row>
        <row r="615">
          <cell r="A615">
            <v>1016591644</v>
          </cell>
          <cell r="B615" t="str">
            <v>ADM</v>
          </cell>
          <cell r="C615" t="str">
            <v>SHARE</v>
          </cell>
          <cell r="D615" t="str">
            <v>ADM</v>
          </cell>
          <cell r="E615">
            <v>0</v>
          </cell>
          <cell r="F615" t="str">
            <v>ADM-BT</v>
          </cell>
          <cell r="G615">
            <v>8347</v>
          </cell>
          <cell r="H615">
            <v>0</v>
          </cell>
          <cell r="I615" t="str">
            <v>Hisham Shamnsan</v>
          </cell>
          <cell r="J615" t="str">
            <v>Oct'17</v>
          </cell>
          <cell r="K615">
            <v>0</v>
          </cell>
          <cell r="L615">
            <v>22222</v>
          </cell>
          <cell r="M615">
            <v>22723</v>
          </cell>
          <cell r="N615">
            <v>50500</v>
          </cell>
          <cell r="O615">
            <v>0</v>
          </cell>
          <cell r="P615">
            <v>0</v>
          </cell>
          <cell r="Q615">
            <v>0</v>
          </cell>
          <cell r="R615">
            <v>0</v>
          </cell>
          <cell r="S615">
            <v>0</v>
          </cell>
          <cell r="T615">
            <v>0</v>
          </cell>
          <cell r="U615">
            <v>0</v>
          </cell>
          <cell r="V615">
            <v>50500</v>
          </cell>
        </row>
        <row r="616">
          <cell r="A616">
            <v>1028953352</v>
          </cell>
          <cell r="B616" t="str">
            <v>ADM</v>
          </cell>
          <cell r="C616" t="str">
            <v>SHARE</v>
          </cell>
          <cell r="D616" t="str">
            <v>ADM</v>
          </cell>
          <cell r="E616">
            <v>0</v>
          </cell>
          <cell r="F616" t="str">
            <v>ADM-BT</v>
          </cell>
          <cell r="G616">
            <v>8242</v>
          </cell>
          <cell r="H616">
            <v>0</v>
          </cell>
          <cell r="I616" t="str">
            <v>Mohammed Abdullah Shamsan</v>
          </cell>
          <cell r="J616" t="str">
            <v>Oct'17</v>
          </cell>
          <cell r="K616">
            <v>0</v>
          </cell>
          <cell r="L616">
            <v>22222</v>
          </cell>
          <cell r="M616">
            <v>36223</v>
          </cell>
          <cell r="N616">
            <v>64000</v>
          </cell>
          <cell r="O616">
            <v>0</v>
          </cell>
          <cell r="P616">
            <v>0</v>
          </cell>
          <cell r="Q616">
            <v>0</v>
          </cell>
          <cell r="R616">
            <v>0</v>
          </cell>
          <cell r="S616">
            <v>0</v>
          </cell>
          <cell r="T616">
            <v>0</v>
          </cell>
          <cell r="U616">
            <v>0</v>
          </cell>
          <cell r="V616">
            <v>64000</v>
          </cell>
        </row>
        <row r="617">
          <cell r="A617">
            <v>2361256205</v>
          </cell>
          <cell r="B617" t="str">
            <v>ESM</v>
          </cell>
          <cell r="C617" t="str">
            <v>KM</v>
          </cell>
          <cell r="D617" t="str">
            <v>ADM</v>
          </cell>
          <cell r="E617" t="str">
            <v>ES</v>
          </cell>
          <cell r="F617" t="str">
            <v>ESM-BT</v>
          </cell>
          <cell r="G617">
            <v>8924</v>
          </cell>
          <cell r="H617">
            <v>1945</v>
          </cell>
          <cell r="I617" t="str">
            <v>Mahmoud Tolba Tolba Etman</v>
          </cell>
          <cell r="J617" t="str">
            <v>Exit</v>
          </cell>
          <cell r="K617" t="str">
            <v>Oct, 17</v>
          </cell>
          <cell r="L617">
            <v>0</v>
          </cell>
          <cell r="M617">
            <v>0</v>
          </cell>
          <cell r="N617">
            <v>2500</v>
          </cell>
          <cell r="O617">
            <v>0</v>
          </cell>
          <cell r="P617">
            <v>0</v>
          </cell>
          <cell r="Q617">
            <v>625</v>
          </cell>
          <cell r="R617">
            <v>0</v>
          </cell>
          <cell r="S617">
            <v>0</v>
          </cell>
          <cell r="T617">
            <v>0</v>
          </cell>
          <cell r="U617">
            <v>0</v>
          </cell>
          <cell r="V617">
            <v>3125</v>
          </cell>
        </row>
        <row r="618">
          <cell r="A618">
            <v>2408722771</v>
          </cell>
          <cell r="B618" t="str">
            <v>ESM</v>
          </cell>
          <cell r="C618" t="str">
            <v>KM</v>
          </cell>
          <cell r="D618" t="str">
            <v>ADM</v>
          </cell>
          <cell r="E618" t="str">
            <v>ES</v>
          </cell>
          <cell r="F618" t="str">
            <v>ESM-BT</v>
          </cell>
          <cell r="G618">
            <v>8923</v>
          </cell>
          <cell r="H618">
            <v>1943</v>
          </cell>
          <cell r="I618" t="str">
            <v>Ahmed Adil Osman</v>
          </cell>
          <cell r="J618" t="str">
            <v>Oct'17</v>
          </cell>
          <cell r="K618">
            <v>0</v>
          </cell>
          <cell r="L618">
            <v>0</v>
          </cell>
          <cell r="M618">
            <v>0</v>
          </cell>
          <cell r="N618">
            <v>2500</v>
          </cell>
          <cell r="O618">
            <v>0</v>
          </cell>
          <cell r="P618">
            <v>0</v>
          </cell>
          <cell r="Q618">
            <v>625</v>
          </cell>
          <cell r="R618">
            <v>1000</v>
          </cell>
          <cell r="S618">
            <v>0</v>
          </cell>
          <cell r="T618">
            <v>0</v>
          </cell>
          <cell r="U618">
            <v>0</v>
          </cell>
          <cell r="V618">
            <v>4125</v>
          </cell>
        </row>
        <row r="619">
          <cell r="A619">
            <v>2401116203</v>
          </cell>
          <cell r="B619" t="str">
            <v>WH</v>
          </cell>
          <cell r="C619" t="str">
            <v>WH</v>
          </cell>
          <cell r="D619">
            <v>0</v>
          </cell>
          <cell r="E619">
            <v>0</v>
          </cell>
          <cell r="F619" t="str">
            <v>WH-BT</v>
          </cell>
          <cell r="G619">
            <v>8938</v>
          </cell>
          <cell r="H619">
            <v>4222</v>
          </cell>
          <cell r="I619" t="str">
            <v>Aman Khan Noor Khan</v>
          </cell>
          <cell r="J619" t="str">
            <v>Oct'17</v>
          </cell>
          <cell r="K619">
            <v>0</v>
          </cell>
          <cell r="L619">
            <v>0</v>
          </cell>
          <cell r="M619">
            <v>0</v>
          </cell>
          <cell r="N619">
            <v>1500</v>
          </cell>
          <cell r="O619">
            <v>18.5</v>
          </cell>
          <cell r="P619">
            <v>171</v>
          </cell>
          <cell r="Q619">
            <v>0</v>
          </cell>
          <cell r="R619">
            <v>0</v>
          </cell>
          <cell r="S619">
            <v>0</v>
          </cell>
          <cell r="T619">
            <v>0</v>
          </cell>
          <cell r="U619">
            <v>0</v>
          </cell>
          <cell r="V619">
            <v>1671</v>
          </cell>
        </row>
        <row r="620">
          <cell r="A620">
            <v>2183308929</v>
          </cell>
          <cell r="B620" t="str">
            <v>WH</v>
          </cell>
          <cell r="C620" t="str">
            <v>WH</v>
          </cell>
          <cell r="D620">
            <v>0</v>
          </cell>
          <cell r="E620">
            <v>0</v>
          </cell>
          <cell r="F620" t="str">
            <v>WH-BT</v>
          </cell>
          <cell r="G620">
            <v>8937</v>
          </cell>
          <cell r="H620">
            <v>1939</v>
          </cell>
          <cell r="I620" t="str">
            <v>Emad Yaseen Abdulmajeed Hassan</v>
          </cell>
          <cell r="J620" t="str">
            <v>V/L</v>
          </cell>
          <cell r="K620">
            <v>0</v>
          </cell>
          <cell r="L620">
            <v>0</v>
          </cell>
          <cell r="M620">
            <v>0</v>
          </cell>
          <cell r="N620">
            <v>2000</v>
          </cell>
          <cell r="O620">
            <v>0</v>
          </cell>
          <cell r="P620">
            <v>0</v>
          </cell>
          <cell r="Q620">
            <v>0</v>
          </cell>
          <cell r="R620">
            <v>0</v>
          </cell>
          <cell r="S620">
            <v>0</v>
          </cell>
          <cell r="T620">
            <v>0</v>
          </cell>
          <cell r="U620">
            <v>0</v>
          </cell>
          <cell r="V620">
            <v>2000</v>
          </cell>
        </row>
        <row r="621">
          <cell r="A621">
            <v>2397250982</v>
          </cell>
          <cell r="B621" t="str">
            <v>WH</v>
          </cell>
          <cell r="C621" t="str">
            <v>WH</v>
          </cell>
          <cell r="D621">
            <v>0</v>
          </cell>
          <cell r="E621">
            <v>0</v>
          </cell>
          <cell r="F621" t="str">
            <v>WH-BT</v>
          </cell>
          <cell r="G621">
            <v>8929</v>
          </cell>
          <cell r="H621">
            <v>1938</v>
          </cell>
          <cell r="I621" t="str">
            <v>Haleem Ur Rashid Haroon ur Rashid</v>
          </cell>
          <cell r="J621" t="str">
            <v>Oct'17</v>
          </cell>
          <cell r="K621">
            <v>0</v>
          </cell>
          <cell r="L621">
            <v>0</v>
          </cell>
          <cell r="M621">
            <v>0</v>
          </cell>
          <cell r="N621">
            <v>1500</v>
          </cell>
          <cell r="O621">
            <v>42.5</v>
          </cell>
          <cell r="P621">
            <v>393</v>
          </cell>
          <cell r="Q621">
            <v>0</v>
          </cell>
          <cell r="R621">
            <v>0</v>
          </cell>
          <cell r="S621">
            <v>0</v>
          </cell>
          <cell r="T621">
            <v>0</v>
          </cell>
          <cell r="U621">
            <v>0</v>
          </cell>
          <cell r="V621">
            <v>1893</v>
          </cell>
        </row>
        <row r="622">
          <cell r="A622">
            <v>2385533100</v>
          </cell>
          <cell r="B622" t="str">
            <v>WH</v>
          </cell>
          <cell r="C622" t="str">
            <v>WH</v>
          </cell>
          <cell r="D622">
            <v>0</v>
          </cell>
          <cell r="E622">
            <v>0</v>
          </cell>
          <cell r="F622" t="str">
            <v>WH-BT</v>
          </cell>
          <cell r="G622">
            <v>8932</v>
          </cell>
          <cell r="H622">
            <v>1944</v>
          </cell>
          <cell r="I622" t="str">
            <v>Fida Hussain Mohib Ur Rahman</v>
          </cell>
          <cell r="J622" t="str">
            <v>Oct'17</v>
          </cell>
          <cell r="K622">
            <v>0</v>
          </cell>
          <cell r="L622">
            <v>0</v>
          </cell>
          <cell r="M622">
            <v>0</v>
          </cell>
          <cell r="N622">
            <v>1500</v>
          </cell>
          <cell r="O622">
            <v>30.5</v>
          </cell>
          <cell r="P622">
            <v>282</v>
          </cell>
          <cell r="Q622">
            <v>0</v>
          </cell>
          <cell r="R622">
            <v>0</v>
          </cell>
          <cell r="S622">
            <v>0</v>
          </cell>
          <cell r="T622">
            <v>0</v>
          </cell>
          <cell r="U622">
            <v>0</v>
          </cell>
          <cell r="V622">
            <v>1782</v>
          </cell>
        </row>
        <row r="623">
          <cell r="A623">
            <v>2404265999</v>
          </cell>
          <cell r="B623" t="str">
            <v>WH</v>
          </cell>
          <cell r="C623" t="str">
            <v>WH</v>
          </cell>
          <cell r="D623">
            <v>0</v>
          </cell>
          <cell r="E623">
            <v>0</v>
          </cell>
          <cell r="F623" t="str">
            <v>WH-BT</v>
          </cell>
          <cell r="G623">
            <v>8927</v>
          </cell>
          <cell r="H623">
            <v>4223</v>
          </cell>
          <cell r="I623" t="str">
            <v>Ihsan Ullah Riaz Ullah Shah</v>
          </cell>
          <cell r="J623" t="str">
            <v>Oct'17</v>
          </cell>
          <cell r="K623">
            <v>0</v>
          </cell>
          <cell r="L623">
            <v>0</v>
          </cell>
          <cell r="M623">
            <v>0</v>
          </cell>
          <cell r="N623">
            <v>1500</v>
          </cell>
          <cell r="O623">
            <v>34</v>
          </cell>
          <cell r="P623">
            <v>314</v>
          </cell>
          <cell r="Q623">
            <v>0</v>
          </cell>
          <cell r="R623">
            <v>0</v>
          </cell>
          <cell r="S623">
            <v>0</v>
          </cell>
          <cell r="T623">
            <v>0</v>
          </cell>
          <cell r="U623">
            <v>0</v>
          </cell>
          <cell r="V623">
            <v>1814</v>
          </cell>
        </row>
        <row r="624">
          <cell r="A624">
            <v>2404244168</v>
          </cell>
          <cell r="B624" t="str">
            <v>WH</v>
          </cell>
          <cell r="C624" t="str">
            <v>WH</v>
          </cell>
          <cell r="D624">
            <v>0</v>
          </cell>
          <cell r="E624">
            <v>0</v>
          </cell>
          <cell r="F624" t="str">
            <v>WH</v>
          </cell>
          <cell r="G624">
            <v>8928</v>
          </cell>
          <cell r="H624">
            <v>4224</v>
          </cell>
          <cell r="I624" t="str">
            <v>Sajad Hussain Munfariq Shah</v>
          </cell>
          <cell r="J624" t="str">
            <v>Oct'17</v>
          </cell>
          <cell r="K624">
            <v>0</v>
          </cell>
          <cell r="L624">
            <v>0</v>
          </cell>
          <cell r="M624">
            <v>0</v>
          </cell>
          <cell r="N624">
            <v>1500</v>
          </cell>
          <cell r="O624">
            <v>45.5</v>
          </cell>
          <cell r="P624">
            <v>421</v>
          </cell>
          <cell r="Q624">
            <v>0</v>
          </cell>
          <cell r="R624">
            <v>0</v>
          </cell>
          <cell r="S624">
            <v>0</v>
          </cell>
          <cell r="T624">
            <v>0</v>
          </cell>
          <cell r="U624">
            <v>0</v>
          </cell>
          <cell r="V624">
            <v>1921</v>
          </cell>
        </row>
        <row r="625">
          <cell r="A625">
            <v>2054413204</v>
          </cell>
          <cell r="B625" t="str">
            <v>ESM</v>
          </cell>
          <cell r="C625" t="str">
            <v>Riy</v>
          </cell>
          <cell r="D625" t="str">
            <v>ESM</v>
          </cell>
          <cell r="E625" t="str">
            <v>ES</v>
          </cell>
          <cell r="F625" t="str">
            <v>ESM-BT</v>
          </cell>
          <cell r="G625">
            <v>8936</v>
          </cell>
          <cell r="H625">
            <v>1942</v>
          </cell>
          <cell r="I625" t="str">
            <v>Abdulhakim Aldabi</v>
          </cell>
          <cell r="J625" t="str">
            <v>Oct'17</v>
          </cell>
          <cell r="K625">
            <v>0</v>
          </cell>
          <cell r="L625">
            <v>0</v>
          </cell>
          <cell r="M625">
            <v>0</v>
          </cell>
          <cell r="N625">
            <v>2500</v>
          </cell>
          <cell r="O625">
            <v>0</v>
          </cell>
          <cell r="P625">
            <v>0</v>
          </cell>
          <cell r="Q625">
            <v>625</v>
          </cell>
          <cell r="R625">
            <v>1000</v>
          </cell>
          <cell r="S625">
            <v>0</v>
          </cell>
          <cell r="T625">
            <v>3238</v>
          </cell>
          <cell r="U625">
            <v>0</v>
          </cell>
          <cell r="V625">
            <v>7363</v>
          </cell>
        </row>
        <row r="626">
          <cell r="A626">
            <v>1090011501</v>
          </cell>
          <cell r="B626" t="str">
            <v>Saauda</v>
          </cell>
          <cell r="C626" t="str">
            <v>Sauda_HRDF</v>
          </cell>
          <cell r="D626" t="str">
            <v>NA-SA</v>
          </cell>
          <cell r="E626" t="str">
            <v>SA</v>
          </cell>
          <cell r="F626" t="str">
            <v>ESM-SA-BT</v>
          </cell>
          <cell r="G626">
            <v>8931</v>
          </cell>
          <cell r="H626">
            <v>1975</v>
          </cell>
          <cell r="I626" t="str">
            <v>Ahmed Abdul Aziz Alanzi</v>
          </cell>
          <cell r="J626" t="str">
            <v>Oct'17</v>
          </cell>
          <cell r="K626">
            <v>0</v>
          </cell>
          <cell r="L626">
            <v>0</v>
          </cell>
          <cell r="M626">
            <v>0</v>
          </cell>
          <cell r="N626">
            <v>2400</v>
          </cell>
          <cell r="O626">
            <v>0</v>
          </cell>
          <cell r="P626">
            <v>0</v>
          </cell>
          <cell r="Q626">
            <v>600</v>
          </cell>
          <cell r="R626">
            <v>0</v>
          </cell>
          <cell r="S626">
            <v>0</v>
          </cell>
          <cell r="T626">
            <v>0</v>
          </cell>
          <cell r="U626">
            <v>0</v>
          </cell>
          <cell r="V626">
            <v>3000</v>
          </cell>
        </row>
        <row r="627">
          <cell r="A627">
            <v>2054259714</v>
          </cell>
          <cell r="B627" t="str">
            <v>ESM</v>
          </cell>
          <cell r="C627" t="str">
            <v>Riy</v>
          </cell>
          <cell r="D627" t="str">
            <v>ESM</v>
          </cell>
          <cell r="E627" t="str">
            <v>SA</v>
          </cell>
          <cell r="F627" t="str">
            <v>ESM-BT</v>
          </cell>
          <cell r="G627">
            <v>8930</v>
          </cell>
          <cell r="H627">
            <v>1976</v>
          </cell>
          <cell r="I627" t="str">
            <v>Mohammed Mekhlif Al anazi</v>
          </cell>
          <cell r="J627" t="str">
            <v>Oct'17</v>
          </cell>
          <cell r="K627">
            <v>0</v>
          </cell>
          <cell r="L627">
            <v>0</v>
          </cell>
          <cell r="M627">
            <v>0</v>
          </cell>
          <cell r="N627">
            <v>3000</v>
          </cell>
          <cell r="O627">
            <v>0</v>
          </cell>
          <cell r="P627">
            <v>0</v>
          </cell>
          <cell r="Q627">
            <v>750</v>
          </cell>
          <cell r="R627">
            <v>1000</v>
          </cell>
          <cell r="S627">
            <v>0</v>
          </cell>
          <cell r="T627">
            <v>0</v>
          </cell>
          <cell r="U627">
            <v>0</v>
          </cell>
          <cell r="V627">
            <v>4750</v>
          </cell>
        </row>
        <row r="628">
          <cell r="A628">
            <v>2132730447</v>
          </cell>
          <cell r="B628" t="str">
            <v>ESM</v>
          </cell>
          <cell r="C628" t="str">
            <v>KM</v>
          </cell>
          <cell r="D628" t="str">
            <v>ESM</v>
          </cell>
          <cell r="E628" t="str">
            <v>ES</v>
          </cell>
          <cell r="F628" t="str">
            <v>ESM-BT</v>
          </cell>
          <cell r="G628">
            <v>8947</v>
          </cell>
          <cell r="H628">
            <v>4226</v>
          </cell>
          <cell r="I628" t="str">
            <v>Mohammed Salem Al jaylani</v>
          </cell>
          <cell r="J628" t="str">
            <v>Oct'17</v>
          </cell>
          <cell r="K628">
            <v>0</v>
          </cell>
          <cell r="L628">
            <v>0</v>
          </cell>
          <cell r="M628">
            <v>0</v>
          </cell>
          <cell r="N628">
            <v>2750</v>
          </cell>
          <cell r="O628">
            <v>0</v>
          </cell>
          <cell r="P628">
            <v>0</v>
          </cell>
          <cell r="Q628">
            <v>687.5</v>
          </cell>
          <cell r="R628">
            <v>0</v>
          </cell>
          <cell r="S628">
            <v>0</v>
          </cell>
          <cell r="T628">
            <v>5800</v>
          </cell>
          <cell r="U628">
            <v>0</v>
          </cell>
          <cell r="V628">
            <v>9237.5</v>
          </cell>
        </row>
        <row r="629">
          <cell r="A629">
            <v>2054662040</v>
          </cell>
          <cell r="B629" t="str">
            <v>FACTORY</v>
          </cell>
          <cell r="C629" t="str">
            <v>SHARE</v>
          </cell>
          <cell r="D629" t="str">
            <v>ADM</v>
          </cell>
          <cell r="E629">
            <v>0</v>
          </cell>
          <cell r="F629" t="str">
            <v>ADM-BT</v>
          </cell>
          <cell r="G629">
            <v>8951</v>
          </cell>
          <cell r="H629">
            <v>1951</v>
          </cell>
          <cell r="I629" t="str">
            <v>Mohammed Ali Qasim</v>
          </cell>
          <cell r="J629" t="str">
            <v>Oct'17</v>
          </cell>
          <cell r="K629">
            <v>0</v>
          </cell>
          <cell r="L629">
            <v>0</v>
          </cell>
          <cell r="M629">
            <v>0</v>
          </cell>
          <cell r="N629">
            <v>4500</v>
          </cell>
          <cell r="O629">
            <v>0</v>
          </cell>
          <cell r="P629">
            <v>0</v>
          </cell>
          <cell r="Q629">
            <v>1125</v>
          </cell>
          <cell r="R629">
            <v>0</v>
          </cell>
          <cell r="S629">
            <v>0</v>
          </cell>
          <cell r="T629">
            <v>0</v>
          </cell>
          <cell r="U629">
            <v>0</v>
          </cell>
          <cell r="V629">
            <v>5625</v>
          </cell>
        </row>
        <row r="630">
          <cell r="A630">
            <v>2118781869</v>
          </cell>
          <cell r="B630" t="str">
            <v>ESM</v>
          </cell>
          <cell r="C630" t="str">
            <v>Riy</v>
          </cell>
          <cell r="D630" t="str">
            <v>ADM</v>
          </cell>
          <cell r="E630">
            <v>0</v>
          </cell>
          <cell r="F630" t="str">
            <v>ESM-BT</v>
          </cell>
          <cell r="G630">
            <v>8952</v>
          </cell>
          <cell r="H630">
            <v>1948</v>
          </cell>
          <cell r="I630" t="str">
            <v>Marwan Qureshi</v>
          </cell>
          <cell r="J630" t="str">
            <v>Exit</v>
          </cell>
          <cell r="K630" t="str">
            <v>Apr,17</v>
          </cell>
          <cell r="L630">
            <v>0</v>
          </cell>
          <cell r="M630">
            <v>0</v>
          </cell>
          <cell r="N630">
            <v>3333</v>
          </cell>
          <cell r="O630">
            <v>0</v>
          </cell>
          <cell r="P630">
            <v>0</v>
          </cell>
          <cell r="Q630">
            <v>833.25</v>
          </cell>
          <cell r="R630">
            <v>333.3</v>
          </cell>
          <cell r="S630">
            <v>0</v>
          </cell>
          <cell r="T630">
            <v>0</v>
          </cell>
          <cell r="U630">
            <v>0</v>
          </cell>
          <cell r="V630">
            <v>4499.55</v>
          </cell>
        </row>
        <row r="631">
          <cell r="A631">
            <v>2046001059</v>
          </cell>
          <cell r="B631" t="str">
            <v>ESM</v>
          </cell>
          <cell r="C631" t="str">
            <v>Riy</v>
          </cell>
          <cell r="D631" t="str">
            <v>ESM</v>
          </cell>
          <cell r="E631" t="str">
            <v>ES</v>
          </cell>
          <cell r="F631" t="str">
            <v>ESM-BT</v>
          </cell>
          <cell r="G631">
            <v>8954</v>
          </cell>
          <cell r="H631">
            <v>1977</v>
          </cell>
          <cell r="I631" t="str">
            <v>Meshaal Zouman Alshammari</v>
          </cell>
          <cell r="J631" t="str">
            <v>Exit</v>
          </cell>
          <cell r="K631" t="str">
            <v>Oct, 17</v>
          </cell>
          <cell r="L631">
            <v>0</v>
          </cell>
          <cell r="M631">
            <v>0</v>
          </cell>
          <cell r="N631">
            <v>2500</v>
          </cell>
          <cell r="O631">
            <v>0</v>
          </cell>
          <cell r="P631">
            <v>0</v>
          </cell>
          <cell r="Q631">
            <v>625</v>
          </cell>
          <cell r="R631">
            <v>1000</v>
          </cell>
          <cell r="S631">
            <v>0</v>
          </cell>
          <cell r="T631">
            <v>0</v>
          </cell>
          <cell r="U631">
            <v>0</v>
          </cell>
          <cell r="V631">
            <v>4125</v>
          </cell>
        </row>
        <row r="632">
          <cell r="A632">
            <v>2291947261</v>
          </cell>
          <cell r="B632" t="str">
            <v>ESM</v>
          </cell>
          <cell r="C632" t="str">
            <v>Qas</v>
          </cell>
          <cell r="D632" t="str">
            <v>ESM</v>
          </cell>
          <cell r="E632" t="str">
            <v>ES</v>
          </cell>
          <cell r="F632" t="str">
            <v>ESM-BT</v>
          </cell>
          <cell r="G632">
            <v>8953</v>
          </cell>
          <cell r="H632">
            <v>4227</v>
          </cell>
          <cell r="I632" t="str">
            <v>Ayad Abdulkaraim Q Almaqtari</v>
          </cell>
          <cell r="J632" t="str">
            <v>Return</v>
          </cell>
          <cell r="K632">
            <v>0</v>
          </cell>
          <cell r="L632">
            <v>0</v>
          </cell>
          <cell r="M632">
            <v>0</v>
          </cell>
          <cell r="N632">
            <v>2750</v>
          </cell>
          <cell r="O632">
            <v>0</v>
          </cell>
          <cell r="P632">
            <v>0</v>
          </cell>
          <cell r="Q632">
            <v>687.5</v>
          </cell>
          <cell r="R632">
            <v>0</v>
          </cell>
          <cell r="S632">
            <v>0</v>
          </cell>
          <cell r="T632">
            <v>6989</v>
          </cell>
          <cell r="U632">
            <v>0</v>
          </cell>
          <cell r="V632">
            <v>10426.5</v>
          </cell>
        </row>
        <row r="633">
          <cell r="A633">
            <v>1103008452</v>
          </cell>
          <cell r="B633" t="str">
            <v>Saauda</v>
          </cell>
          <cell r="C633" t="str">
            <v>Sauda_HRDF</v>
          </cell>
          <cell r="D633" t="str">
            <v>NA-SA</v>
          </cell>
          <cell r="E633" t="str">
            <v>SA</v>
          </cell>
          <cell r="F633" t="str">
            <v>NA-SA-BT</v>
          </cell>
          <cell r="G633">
            <v>8956</v>
          </cell>
          <cell r="H633">
            <v>1978</v>
          </cell>
          <cell r="I633" t="str">
            <v>Shaleh mohammed Alqahtani</v>
          </cell>
          <cell r="J633" t="str">
            <v>Oct'17</v>
          </cell>
          <cell r="K633">
            <v>0</v>
          </cell>
          <cell r="L633">
            <v>0</v>
          </cell>
          <cell r="M633">
            <v>0</v>
          </cell>
          <cell r="N633">
            <v>2400</v>
          </cell>
          <cell r="O633">
            <v>0</v>
          </cell>
          <cell r="P633">
            <v>0</v>
          </cell>
          <cell r="Q633">
            <v>600</v>
          </cell>
          <cell r="R633">
            <v>0</v>
          </cell>
          <cell r="S633">
            <v>0</v>
          </cell>
          <cell r="T633">
            <v>0</v>
          </cell>
          <cell r="U633">
            <v>0</v>
          </cell>
          <cell r="V633">
            <v>3000</v>
          </cell>
        </row>
        <row r="634">
          <cell r="A634">
            <v>2400503138</v>
          </cell>
          <cell r="B634" t="str">
            <v>LBC</v>
          </cell>
          <cell r="C634" t="str">
            <v>LBC</v>
          </cell>
          <cell r="D634">
            <v>0</v>
          </cell>
          <cell r="E634">
            <v>0</v>
          </cell>
          <cell r="F634" t="str">
            <v>LBC-BT</v>
          </cell>
          <cell r="G634">
            <v>8959</v>
          </cell>
          <cell r="H634">
            <v>1952</v>
          </cell>
          <cell r="I634" t="str">
            <v>Maisara Elnour S Bilal</v>
          </cell>
          <cell r="J634" t="str">
            <v>Oct'17</v>
          </cell>
          <cell r="K634">
            <v>0</v>
          </cell>
          <cell r="L634">
            <v>0</v>
          </cell>
          <cell r="M634">
            <v>0</v>
          </cell>
          <cell r="N634">
            <v>1500</v>
          </cell>
          <cell r="O634">
            <v>0</v>
          </cell>
          <cell r="P634">
            <v>0</v>
          </cell>
          <cell r="Q634">
            <v>0</v>
          </cell>
          <cell r="R634">
            <v>0</v>
          </cell>
          <cell r="S634">
            <v>0</v>
          </cell>
          <cell r="T634">
            <v>0</v>
          </cell>
          <cell r="U634">
            <v>0</v>
          </cell>
          <cell r="V634">
            <v>1500</v>
          </cell>
        </row>
        <row r="635">
          <cell r="A635">
            <v>2257542783</v>
          </cell>
          <cell r="B635" t="str">
            <v>WH</v>
          </cell>
          <cell r="C635" t="str">
            <v>WH</v>
          </cell>
          <cell r="D635">
            <v>0</v>
          </cell>
          <cell r="E635">
            <v>0</v>
          </cell>
          <cell r="F635" t="str">
            <v>WH-BT</v>
          </cell>
          <cell r="G635">
            <v>8960</v>
          </cell>
          <cell r="H635">
            <v>4228</v>
          </cell>
          <cell r="I635" t="str">
            <v>Rubil Shahid Burudan</v>
          </cell>
          <cell r="J635" t="str">
            <v>Oct'17</v>
          </cell>
          <cell r="K635">
            <v>0</v>
          </cell>
          <cell r="L635">
            <v>0</v>
          </cell>
          <cell r="M635">
            <v>0</v>
          </cell>
          <cell r="N635">
            <v>1500</v>
          </cell>
          <cell r="O635">
            <v>19</v>
          </cell>
          <cell r="P635">
            <v>176</v>
          </cell>
          <cell r="Q635">
            <v>0</v>
          </cell>
          <cell r="R635">
            <v>0</v>
          </cell>
          <cell r="S635">
            <v>0</v>
          </cell>
          <cell r="T635">
            <v>0</v>
          </cell>
          <cell r="U635">
            <v>0</v>
          </cell>
          <cell r="V635">
            <v>1676</v>
          </cell>
        </row>
        <row r="636">
          <cell r="A636">
            <v>2405254166</v>
          </cell>
          <cell r="B636" t="str">
            <v>LBC</v>
          </cell>
          <cell r="C636" t="str">
            <v>LBC</v>
          </cell>
          <cell r="D636">
            <v>0</v>
          </cell>
          <cell r="E636">
            <v>0</v>
          </cell>
          <cell r="F636" t="str">
            <v>LBC-BT</v>
          </cell>
          <cell r="G636">
            <v>8961</v>
          </cell>
          <cell r="H636">
            <v>4229</v>
          </cell>
          <cell r="I636" t="str">
            <v>Numan Khaliq Niamat Khaliq</v>
          </cell>
          <cell r="J636" t="str">
            <v>Oct'17</v>
          </cell>
          <cell r="K636">
            <v>0</v>
          </cell>
          <cell r="L636">
            <v>0</v>
          </cell>
          <cell r="M636">
            <v>0</v>
          </cell>
          <cell r="N636">
            <v>1500</v>
          </cell>
          <cell r="O636">
            <v>0</v>
          </cell>
          <cell r="P636">
            <v>0</v>
          </cell>
          <cell r="Q636">
            <v>0</v>
          </cell>
          <cell r="R636">
            <v>0</v>
          </cell>
          <cell r="S636">
            <v>0</v>
          </cell>
          <cell r="T636">
            <v>0</v>
          </cell>
          <cell r="U636">
            <v>0</v>
          </cell>
          <cell r="V636">
            <v>1500</v>
          </cell>
        </row>
        <row r="637">
          <cell r="A637">
            <v>2324908900</v>
          </cell>
          <cell r="B637" t="str">
            <v>LBC</v>
          </cell>
          <cell r="C637" t="str">
            <v>LBC</v>
          </cell>
          <cell r="D637">
            <v>0</v>
          </cell>
          <cell r="E637">
            <v>0</v>
          </cell>
          <cell r="F637" t="str">
            <v>LBC-BT</v>
          </cell>
          <cell r="G637">
            <v>8962</v>
          </cell>
          <cell r="H637">
            <v>1953</v>
          </cell>
          <cell r="I637" t="str">
            <v>Qarib Ullah Said Muhammad Ishaq</v>
          </cell>
          <cell r="J637" t="str">
            <v>Oct'17</v>
          </cell>
          <cell r="K637">
            <v>0</v>
          </cell>
          <cell r="L637">
            <v>0</v>
          </cell>
          <cell r="M637">
            <v>0</v>
          </cell>
          <cell r="N637">
            <v>1500</v>
          </cell>
          <cell r="O637">
            <v>0</v>
          </cell>
          <cell r="P637">
            <v>0</v>
          </cell>
          <cell r="Q637">
            <v>0</v>
          </cell>
          <cell r="R637">
            <v>0</v>
          </cell>
          <cell r="S637">
            <v>0</v>
          </cell>
          <cell r="T637">
            <v>0</v>
          </cell>
          <cell r="U637">
            <v>0</v>
          </cell>
          <cell r="V637">
            <v>1500</v>
          </cell>
        </row>
        <row r="638">
          <cell r="A638">
            <v>1127876033</v>
          </cell>
          <cell r="B638" t="str">
            <v>LBC</v>
          </cell>
          <cell r="C638" t="str">
            <v>LBC</v>
          </cell>
          <cell r="D638">
            <v>0</v>
          </cell>
          <cell r="E638" t="str">
            <v>SA</v>
          </cell>
          <cell r="F638" t="str">
            <v>LBC-BT</v>
          </cell>
          <cell r="G638">
            <v>8963</v>
          </cell>
          <cell r="H638">
            <v>0</v>
          </cell>
          <cell r="I638" t="str">
            <v>Turki Abdul Aziz Alanazi</v>
          </cell>
          <cell r="J638" t="str">
            <v>Exit</v>
          </cell>
          <cell r="K638" t="str">
            <v>Feb,17</v>
          </cell>
          <cell r="L638">
            <v>0</v>
          </cell>
          <cell r="M638">
            <v>0</v>
          </cell>
          <cell r="N638">
            <v>6000</v>
          </cell>
          <cell r="O638">
            <v>0</v>
          </cell>
          <cell r="P638">
            <v>0</v>
          </cell>
          <cell r="Q638">
            <v>1500</v>
          </cell>
          <cell r="R638">
            <v>600</v>
          </cell>
          <cell r="S638">
            <v>0</v>
          </cell>
          <cell r="T638">
            <v>0</v>
          </cell>
          <cell r="U638">
            <v>0</v>
          </cell>
          <cell r="V638">
            <v>8100</v>
          </cell>
        </row>
        <row r="639">
          <cell r="A639">
            <v>1078263157</v>
          </cell>
          <cell r="B639" t="str">
            <v>PPC</v>
          </cell>
          <cell r="C639" t="str">
            <v>PPC_HRDF</v>
          </cell>
          <cell r="D639">
            <v>0</v>
          </cell>
          <cell r="E639" t="str">
            <v>SA</v>
          </cell>
          <cell r="F639" t="str">
            <v>PPC-BT</v>
          </cell>
          <cell r="G639">
            <v>8965</v>
          </cell>
          <cell r="H639">
            <v>1979</v>
          </cell>
          <cell r="I639" t="str">
            <v>Hassan Ali Mohammed Wasli</v>
          </cell>
          <cell r="J639" t="str">
            <v>Oct'17</v>
          </cell>
          <cell r="K639">
            <v>0</v>
          </cell>
          <cell r="L639">
            <v>0</v>
          </cell>
          <cell r="M639">
            <v>0</v>
          </cell>
          <cell r="N639">
            <v>6000</v>
          </cell>
          <cell r="O639">
            <v>0</v>
          </cell>
          <cell r="P639">
            <v>0</v>
          </cell>
          <cell r="Q639">
            <v>1500</v>
          </cell>
          <cell r="R639">
            <v>600</v>
          </cell>
          <cell r="S639">
            <v>0</v>
          </cell>
          <cell r="T639">
            <v>0</v>
          </cell>
          <cell r="U639">
            <v>0</v>
          </cell>
          <cell r="V639">
            <v>8100</v>
          </cell>
        </row>
        <row r="640">
          <cell r="A640">
            <v>2264210531</v>
          </cell>
          <cell r="B640" t="str">
            <v>FACTORY</v>
          </cell>
          <cell r="C640" t="str">
            <v>SHARE</v>
          </cell>
          <cell r="D640" t="str">
            <v>GEN</v>
          </cell>
          <cell r="E640">
            <v>0</v>
          </cell>
          <cell r="F640" t="str">
            <v>GEN-BT</v>
          </cell>
          <cell r="G640">
            <v>8964</v>
          </cell>
          <cell r="H640">
            <v>4230</v>
          </cell>
          <cell r="I640" t="str">
            <v>Miad Jalal Rashad</v>
          </cell>
          <cell r="J640" t="str">
            <v>Exit</v>
          </cell>
          <cell r="K640" t="str">
            <v>Aug,17</v>
          </cell>
          <cell r="L640">
            <v>0</v>
          </cell>
          <cell r="M640">
            <v>0</v>
          </cell>
          <cell r="N640">
            <v>2600</v>
          </cell>
          <cell r="O640">
            <v>0</v>
          </cell>
          <cell r="P640">
            <v>0</v>
          </cell>
          <cell r="Q640">
            <v>0</v>
          </cell>
          <cell r="R640">
            <v>0</v>
          </cell>
          <cell r="S640">
            <v>0</v>
          </cell>
          <cell r="T640">
            <v>0</v>
          </cell>
          <cell r="U640">
            <v>0</v>
          </cell>
          <cell r="V640">
            <v>2600</v>
          </cell>
        </row>
        <row r="641">
          <cell r="A641">
            <v>1001180247</v>
          </cell>
          <cell r="B641" t="str">
            <v>PERSONNEL</v>
          </cell>
          <cell r="C641" t="str">
            <v>SHARE_HRDF</v>
          </cell>
          <cell r="D641" t="str">
            <v>ADM</v>
          </cell>
          <cell r="E641" t="str">
            <v>SA</v>
          </cell>
          <cell r="F641" t="str">
            <v>ADM-BT</v>
          </cell>
          <cell r="G641">
            <v>8966</v>
          </cell>
          <cell r="H641">
            <v>4233</v>
          </cell>
          <cell r="I641" t="str">
            <v>Faisal Saad Mohammed Alfuraih</v>
          </cell>
          <cell r="J641" t="str">
            <v>Exit</v>
          </cell>
          <cell r="K641" t="str">
            <v>Sep,17</v>
          </cell>
          <cell r="L641">
            <v>0</v>
          </cell>
          <cell r="M641">
            <v>0</v>
          </cell>
          <cell r="N641">
            <v>4500</v>
          </cell>
          <cell r="O641">
            <v>0</v>
          </cell>
          <cell r="P641">
            <v>0</v>
          </cell>
          <cell r="Q641">
            <v>1125</v>
          </cell>
          <cell r="R641">
            <v>450</v>
          </cell>
          <cell r="S641">
            <v>0</v>
          </cell>
          <cell r="T641">
            <v>0</v>
          </cell>
          <cell r="U641">
            <v>0</v>
          </cell>
          <cell r="V641">
            <v>6075</v>
          </cell>
        </row>
        <row r="642">
          <cell r="A642">
            <v>1072016957</v>
          </cell>
          <cell r="B642" t="str">
            <v>FACTORY</v>
          </cell>
          <cell r="C642" t="str">
            <v>SHARE_HRDF</v>
          </cell>
          <cell r="D642" t="str">
            <v>GEN</v>
          </cell>
          <cell r="E642" t="str">
            <v>SA</v>
          </cell>
          <cell r="F642" t="str">
            <v>GEN-BT</v>
          </cell>
          <cell r="G642">
            <v>8968</v>
          </cell>
          <cell r="H642">
            <v>1980</v>
          </cell>
          <cell r="I642" t="str">
            <v>Rashid Ibrahim Mubarak Alsran</v>
          </cell>
          <cell r="J642" t="str">
            <v>Exit</v>
          </cell>
          <cell r="K642" t="str">
            <v>Mar,17</v>
          </cell>
          <cell r="L642">
            <v>0</v>
          </cell>
          <cell r="M642">
            <v>0</v>
          </cell>
          <cell r="N642">
            <v>3000</v>
          </cell>
          <cell r="O642">
            <v>0</v>
          </cell>
          <cell r="P642">
            <v>0</v>
          </cell>
          <cell r="Q642">
            <v>750</v>
          </cell>
          <cell r="R642">
            <v>300</v>
          </cell>
          <cell r="S642">
            <v>0</v>
          </cell>
          <cell r="T642">
            <v>0</v>
          </cell>
          <cell r="U642">
            <v>0</v>
          </cell>
          <cell r="V642">
            <v>4050</v>
          </cell>
        </row>
        <row r="643">
          <cell r="A643">
            <v>1068391265</v>
          </cell>
          <cell r="B643" t="str">
            <v>PPC</v>
          </cell>
          <cell r="C643" t="str">
            <v>PPC_HRDF</v>
          </cell>
          <cell r="D643">
            <v>0</v>
          </cell>
          <cell r="E643" t="str">
            <v>SA</v>
          </cell>
          <cell r="F643" t="str">
            <v>PPC-BT</v>
          </cell>
          <cell r="G643">
            <v>8967</v>
          </cell>
          <cell r="H643">
            <v>0</v>
          </cell>
          <cell r="I643" t="str">
            <v>Abdul Aziz Abdulrahman Khatran</v>
          </cell>
          <cell r="J643" t="str">
            <v>Exit</v>
          </cell>
          <cell r="K643" t="str">
            <v>Mar,17</v>
          </cell>
          <cell r="L643">
            <v>0</v>
          </cell>
          <cell r="M643">
            <v>0</v>
          </cell>
          <cell r="N643">
            <v>3000</v>
          </cell>
          <cell r="O643">
            <v>0</v>
          </cell>
          <cell r="P643">
            <v>0</v>
          </cell>
          <cell r="Q643">
            <v>750</v>
          </cell>
          <cell r="R643">
            <v>300</v>
          </cell>
          <cell r="S643">
            <v>0</v>
          </cell>
          <cell r="T643">
            <v>0</v>
          </cell>
          <cell r="U643">
            <v>0</v>
          </cell>
          <cell r="V643">
            <v>4050</v>
          </cell>
        </row>
        <row r="644">
          <cell r="A644">
            <v>2046002891</v>
          </cell>
          <cell r="B644" t="str">
            <v>ESM</v>
          </cell>
          <cell r="C644" t="str">
            <v>Riy</v>
          </cell>
          <cell r="D644" t="str">
            <v>ESM</v>
          </cell>
          <cell r="E644" t="str">
            <v>ES</v>
          </cell>
          <cell r="F644" t="str">
            <v>ESM-BT</v>
          </cell>
          <cell r="G644">
            <v>8969</v>
          </cell>
          <cell r="H644">
            <v>1982</v>
          </cell>
          <cell r="I644" t="str">
            <v>Emad Hammad Alshamry</v>
          </cell>
          <cell r="J644" t="str">
            <v>Oct'17</v>
          </cell>
          <cell r="K644">
            <v>0</v>
          </cell>
          <cell r="L644">
            <v>0</v>
          </cell>
          <cell r="M644">
            <v>0</v>
          </cell>
          <cell r="N644">
            <v>2500</v>
          </cell>
          <cell r="O644">
            <v>0</v>
          </cell>
          <cell r="P644">
            <v>0</v>
          </cell>
          <cell r="Q644">
            <v>625</v>
          </cell>
          <cell r="R644">
            <v>1000</v>
          </cell>
          <cell r="S644">
            <v>0</v>
          </cell>
          <cell r="T644">
            <v>0</v>
          </cell>
          <cell r="U644">
            <v>0</v>
          </cell>
          <cell r="V644">
            <v>4125</v>
          </cell>
        </row>
        <row r="645">
          <cell r="A645">
            <v>2131578912</v>
          </cell>
          <cell r="B645" t="str">
            <v>ESM</v>
          </cell>
          <cell r="C645" t="str">
            <v>Riy</v>
          </cell>
          <cell r="D645" t="str">
            <v>ESM</v>
          </cell>
          <cell r="E645" t="str">
            <v>ES</v>
          </cell>
          <cell r="F645" t="str">
            <v>ESM-BT</v>
          </cell>
          <cell r="G645">
            <v>8979</v>
          </cell>
          <cell r="H645">
            <v>1983</v>
          </cell>
          <cell r="I645" t="str">
            <v>Ammar Salamh M Al Enazi</v>
          </cell>
          <cell r="J645" t="str">
            <v>Oct'17</v>
          </cell>
          <cell r="K645">
            <v>0</v>
          </cell>
          <cell r="L645">
            <v>0</v>
          </cell>
          <cell r="M645">
            <v>0</v>
          </cell>
          <cell r="N645">
            <v>3000</v>
          </cell>
          <cell r="O645">
            <v>0</v>
          </cell>
          <cell r="P645">
            <v>0</v>
          </cell>
          <cell r="Q645">
            <v>750</v>
          </cell>
          <cell r="R645">
            <v>1000</v>
          </cell>
          <cell r="S645">
            <v>0</v>
          </cell>
          <cell r="T645">
            <v>0</v>
          </cell>
          <cell r="U645">
            <v>0</v>
          </cell>
          <cell r="V645">
            <v>4750</v>
          </cell>
        </row>
        <row r="646">
          <cell r="A646">
            <v>1098901075</v>
          </cell>
          <cell r="B646" t="str">
            <v>FACTORY</v>
          </cell>
          <cell r="C646" t="str">
            <v>SHARE_HRDF</v>
          </cell>
          <cell r="D646" t="str">
            <v>GEN</v>
          </cell>
          <cell r="E646" t="str">
            <v>SA</v>
          </cell>
          <cell r="F646" t="str">
            <v>PPC-BT</v>
          </cell>
          <cell r="G646">
            <v>8977</v>
          </cell>
          <cell r="H646">
            <v>1984</v>
          </cell>
          <cell r="I646" t="str">
            <v>Waleed  Mubarak Suleiman</v>
          </cell>
          <cell r="J646" t="str">
            <v>Oct'17</v>
          </cell>
          <cell r="K646">
            <v>0</v>
          </cell>
          <cell r="L646">
            <v>0</v>
          </cell>
          <cell r="M646">
            <v>0</v>
          </cell>
          <cell r="N646">
            <v>3000</v>
          </cell>
          <cell r="O646">
            <v>0</v>
          </cell>
          <cell r="P646">
            <v>0</v>
          </cell>
          <cell r="Q646">
            <v>750</v>
          </cell>
          <cell r="R646">
            <v>300</v>
          </cell>
          <cell r="S646">
            <v>0</v>
          </cell>
          <cell r="T646">
            <v>0</v>
          </cell>
          <cell r="U646">
            <v>0</v>
          </cell>
          <cell r="V646">
            <v>4050</v>
          </cell>
        </row>
        <row r="647">
          <cell r="A647">
            <v>1104721145</v>
          </cell>
          <cell r="B647" t="str">
            <v>PPC</v>
          </cell>
          <cell r="C647" t="str">
            <v>PPC_HRDF</v>
          </cell>
          <cell r="D647">
            <v>0</v>
          </cell>
          <cell r="E647" t="str">
            <v>SA</v>
          </cell>
          <cell r="F647" t="str">
            <v>PPC-BT</v>
          </cell>
          <cell r="G647">
            <v>8970</v>
          </cell>
          <cell r="H647">
            <v>1985</v>
          </cell>
          <cell r="I647" t="str">
            <v>Khalid Abdulla M.Al Dossary</v>
          </cell>
          <cell r="J647" t="str">
            <v>Exit</v>
          </cell>
          <cell r="K647" t="str">
            <v>Jun,17</v>
          </cell>
          <cell r="L647">
            <v>0</v>
          </cell>
          <cell r="M647">
            <v>0</v>
          </cell>
          <cell r="N647">
            <v>3000</v>
          </cell>
          <cell r="O647">
            <v>0</v>
          </cell>
          <cell r="P647">
            <v>0</v>
          </cell>
          <cell r="Q647">
            <v>750</v>
          </cell>
          <cell r="R647">
            <v>300</v>
          </cell>
          <cell r="S647">
            <v>0</v>
          </cell>
          <cell r="T647">
            <v>0</v>
          </cell>
          <cell r="U647">
            <v>0</v>
          </cell>
          <cell r="V647">
            <v>4050</v>
          </cell>
        </row>
        <row r="648">
          <cell r="A648">
            <v>1066827625</v>
          </cell>
          <cell r="B648" t="str">
            <v>PPC</v>
          </cell>
          <cell r="C648" t="str">
            <v>PPC_HRDF</v>
          </cell>
          <cell r="D648">
            <v>0</v>
          </cell>
          <cell r="E648" t="str">
            <v>SA</v>
          </cell>
          <cell r="F648" t="str">
            <v>PPC-BT</v>
          </cell>
          <cell r="G648">
            <v>8971</v>
          </cell>
          <cell r="H648">
            <v>1986</v>
          </cell>
          <cell r="I648" t="str">
            <v>Mohammed Faraj Mohammed Al-Dossari</v>
          </cell>
          <cell r="J648" t="str">
            <v>Exit</v>
          </cell>
          <cell r="K648" t="str">
            <v>Mar,17</v>
          </cell>
          <cell r="L648">
            <v>0</v>
          </cell>
          <cell r="M648">
            <v>0</v>
          </cell>
          <cell r="N648">
            <v>3000</v>
          </cell>
          <cell r="O648">
            <v>0</v>
          </cell>
          <cell r="P648">
            <v>0</v>
          </cell>
          <cell r="Q648">
            <v>750</v>
          </cell>
          <cell r="R648">
            <v>300</v>
          </cell>
          <cell r="S648">
            <v>0</v>
          </cell>
          <cell r="T648">
            <v>0</v>
          </cell>
          <cell r="U648">
            <v>0</v>
          </cell>
          <cell r="V648">
            <v>4050</v>
          </cell>
        </row>
        <row r="649">
          <cell r="A649">
            <v>1132205749</v>
          </cell>
          <cell r="B649" t="str">
            <v>PPC</v>
          </cell>
          <cell r="C649" t="str">
            <v>PPC_HRDF</v>
          </cell>
          <cell r="D649">
            <v>0</v>
          </cell>
          <cell r="E649" t="str">
            <v>SA</v>
          </cell>
          <cell r="F649" t="str">
            <v>PPC-BT</v>
          </cell>
          <cell r="G649">
            <v>8974</v>
          </cell>
          <cell r="H649">
            <v>1987</v>
          </cell>
          <cell r="I649" t="str">
            <v>Saeed Abdullah S Alasiri</v>
          </cell>
          <cell r="J649" t="str">
            <v>Exit</v>
          </cell>
          <cell r="K649" t="str">
            <v>May,17</v>
          </cell>
          <cell r="L649">
            <v>0</v>
          </cell>
          <cell r="M649">
            <v>0</v>
          </cell>
          <cell r="N649">
            <v>3000</v>
          </cell>
          <cell r="O649">
            <v>0</v>
          </cell>
          <cell r="P649">
            <v>0</v>
          </cell>
          <cell r="Q649">
            <v>750</v>
          </cell>
          <cell r="R649">
            <v>300</v>
          </cell>
          <cell r="S649">
            <v>0</v>
          </cell>
          <cell r="T649">
            <v>0</v>
          </cell>
          <cell r="U649">
            <v>0</v>
          </cell>
          <cell r="V649">
            <v>4050</v>
          </cell>
        </row>
        <row r="650">
          <cell r="A650">
            <v>1016591636</v>
          </cell>
          <cell r="B650" t="str">
            <v>ADM</v>
          </cell>
          <cell r="C650" t="str">
            <v>SHARE</v>
          </cell>
          <cell r="D650" t="str">
            <v>ADM</v>
          </cell>
          <cell r="E650">
            <v>0</v>
          </cell>
          <cell r="F650" t="str">
            <v>ADM-BT</v>
          </cell>
          <cell r="G650">
            <v>0</v>
          </cell>
          <cell r="H650">
            <v>0</v>
          </cell>
          <cell r="I650" t="str">
            <v>Abdullah Abdu Shamsan Shamsan</v>
          </cell>
          <cell r="J650" t="str">
            <v>Oct'17</v>
          </cell>
          <cell r="K650">
            <v>0</v>
          </cell>
          <cell r="L650">
            <v>0</v>
          </cell>
          <cell r="M650">
            <v>0</v>
          </cell>
          <cell r="N650">
            <v>0</v>
          </cell>
          <cell r="O650">
            <v>0</v>
          </cell>
          <cell r="P650">
            <v>0</v>
          </cell>
          <cell r="Q650">
            <v>0</v>
          </cell>
          <cell r="R650">
            <v>0</v>
          </cell>
          <cell r="S650">
            <v>0</v>
          </cell>
          <cell r="T650">
            <v>0</v>
          </cell>
          <cell r="U650">
            <v>0</v>
          </cell>
          <cell r="V650">
            <v>0</v>
          </cell>
        </row>
        <row r="651">
          <cell r="A651">
            <v>2245377417</v>
          </cell>
          <cell r="B651" t="str">
            <v>ESM</v>
          </cell>
          <cell r="C651" t="str">
            <v>Jed</v>
          </cell>
          <cell r="D651" t="str">
            <v>ESM</v>
          </cell>
          <cell r="E651" t="str">
            <v>ES</v>
          </cell>
          <cell r="F651" t="str">
            <v>ESM-BT</v>
          </cell>
          <cell r="G651">
            <v>8980</v>
          </cell>
          <cell r="H651">
            <v>4232</v>
          </cell>
          <cell r="I651" t="str">
            <v>Ahmed Muneer Mohammed Ahmed</v>
          </cell>
          <cell r="J651" t="str">
            <v>Return</v>
          </cell>
          <cell r="K651">
            <v>0</v>
          </cell>
          <cell r="L651">
            <v>0</v>
          </cell>
          <cell r="M651">
            <v>0</v>
          </cell>
          <cell r="N651">
            <v>3750</v>
          </cell>
          <cell r="O651">
            <v>0</v>
          </cell>
          <cell r="P651">
            <v>0</v>
          </cell>
          <cell r="Q651">
            <v>625</v>
          </cell>
          <cell r="R651">
            <v>0</v>
          </cell>
          <cell r="S651">
            <v>0</v>
          </cell>
          <cell r="T651">
            <v>1250</v>
          </cell>
          <cell r="U651">
            <v>0</v>
          </cell>
          <cell r="V651">
            <v>5625</v>
          </cell>
        </row>
        <row r="652">
          <cell r="A652">
            <v>1059566636</v>
          </cell>
          <cell r="B652" t="str">
            <v>PPC</v>
          </cell>
          <cell r="C652" t="str">
            <v>PPC_HRDF</v>
          </cell>
          <cell r="D652">
            <v>0</v>
          </cell>
          <cell r="E652" t="str">
            <v>SA</v>
          </cell>
          <cell r="F652" t="str">
            <v>PPC-BT</v>
          </cell>
          <cell r="G652">
            <v>8988</v>
          </cell>
          <cell r="H652">
            <v>1988</v>
          </cell>
          <cell r="I652" t="str">
            <v>Khaled Sowaidan Abdullah Al-Dssari</v>
          </cell>
          <cell r="J652" t="str">
            <v>Exit</v>
          </cell>
          <cell r="K652" t="str">
            <v>Feb,17</v>
          </cell>
          <cell r="L652">
            <v>0</v>
          </cell>
          <cell r="M652">
            <v>0</v>
          </cell>
          <cell r="N652">
            <v>3000</v>
          </cell>
          <cell r="O652">
            <v>0</v>
          </cell>
          <cell r="P652">
            <v>0</v>
          </cell>
          <cell r="Q652">
            <v>750</v>
          </cell>
          <cell r="R652">
            <v>300</v>
          </cell>
          <cell r="S652">
            <v>0</v>
          </cell>
          <cell r="T652">
            <v>0</v>
          </cell>
          <cell r="U652">
            <v>0</v>
          </cell>
          <cell r="V652">
            <v>4050</v>
          </cell>
        </row>
        <row r="653">
          <cell r="A653">
            <v>1044288460</v>
          </cell>
          <cell r="B653" t="str">
            <v>LBC</v>
          </cell>
          <cell r="C653" t="str">
            <v>LBC_HRDF</v>
          </cell>
          <cell r="D653">
            <v>0</v>
          </cell>
          <cell r="E653" t="str">
            <v>SA</v>
          </cell>
          <cell r="F653" t="str">
            <v>LBC-BT</v>
          </cell>
          <cell r="G653">
            <v>8983</v>
          </cell>
          <cell r="H653">
            <v>1989</v>
          </cell>
          <cell r="I653" t="str">
            <v>Turki Mohammed Mubarak Al-Dossari</v>
          </cell>
          <cell r="J653" t="str">
            <v>Exit</v>
          </cell>
          <cell r="K653" t="str">
            <v>Apr,17</v>
          </cell>
          <cell r="L653">
            <v>0</v>
          </cell>
          <cell r="M653">
            <v>0</v>
          </cell>
          <cell r="N653">
            <v>3000</v>
          </cell>
          <cell r="O653">
            <v>0</v>
          </cell>
          <cell r="P653">
            <v>0</v>
          </cell>
          <cell r="Q653">
            <v>750</v>
          </cell>
          <cell r="R653">
            <v>300</v>
          </cell>
          <cell r="S653">
            <v>0</v>
          </cell>
          <cell r="T653">
            <v>0</v>
          </cell>
          <cell r="U653">
            <v>0</v>
          </cell>
          <cell r="V653">
            <v>4050</v>
          </cell>
        </row>
        <row r="654">
          <cell r="A654">
            <v>2354332963</v>
          </cell>
          <cell r="B654" t="str">
            <v>ESM</v>
          </cell>
          <cell r="C654" t="str">
            <v>Riy</v>
          </cell>
          <cell r="D654" t="str">
            <v>ESM</v>
          </cell>
          <cell r="E654" t="str">
            <v>ES</v>
          </cell>
          <cell r="F654" t="str">
            <v>ESM-BT</v>
          </cell>
          <cell r="G654">
            <v>8981</v>
          </cell>
          <cell r="H654">
            <v>4231</v>
          </cell>
          <cell r="I654" t="str">
            <v>Adel Abdo Saif Qahtan</v>
          </cell>
          <cell r="J654" t="str">
            <v>Oct'17</v>
          </cell>
          <cell r="K654">
            <v>0</v>
          </cell>
          <cell r="L654">
            <v>0</v>
          </cell>
          <cell r="M654">
            <v>0</v>
          </cell>
          <cell r="N654">
            <v>2500</v>
          </cell>
          <cell r="O654">
            <v>0</v>
          </cell>
          <cell r="P654">
            <v>0</v>
          </cell>
          <cell r="Q654">
            <v>625</v>
          </cell>
          <cell r="R654">
            <v>0</v>
          </cell>
          <cell r="S654">
            <v>0</v>
          </cell>
          <cell r="T654">
            <v>2164</v>
          </cell>
          <cell r="U654">
            <v>0</v>
          </cell>
          <cell r="V654">
            <v>5289</v>
          </cell>
        </row>
        <row r="655">
          <cell r="A655">
            <v>3906199496</v>
          </cell>
          <cell r="B655" t="str">
            <v>ESM</v>
          </cell>
          <cell r="C655" t="str">
            <v>Riy</v>
          </cell>
          <cell r="D655" t="str">
            <v>ESM</v>
          </cell>
          <cell r="E655" t="str">
            <v>ES</v>
          </cell>
          <cell r="F655" t="str">
            <v>ESM</v>
          </cell>
          <cell r="G655">
            <v>8985</v>
          </cell>
          <cell r="H655">
            <v>1990</v>
          </cell>
          <cell r="I655" t="str">
            <v>Raafat Abdo Aldiri</v>
          </cell>
          <cell r="J655" t="str">
            <v>Exit</v>
          </cell>
          <cell r="K655">
            <v>0</v>
          </cell>
          <cell r="L655">
            <v>0</v>
          </cell>
          <cell r="M655">
            <v>0</v>
          </cell>
          <cell r="N655">
            <v>2500</v>
          </cell>
          <cell r="O655">
            <v>0</v>
          </cell>
          <cell r="P655">
            <v>0</v>
          </cell>
          <cell r="Q655">
            <v>625</v>
          </cell>
          <cell r="R655">
            <v>1000</v>
          </cell>
          <cell r="S655">
            <v>0</v>
          </cell>
          <cell r="T655">
            <v>0</v>
          </cell>
          <cell r="U655">
            <v>0</v>
          </cell>
          <cell r="V655">
            <v>4125</v>
          </cell>
        </row>
        <row r="656">
          <cell r="A656">
            <v>2121205054</v>
          </cell>
          <cell r="B656" t="str">
            <v>FINANCE</v>
          </cell>
          <cell r="C656" t="str">
            <v>SHARE</v>
          </cell>
          <cell r="D656" t="str">
            <v>ADM</v>
          </cell>
          <cell r="E656">
            <v>0</v>
          </cell>
          <cell r="F656" t="str">
            <v>ADM-BT</v>
          </cell>
          <cell r="G656">
            <v>8989</v>
          </cell>
          <cell r="H656">
            <v>1991</v>
          </cell>
          <cell r="I656" t="str">
            <v>Othman Hassan Hammudah Alfaki</v>
          </cell>
          <cell r="J656" t="str">
            <v>Oct'17</v>
          </cell>
          <cell r="K656">
            <v>0</v>
          </cell>
          <cell r="L656">
            <v>0</v>
          </cell>
          <cell r="M656">
            <v>0</v>
          </cell>
          <cell r="N656">
            <v>12000</v>
          </cell>
          <cell r="O656">
            <v>0</v>
          </cell>
          <cell r="P656">
            <v>0</v>
          </cell>
          <cell r="Q656">
            <v>3000</v>
          </cell>
          <cell r="R656">
            <v>1200</v>
          </cell>
          <cell r="S656">
            <v>0</v>
          </cell>
          <cell r="T656">
            <v>0</v>
          </cell>
          <cell r="U656">
            <v>0</v>
          </cell>
          <cell r="V656">
            <v>16200</v>
          </cell>
        </row>
        <row r="657">
          <cell r="A657">
            <v>2357099213</v>
          </cell>
          <cell r="B657" t="str">
            <v>ESM</v>
          </cell>
          <cell r="C657" t="str">
            <v>Riy</v>
          </cell>
          <cell r="D657" t="str">
            <v>ESM</v>
          </cell>
          <cell r="E657" t="str">
            <v>ES</v>
          </cell>
          <cell r="F657" t="str">
            <v>ESM-BT</v>
          </cell>
          <cell r="G657">
            <v>8994</v>
          </cell>
          <cell r="H657">
            <v>5043</v>
          </cell>
          <cell r="I657" t="str">
            <v>Muhammed Ahmed Abdulkadir</v>
          </cell>
          <cell r="J657" t="str">
            <v>Return</v>
          </cell>
          <cell r="K657">
            <v>0</v>
          </cell>
          <cell r="L657">
            <v>0</v>
          </cell>
          <cell r="M657">
            <v>0</v>
          </cell>
          <cell r="N657">
            <v>2000</v>
          </cell>
          <cell r="O657">
            <v>0</v>
          </cell>
          <cell r="P657">
            <v>0</v>
          </cell>
          <cell r="Q657">
            <v>400</v>
          </cell>
          <cell r="R657">
            <v>1000</v>
          </cell>
          <cell r="S657">
            <v>0</v>
          </cell>
          <cell r="T657">
            <v>0</v>
          </cell>
          <cell r="U657">
            <v>0</v>
          </cell>
          <cell r="V657">
            <v>3400</v>
          </cell>
        </row>
        <row r="658">
          <cell r="A658">
            <v>1072239898</v>
          </cell>
          <cell r="B658" t="str">
            <v>ESM</v>
          </cell>
          <cell r="C658" t="str">
            <v>Jed_HRDF</v>
          </cell>
          <cell r="D658" t="str">
            <v>ESM</v>
          </cell>
          <cell r="E658" t="str">
            <v>SA</v>
          </cell>
          <cell r="F658" t="str">
            <v>ESM-BT</v>
          </cell>
          <cell r="G658">
            <v>8996</v>
          </cell>
          <cell r="H658">
            <v>1992</v>
          </cell>
          <cell r="I658" t="str">
            <v>Mansour Attia Alzahrani</v>
          </cell>
          <cell r="J658" t="str">
            <v>Oct'17</v>
          </cell>
          <cell r="K658">
            <v>0</v>
          </cell>
          <cell r="L658">
            <v>0</v>
          </cell>
          <cell r="M658">
            <v>0</v>
          </cell>
          <cell r="N658">
            <v>3000</v>
          </cell>
          <cell r="O658">
            <v>0</v>
          </cell>
          <cell r="P658">
            <v>0</v>
          </cell>
          <cell r="Q658">
            <v>750</v>
          </cell>
          <cell r="R658">
            <v>1000</v>
          </cell>
          <cell r="S658">
            <v>0</v>
          </cell>
          <cell r="T658">
            <v>0</v>
          </cell>
          <cell r="U658">
            <v>0</v>
          </cell>
          <cell r="V658">
            <v>4750</v>
          </cell>
        </row>
        <row r="659">
          <cell r="A659">
            <v>2403602879</v>
          </cell>
          <cell r="B659" t="str">
            <v>PPC</v>
          </cell>
          <cell r="C659" t="str">
            <v>PPC</v>
          </cell>
          <cell r="D659">
            <v>0</v>
          </cell>
          <cell r="E659">
            <v>0</v>
          </cell>
          <cell r="F659" t="str">
            <v>PPC-BT</v>
          </cell>
          <cell r="G659">
            <v>9000</v>
          </cell>
          <cell r="H659">
            <v>2338</v>
          </cell>
          <cell r="I659" t="str">
            <v>Mohammed Ismail Al lmam Mohammed</v>
          </cell>
          <cell r="J659" t="str">
            <v>Oct'17</v>
          </cell>
          <cell r="K659">
            <v>0</v>
          </cell>
          <cell r="L659">
            <v>0</v>
          </cell>
          <cell r="M659">
            <v>0</v>
          </cell>
          <cell r="N659">
            <v>1500</v>
          </cell>
          <cell r="O659">
            <v>0</v>
          </cell>
          <cell r="P659">
            <v>0</v>
          </cell>
          <cell r="Q659">
            <v>0</v>
          </cell>
          <cell r="R659">
            <v>0</v>
          </cell>
          <cell r="S659">
            <v>0</v>
          </cell>
          <cell r="T659">
            <v>0</v>
          </cell>
          <cell r="U659">
            <v>0</v>
          </cell>
          <cell r="V659">
            <v>1500</v>
          </cell>
        </row>
        <row r="660">
          <cell r="A660">
            <v>2221388487</v>
          </cell>
          <cell r="B660" t="str">
            <v>ESM</v>
          </cell>
          <cell r="C660" t="str">
            <v>Riy</v>
          </cell>
          <cell r="D660" t="str">
            <v>ESM</v>
          </cell>
          <cell r="E660" t="str">
            <v>SA-DP</v>
          </cell>
          <cell r="F660" t="str">
            <v>ESM-BT</v>
          </cell>
          <cell r="G660">
            <v>8990</v>
          </cell>
          <cell r="H660">
            <v>2324</v>
          </cell>
          <cell r="I660" t="str">
            <v>Ibrahim Talab Alshammari</v>
          </cell>
          <cell r="J660" t="str">
            <v>Oct'17</v>
          </cell>
          <cell r="K660">
            <v>0</v>
          </cell>
          <cell r="L660">
            <v>0</v>
          </cell>
          <cell r="M660">
            <v>0</v>
          </cell>
          <cell r="N660">
            <v>3000</v>
          </cell>
          <cell r="O660">
            <v>0</v>
          </cell>
          <cell r="P660">
            <v>0</v>
          </cell>
          <cell r="Q660">
            <v>750</v>
          </cell>
          <cell r="R660">
            <v>1000</v>
          </cell>
          <cell r="S660">
            <v>0</v>
          </cell>
          <cell r="T660">
            <v>0</v>
          </cell>
          <cell r="U660">
            <v>0</v>
          </cell>
          <cell r="V660">
            <v>4750</v>
          </cell>
        </row>
        <row r="661">
          <cell r="A661">
            <v>1087655633</v>
          </cell>
          <cell r="B661" t="str">
            <v>LBC</v>
          </cell>
          <cell r="C661" t="str">
            <v>LBC_HRDF</v>
          </cell>
          <cell r="D661">
            <v>0</v>
          </cell>
          <cell r="E661" t="str">
            <v>SA</v>
          </cell>
          <cell r="F661" t="str">
            <v>LBC-BT</v>
          </cell>
          <cell r="G661">
            <v>8995</v>
          </cell>
          <cell r="H661">
            <v>2329</v>
          </cell>
          <cell r="I661" t="str">
            <v>Hassan Abdullah Abdo Khayri</v>
          </cell>
          <cell r="J661" t="str">
            <v>Hold</v>
          </cell>
          <cell r="K661">
            <v>0</v>
          </cell>
          <cell r="L661">
            <v>0</v>
          </cell>
          <cell r="M661">
            <v>0</v>
          </cell>
          <cell r="N661">
            <v>3000</v>
          </cell>
          <cell r="O661">
            <v>0</v>
          </cell>
          <cell r="P661">
            <v>0</v>
          </cell>
          <cell r="Q661">
            <v>750</v>
          </cell>
          <cell r="R661">
            <v>300</v>
          </cell>
          <cell r="S661">
            <v>0</v>
          </cell>
          <cell r="T661">
            <v>0</v>
          </cell>
          <cell r="U661">
            <v>0</v>
          </cell>
          <cell r="V661">
            <v>4050</v>
          </cell>
        </row>
        <row r="662">
          <cell r="A662">
            <v>1083139780</v>
          </cell>
          <cell r="B662" t="str">
            <v>PPC</v>
          </cell>
          <cell r="C662" t="str">
            <v>PPC_HRDF</v>
          </cell>
          <cell r="D662">
            <v>0</v>
          </cell>
          <cell r="E662" t="str">
            <v>SA</v>
          </cell>
          <cell r="F662" t="str">
            <v>PPC-BT</v>
          </cell>
          <cell r="G662">
            <v>8991</v>
          </cell>
          <cell r="H662">
            <v>2325</v>
          </cell>
          <cell r="I662" t="str">
            <v>Abdulhadi Khalaf Khalif Rashidi</v>
          </cell>
          <cell r="J662" t="str">
            <v>Exit</v>
          </cell>
          <cell r="K662" t="str">
            <v>Mar,17</v>
          </cell>
          <cell r="L662">
            <v>0</v>
          </cell>
          <cell r="M662">
            <v>0</v>
          </cell>
          <cell r="N662">
            <v>3000</v>
          </cell>
          <cell r="O662">
            <v>0</v>
          </cell>
          <cell r="P662">
            <v>0</v>
          </cell>
          <cell r="Q662">
            <v>750</v>
          </cell>
          <cell r="R662">
            <v>300</v>
          </cell>
          <cell r="S662">
            <v>0</v>
          </cell>
          <cell r="T662">
            <v>0</v>
          </cell>
          <cell r="U662">
            <v>0</v>
          </cell>
          <cell r="V662">
            <v>4050</v>
          </cell>
        </row>
        <row r="663">
          <cell r="A663">
            <v>1064087230</v>
          </cell>
          <cell r="B663" t="str">
            <v>PPC</v>
          </cell>
          <cell r="C663" t="str">
            <v>PPC_HRDF</v>
          </cell>
          <cell r="D663">
            <v>0</v>
          </cell>
          <cell r="E663" t="str">
            <v>SA</v>
          </cell>
          <cell r="F663" t="str">
            <v>PPC-BT</v>
          </cell>
          <cell r="G663">
            <v>8992</v>
          </cell>
          <cell r="H663">
            <v>2326</v>
          </cell>
          <cell r="I663" t="str">
            <v>Fahd Mohammed S.Houti</v>
          </cell>
          <cell r="J663" t="str">
            <v>Exit</v>
          </cell>
          <cell r="K663" t="str">
            <v>Mar,17</v>
          </cell>
          <cell r="L663">
            <v>0</v>
          </cell>
          <cell r="M663">
            <v>0</v>
          </cell>
          <cell r="N663">
            <v>3000</v>
          </cell>
          <cell r="O663">
            <v>0</v>
          </cell>
          <cell r="P663">
            <v>0</v>
          </cell>
          <cell r="Q663">
            <v>750</v>
          </cell>
          <cell r="R663">
            <v>300</v>
          </cell>
          <cell r="S663">
            <v>0</v>
          </cell>
          <cell r="T663">
            <v>0</v>
          </cell>
          <cell r="U663">
            <v>0</v>
          </cell>
          <cell r="V663">
            <v>4050</v>
          </cell>
        </row>
        <row r="664">
          <cell r="A664">
            <v>1002509709</v>
          </cell>
          <cell r="B664" t="str">
            <v>FACTORY</v>
          </cell>
          <cell r="C664" t="str">
            <v>SHARE</v>
          </cell>
          <cell r="D664" t="str">
            <v>GEN</v>
          </cell>
          <cell r="E664" t="str">
            <v>SA</v>
          </cell>
          <cell r="F664" t="str">
            <v>ADM-BT</v>
          </cell>
          <cell r="G664">
            <v>8993</v>
          </cell>
          <cell r="H664">
            <v>2327</v>
          </cell>
          <cell r="I664" t="str">
            <v>Hazza Hassan Ali Almalhawy</v>
          </cell>
          <cell r="J664" t="str">
            <v>Exit</v>
          </cell>
          <cell r="K664" t="str">
            <v>Apr,17</v>
          </cell>
          <cell r="L664">
            <v>0</v>
          </cell>
          <cell r="M664">
            <v>0</v>
          </cell>
          <cell r="N664">
            <v>3300</v>
          </cell>
          <cell r="O664">
            <v>0</v>
          </cell>
          <cell r="P664">
            <v>0</v>
          </cell>
          <cell r="Q664">
            <v>825</v>
          </cell>
          <cell r="R664">
            <v>330</v>
          </cell>
          <cell r="S664">
            <v>0</v>
          </cell>
          <cell r="T664">
            <v>0</v>
          </cell>
          <cell r="U664">
            <v>0</v>
          </cell>
          <cell r="V664">
            <v>4455</v>
          </cell>
        </row>
        <row r="665">
          <cell r="A665">
            <v>1096234008</v>
          </cell>
          <cell r="B665" t="str">
            <v>PPC</v>
          </cell>
          <cell r="C665" t="str">
            <v>PPC</v>
          </cell>
          <cell r="D665">
            <v>0</v>
          </cell>
          <cell r="E665" t="str">
            <v>SA</v>
          </cell>
          <cell r="F665" t="str">
            <v>PPC-BT</v>
          </cell>
          <cell r="G665">
            <v>8997</v>
          </cell>
          <cell r="H665">
            <v>2330</v>
          </cell>
          <cell r="I665" t="str">
            <v>Faisal Zaid Ibrahim Al Badawi</v>
          </cell>
          <cell r="J665" t="str">
            <v>Oct'17</v>
          </cell>
          <cell r="K665">
            <v>0</v>
          </cell>
          <cell r="L665">
            <v>0</v>
          </cell>
          <cell r="M665">
            <v>0</v>
          </cell>
          <cell r="N665">
            <v>3000</v>
          </cell>
          <cell r="O665">
            <v>0</v>
          </cell>
          <cell r="P665">
            <v>0</v>
          </cell>
          <cell r="Q665">
            <v>750</v>
          </cell>
          <cell r="R665">
            <v>300</v>
          </cell>
          <cell r="S665">
            <v>0</v>
          </cell>
          <cell r="T665">
            <v>0</v>
          </cell>
          <cell r="U665">
            <v>0</v>
          </cell>
          <cell r="V665">
            <v>4050</v>
          </cell>
        </row>
        <row r="666">
          <cell r="A666">
            <v>1106411125</v>
          </cell>
          <cell r="B666" t="str">
            <v>PPC</v>
          </cell>
          <cell r="C666" t="str">
            <v>PPC</v>
          </cell>
          <cell r="D666">
            <v>0</v>
          </cell>
          <cell r="E666" t="str">
            <v>SA</v>
          </cell>
          <cell r="F666" t="str">
            <v>PPC-BT</v>
          </cell>
          <cell r="G666">
            <v>8999</v>
          </cell>
          <cell r="H666">
            <v>2332</v>
          </cell>
          <cell r="I666" t="str">
            <v>Ali Abdulrahman Muslim Tamimi</v>
          </cell>
          <cell r="J666" t="str">
            <v>Exit</v>
          </cell>
          <cell r="K666" t="str">
            <v>June, 17</v>
          </cell>
          <cell r="L666">
            <v>0</v>
          </cell>
          <cell r="M666">
            <v>0</v>
          </cell>
          <cell r="N666">
            <v>3000</v>
          </cell>
          <cell r="O666">
            <v>0</v>
          </cell>
          <cell r="P666">
            <v>0</v>
          </cell>
          <cell r="Q666">
            <v>750</v>
          </cell>
          <cell r="R666">
            <v>300</v>
          </cell>
          <cell r="S666">
            <v>0</v>
          </cell>
          <cell r="T666">
            <v>0</v>
          </cell>
          <cell r="U666">
            <v>0</v>
          </cell>
          <cell r="V666">
            <v>4050</v>
          </cell>
        </row>
        <row r="667">
          <cell r="A667">
            <v>1087293203</v>
          </cell>
          <cell r="B667" t="str">
            <v>PPC</v>
          </cell>
          <cell r="C667" t="str">
            <v>PPC_HRDF</v>
          </cell>
          <cell r="D667">
            <v>0</v>
          </cell>
          <cell r="E667" t="str">
            <v>SA</v>
          </cell>
          <cell r="F667" t="str">
            <v>PPC-BT</v>
          </cell>
          <cell r="G667">
            <v>8998</v>
          </cell>
          <cell r="H667">
            <v>2331</v>
          </cell>
          <cell r="I667" t="str">
            <v>Misfer Abdullah Radi Al Dossari</v>
          </cell>
          <cell r="J667" t="str">
            <v>Exit</v>
          </cell>
          <cell r="K667" t="str">
            <v>Mar,17</v>
          </cell>
          <cell r="L667">
            <v>0</v>
          </cell>
          <cell r="M667">
            <v>0</v>
          </cell>
          <cell r="N667">
            <v>3000</v>
          </cell>
          <cell r="O667">
            <v>0</v>
          </cell>
          <cell r="P667">
            <v>0</v>
          </cell>
          <cell r="Q667">
            <v>750</v>
          </cell>
          <cell r="R667">
            <v>300</v>
          </cell>
          <cell r="S667">
            <v>0</v>
          </cell>
          <cell r="T667">
            <v>0</v>
          </cell>
          <cell r="U667">
            <v>0</v>
          </cell>
          <cell r="V667">
            <v>4050</v>
          </cell>
        </row>
        <row r="668">
          <cell r="A668">
            <v>2153847880</v>
          </cell>
          <cell r="B668" t="str">
            <v>ESM</v>
          </cell>
          <cell r="C668" t="str">
            <v>Jed</v>
          </cell>
          <cell r="D668" t="str">
            <v>ESM</v>
          </cell>
          <cell r="E668">
            <v>0</v>
          </cell>
          <cell r="F668" t="str">
            <v>ESM-BT</v>
          </cell>
          <cell r="G668">
            <v>9001</v>
          </cell>
          <cell r="H668">
            <v>2336</v>
          </cell>
          <cell r="I668" t="str">
            <v>Fawad Abdulhamid Aljamal</v>
          </cell>
          <cell r="J668" t="str">
            <v>Oct'17</v>
          </cell>
          <cell r="K668">
            <v>0</v>
          </cell>
          <cell r="L668">
            <v>0</v>
          </cell>
          <cell r="M668">
            <v>0</v>
          </cell>
          <cell r="N668">
            <v>7500</v>
          </cell>
          <cell r="O668">
            <v>0</v>
          </cell>
          <cell r="P668">
            <v>0</v>
          </cell>
          <cell r="Q668">
            <v>1875</v>
          </cell>
          <cell r="R668">
            <v>0</v>
          </cell>
          <cell r="S668">
            <v>0</v>
          </cell>
          <cell r="T668">
            <v>0</v>
          </cell>
          <cell r="U668">
            <v>0</v>
          </cell>
          <cell r="V668">
            <v>9375</v>
          </cell>
        </row>
        <row r="669">
          <cell r="A669">
            <v>2222977395</v>
          </cell>
          <cell r="B669" t="str">
            <v>ESM</v>
          </cell>
          <cell r="C669" t="str">
            <v>Riy</v>
          </cell>
          <cell r="D669" t="str">
            <v>ESM</v>
          </cell>
          <cell r="E669">
            <v>0</v>
          </cell>
          <cell r="F669" t="str">
            <v>ESM-BT</v>
          </cell>
          <cell r="G669">
            <v>9015</v>
          </cell>
          <cell r="H669">
            <v>2333</v>
          </cell>
          <cell r="I669" t="str">
            <v>Saeed Abdullah Balhareth</v>
          </cell>
          <cell r="J669" t="str">
            <v>Oct'17</v>
          </cell>
          <cell r="K669">
            <v>0</v>
          </cell>
          <cell r="L669">
            <v>0</v>
          </cell>
          <cell r="M669">
            <v>0</v>
          </cell>
          <cell r="N669">
            <v>7500</v>
          </cell>
          <cell r="O669">
            <v>0</v>
          </cell>
          <cell r="P669">
            <v>0</v>
          </cell>
          <cell r="Q669">
            <v>1875</v>
          </cell>
          <cell r="R669">
            <v>1200</v>
          </cell>
          <cell r="S669">
            <v>0</v>
          </cell>
          <cell r="T669">
            <v>4166</v>
          </cell>
          <cell r="U669">
            <v>0</v>
          </cell>
          <cell r="V669">
            <v>14741</v>
          </cell>
        </row>
        <row r="670">
          <cell r="A670">
            <v>2421703071</v>
          </cell>
          <cell r="B670" t="str">
            <v>PPC</v>
          </cell>
          <cell r="C670" t="str">
            <v>PPC</v>
          </cell>
          <cell r="D670">
            <v>0</v>
          </cell>
          <cell r="E670">
            <v>0</v>
          </cell>
          <cell r="F670" t="str">
            <v>PPC-BT</v>
          </cell>
          <cell r="G670">
            <v>9012</v>
          </cell>
          <cell r="H670">
            <v>2347</v>
          </cell>
          <cell r="I670" t="str">
            <v>Samih Idriss Diyab Abushousha</v>
          </cell>
          <cell r="J670" t="str">
            <v>Oct'17</v>
          </cell>
          <cell r="K670">
            <v>0</v>
          </cell>
          <cell r="L670">
            <v>0</v>
          </cell>
          <cell r="M670">
            <v>0</v>
          </cell>
          <cell r="N670">
            <v>1500</v>
          </cell>
          <cell r="O670">
            <v>2.5</v>
          </cell>
          <cell r="P670">
            <v>23</v>
          </cell>
          <cell r="Q670">
            <v>0</v>
          </cell>
          <cell r="R670">
            <v>0</v>
          </cell>
          <cell r="S670">
            <v>0</v>
          </cell>
          <cell r="T670">
            <v>0</v>
          </cell>
          <cell r="U670">
            <v>0</v>
          </cell>
          <cell r="V670">
            <v>1523</v>
          </cell>
        </row>
        <row r="671">
          <cell r="A671">
            <v>2426026403</v>
          </cell>
          <cell r="B671" t="str">
            <v>PPC</v>
          </cell>
          <cell r="C671" t="str">
            <v>PPC</v>
          </cell>
          <cell r="D671">
            <v>0</v>
          </cell>
          <cell r="E671">
            <v>0</v>
          </cell>
          <cell r="F671" t="str">
            <v>PPC</v>
          </cell>
          <cell r="G671">
            <v>9010</v>
          </cell>
          <cell r="H671">
            <v>2374</v>
          </cell>
          <cell r="I671" t="str">
            <v>Waqar Khan Taufiq Ahmed</v>
          </cell>
          <cell r="J671" t="str">
            <v>Oct'17</v>
          </cell>
          <cell r="K671">
            <v>0</v>
          </cell>
          <cell r="L671">
            <v>0</v>
          </cell>
          <cell r="M671">
            <v>0</v>
          </cell>
          <cell r="N671">
            <v>1500</v>
          </cell>
          <cell r="O671">
            <v>0</v>
          </cell>
          <cell r="P671">
            <v>0</v>
          </cell>
          <cell r="Q671">
            <v>0</v>
          </cell>
          <cell r="R671">
            <v>0</v>
          </cell>
          <cell r="S671">
            <v>0</v>
          </cell>
          <cell r="T671">
            <v>0</v>
          </cell>
          <cell r="U671">
            <v>0</v>
          </cell>
          <cell r="V671">
            <v>1500</v>
          </cell>
        </row>
        <row r="672">
          <cell r="A672">
            <v>2419055104</v>
          </cell>
          <cell r="B672" t="str">
            <v>LBC</v>
          </cell>
          <cell r="C672" t="str">
            <v>LBC</v>
          </cell>
          <cell r="D672">
            <v>0</v>
          </cell>
          <cell r="E672">
            <v>0</v>
          </cell>
          <cell r="F672" t="str">
            <v>LBC-BT</v>
          </cell>
          <cell r="G672">
            <v>9002</v>
          </cell>
          <cell r="H672">
            <v>2335</v>
          </cell>
          <cell r="I672" t="str">
            <v>Motbatel Omer Mohammed Saeed</v>
          </cell>
          <cell r="J672" t="str">
            <v>Oct'17</v>
          </cell>
          <cell r="K672">
            <v>0</v>
          </cell>
          <cell r="L672">
            <v>0</v>
          </cell>
          <cell r="M672">
            <v>0</v>
          </cell>
          <cell r="N672">
            <v>1500</v>
          </cell>
          <cell r="O672">
            <v>0</v>
          </cell>
          <cell r="P672">
            <v>0</v>
          </cell>
          <cell r="Q672">
            <v>0</v>
          </cell>
          <cell r="R672">
            <v>0</v>
          </cell>
          <cell r="S672">
            <v>0</v>
          </cell>
          <cell r="T672">
            <v>0</v>
          </cell>
          <cell r="U672">
            <v>0</v>
          </cell>
          <cell r="V672">
            <v>1500</v>
          </cell>
        </row>
        <row r="673">
          <cell r="A673">
            <v>2127571293</v>
          </cell>
          <cell r="B673" t="str">
            <v>LBC</v>
          </cell>
          <cell r="C673" t="str">
            <v>LBC-BT</v>
          </cell>
          <cell r="D673">
            <v>0</v>
          </cell>
          <cell r="E673">
            <v>0</v>
          </cell>
          <cell r="F673" t="str">
            <v>LBC-BT</v>
          </cell>
          <cell r="G673">
            <v>9003</v>
          </cell>
          <cell r="H673">
            <v>2339</v>
          </cell>
          <cell r="I673" t="str">
            <v>Jubar Aklas</v>
          </cell>
          <cell r="J673" t="str">
            <v>Oct'17</v>
          </cell>
          <cell r="K673">
            <v>0</v>
          </cell>
          <cell r="L673">
            <v>0</v>
          </cell>
          <cell r="M673">
            <v>0</v>
          </cell>
          <cell r="N673">
            <v>1500</v>
          </cell>
          <cell r="O673">
            <v>0</v>
          </cell>
          <cell r="P673">
            <v>0</v>
          </cell>
          <cell r="Q673">
            <v>0</v>
          </cell>
          <cell r="R673">
            <v>0</v>
          </cell>
          <cell r="S673">
            <v>0</v>
          </cell>
          <cell r="T673">
            <v>0</v>
          </cell>
          <cell r="U673">
            <v>0</v>
          </cell>
          <cell r="V673">
            <v>1500</v>
          </cell>
        </row>
        <row r="674">
          <cell r="A674">
            <v>21513515891</v>
          </cell>
          <cell r="B674" t="str">
            <v>PPC</v>
          </cell>
          <cell r="C674" t="str">
            <v>PPC</v>
          </cell>
          <cell r="D674">
            <v>0</v>
          </cell>
          <cell r="E674">
            <v>0</v>
          </cell>
          <cell r="F674" t="str">
            <v>PPC</v>
          </cell>
          <cell r="G674" t="e">
            <v>#N/A</v>
          </cell>
          <cell r="H674">
            <v>2340</v>
          </cell>
          <cell r="I674" t="str">
            <v>Mohammed Idris Yousuf Ali</v>
          </cell>
          <cell r="J674" t="str">
            <v>Oct'17</v>
          </cell>
          <cell r="K674">
            <v>0</v>
          </cell>
          <cell r="L674">
            <v>0</v>
          </cell>
          <cell r="M674">
            <v>0</v>
          </cell>
          <cell r="N674">
            <v>1500</v>
          </cell>
          <cell r="O674">
            <v>0</v>
          </cell>
          <cell r="P674">
            <v>0</v>
          </cell>
          <cell r="Q674">
            <v>0</v>
          </cell>
          <cell r="R674">
            <v>0</v>
          </cell>
          <cell r="S674">
            <v>0</v>
          </cell>
          <cell r="T674">
            <v>0</v>
          </cell>
          <cell r="U674">
            <v>0</v>
          </cell>
          <cell r="V674">
            <v>1500</v>
          </cell>
        </row>
        <row r="675">
          <cell r="A675">
            <v>2377834607</v>
          </cell>
          <cell r="B675" t="str">
            <v>LBC</v>
          </cell>
          <cell r="C675" t="str">
            <v>LBC</v>
          </cell>
          <cell r="D675">
            <v>0</v>
          </cell>
          <cell r="E675">
            <v>0</v>
          </cell>
          <cell r="F675" t="str">
            <v>LBC-BT</v>
          </cell>
          <cell r="G675">
            <v>9011</v>
          </cell>
          <cell r="H675">
            <v>2334</v>
          </cell>
          <cell r="I675" t="str">
            <v>Abdulelrahman Abuobaidh Ahmed</v>
          </cell>
          <cell r="J675" t="str">
            <v>Oct'17</v>
          </cell>
          <cell r="K675">
            <v>0</v>
          </cell>
          <cell r="L675">
            <v>0</v>
          </cell>
          <cell r="M675">
            <v>0</v>
          </cell>
          <cell r="N675">
            <v>1500</v>
          </cell>
          <cell r="O675">
            <v>0</v>
          </cell>
          <cell r="P675">
            <v>0</v>
          </cell>
          <cell r="Q675">
            <v>0</v>
          </cell>
          <cell r="R675">
            <v>0</v>
          </cell>
          <cell r="S675">
            <v>0</v>
          </cell>
          <cell r="T675">
            <v>0</v>
          </cell>
          <cell r="U675">
            <v>0</v>
          </cell>
          <cell r="V675">
            <v>1500</v>
          </cell>
        </row>
        <row r="676">
          <cell r="A676">
            <v>2416073753</v>
          </cell>
          <cell r="B676" t="str">
            <v>LBC</v>
          </cell>
          <cell r="C676" t="str">
            <v>LBC</v>
          </cell>
          <cell r="D676">
            <v>0</v>
          </cell>
          <cell r="E676">
            <v>0</v>
          </cell>
          <cell r="F676" t="str">
            <v>LBC</v>
          </cell>
          <cell r="G676">
            <v>9009</v>
          </cell>
          <cell r="H676">
            <v>2373</v>
          </cell>
          <cell r="I676" t="str">
            <v>Muhammed Bilal Gulzar Ahmed</v>
          </cell>
          <cell r="J676" t="str">
            <v>Oct'17</v>
          </cell>
          <cell r="K676">
            <v>0</v>
          </cell>
          <cell r="L676">
            <v>0</v>
          </cell>
          <cell r="M676">
            <v>0</v>
          </cell>
          <cell r="N676">
            <v>1500</v>
          </cell>
          <cell r="O676">
            <v>0</v>
          </cell>
          <cell r="P676">
            <v>0</v>
          </cell>
          <cell r="Q676">
            <v>0</v>
          </cell>
          <cell r="R676">
            <v>0</v>
          </cell>
          <cell r="S676">
            <v>0</v>
          </cell>
          <cell r="T676">
            <v>0</v>
          </cell>
          <cell r="U676">
            <v>0</v>
          </cell>
          <cell r="V676">
            <v>1500</v>
          </cell>
        </row>
        <row r="677">
          <cell r="A677">
            <v>2413178506</v>
          </cell>
          <cell r="B677" t="str">
            <v>PPC</v>
          </cell>
          <cell r="C677" t="str">
            <v>PPC</v>
          </cell>
          <cell r="D677">
            <v>0</v>
          </cell>
          <cell r="E677">
            <v>0</v>
          </cell>
          <cell r="F677" t="str">
            <v>PPC-BT</v>
          </cell>
          <cell r="G677">
            <v>9008</v>
          </cell>
          <cell r="H677">
            <v>2381</v>
          </cell>
          <cell r="I677" t="str">
            <v>Wajid Khan Iza Mand</v>
          </cell>
          <cell r="J677" t="str">
            <v>Oct'17</v>
          </cell>
          <cell r="K677">
            <v>0</v>
          </cell>
          <cell r="L677">
            <v>0</v>
          </cell>
          <cell r="M677">
            <v>0</v>
          </cell>
          <cell r="N677">
            <v>1500</v>
          </cell>
          <cell r="O677">
            <v>0</v>
          </cell>
          <cell r="P677">
            <v>0</v>
          </cell>
          <cell r="Q677">
            <v>0</v>
          </cell>
          <cell r="R677">
            <v>0</v>
          </cell>
          <cell r="S677">
            <v>0</v>
          </cell>
          <cell r="T677">
            <v>0</v>
          </cell>
          <cell r="U677">
            <v>0</v>
          </cell>
          <cell r="V677">
            <v>1500</v>
          </cell>
        </row>
        <row r="678">
          <cell r="A678">
            <v>2416690051</v>
          </cell>
          <cell r="B678" t="str">
            <v>PPC</v>
          </cell>
          <cell r="C678" t="str">
            <v>PPC</v>
          </cell>
          <cell r="D678">
            <v>0</v>
          </cell>
          <cell r="E678">
            <v>0</v>
          </cell>
          <cell r="F678" t="str">
            <v>PPC-BT</v>
          </cell>
          <cell r="G678">
            <v>9007</v>
          </cell>
          <cell r="H678">
            <v>2380</v>
          </cell>
          <cell r="I678" t="str">
            <v>Fazal Nawab Hazrat Nawab</v>
          </cell>
          <cell r="J678" t="str">
            <v>Oct'17</v>
          </cell>
          <cell r="K678">
            <v>0</v>
          </cell>
          <cell r="L678">
            <v>0</v>
          </cell>
          <cell r="M678">
            <v>0</v>
          </cell>
          <cell r="N678">
            <v>1500</v>
          </cell>
          <cell r="O678">
            <v>0</v>
          </cell>
          <cell r="P678">
            <v>0</v>
          </cell>
          <cell r="Q678">
            <v>0</v>
          </cell>
          <cell r="R678">
            <v>0</v>
          </cell>
          <cell r="S678">
            <v>0</v>
          </cell>
          <cell r="T678">
            <v>0</v>
          </cell>
          <cell r="U678">
            <v>0</v>
          </cell>
          <cell r="V678">
            <v>1500</v>
          </cell>
        </row>
        <row r="679">
          <cell r="A679">
            <v>2255793933</v>
          </cell>
          <cell r="B679" t="str">
            <v>LBC</v>
          </cell>
          <cell r="C679" t="str">
            <v>LBC</v>
          </cell>
          <cell r="D679">
            <v>0</v>
          </cell>
          <cell r="E679">
            <v>0</v>
          </cell>
          <cell r="F679" t="str">
            <v>LBC</v>
          </cell>
          <cell r="G679">
            <v>9006</v>
          </cell>
          <cell r="H679">
            <v>2372</v>
          </cell>
          <cell r="I679" t="str">
            <v>Mohammed Badrul Haq Mohammed</v>
          </cell>
          <cell r="J679" t="str">
            <v>Oct'17</v>
          </cell>
          <cell r="K679">
            <v>0</v>
          </cell>
          <cell r="L679">
            <v>0</v>
          </cell>
          <cell r="M679">
            <v>0</v>
          </cell>
          <cell r="N679">
            <v>1500</v>
          </cell>
          <cell r="O679">
            <v>0</v>
          </cell>
          <cell r="P679">
            <v>0</v>
          </cell>
          <cell r="Q679">
            <v>0</v>
          </cell>
          <cell r="R679">
            <v>0</v>
          </cell>
          <cell r="S679">
            <v>0</v>
          </cell>
          <cell r="T679">
            <v>0</v>
          </cell>
          <cell r="U679">
            <v>0</v>
          </cell>
          <cell r="V679">
            <v>1500</v>
          </cell>
        </row>
        <row r="680">
          <cell r="A680">
            <v>2427150962</v>
          </cell>
          <cell r="B680" t="str">
            <v>PPC</v>
          </cell>
          <cell r="C680" t="str">
            <v>PPC</v>
          </cell>
          <cell r="D680">
            <v>0</v>
          </cell>
          <cell r="E680">
            <v>0</v>
          </cell>
          <cell r="F680" t="str">
            <v>PPC</v>
          </cell>
          <cell r="G680">
            <v>9005</v>
          </cell>
          <cell r="H680">
            <v>2371</v>
          </cell>
          <cell r="I680" t="str">
            <v xml:space="preserve">Mohammed  Mujibur Rahman </v>
          </cell>
          <cell r="J680" t="str">
            <v>Oct'17</v>
          </cell>
          <cell r="K680">
            <v>0</v>
          </cell>
          <cell r="L680">
            <v>0</v>
          </cell>
          <cell r="M680">
            <v>0</v>
          </cell>
          <cell r="N680">
            <v>1500</v>
          </cell>
          <cell r="O680">
            <v>0</v>
          </cell>
          <cell r="P680">
            <v>0</v>
          </cell>
          <cell r="Q680">
            <v>0</v>
          </cell>
          <cell r="R680">
            <v>0</v>
          </cell>
          <cell r="S680">
            <v>0</v>
          </cell>
          <cell r="T680">
            <v>0</v>
          </cell>
          <cell r="U680">
            <v>0</v>
          </cell>
          <cell r="V680">
            <v>1500</v>
          </cell>
        </row>
        <row r="681">
          <cell r="A681">
            <v>1081584417</v>
          </cell>
          <cell r="B681" t="str">
            <v>PERSONNEL</v>
          </cell>
          <cell r="C681" t="str">
            <v>SHARE_HRDF</v>
          </cell>
          <cell r="D681" t="str">
            <v>ADM</v>
          </cell>
          <cell r="E681" t="str">
            <v>SA</v>
          </cell>
          <cell r="F681" t="str">
            <v>ADM-BT</v>
          </cell>
          <cell r="G681">
            <v>9021</v>
          </cell>
          <cell r="H681">
            <v>2355</v>
          </cell>
          <cell r="I681" t="str">
            <v>Mohammed  Modhi Alsaqri</v>
          </cell>
          <cell r="J681" t="str">
            <v>Exit</v>
          </cell>
          <cell r="K681" t="str">
            <v>June, 17</v>
          </cell>
          <cell r="L681">
            <v>0</v>
          </cell>
          <cell r="M681">
            <v>0</v>
          </cell>
          <cell r="N681">
            <v>3500</v>
          </cell>
          <cell r="O681">
            <v>0</v>
          </cell>
          <cell r="P681">
            <v>0</v>
          </cell>
          <cell r="Q681">
            <v>875</v>
          </cell>
          <cell r="R681">
            <v>350</v>
          </cell>
          <cell r="S681">
            <v>0</v>
          </cell>
          <cell r="T681">
            <v>0</v>
          </cell>
          <cell r="U681">
            <v>0</v>
          </cell>
          <cell r="V681">
            <v>4725</v>
          </cell>
        </row>
        <row r="682">
          <cell r="A682">
            <v>2121708792</v>
          </cell>
          <cell r="B682" t="str">
            <v>PPC</v>
          </cell>
          <cell r="C682" t="str">
            <v>SHARE</v>
          </cell>
          <cell r="D682">
            <v>0</v>
          </cell>
          <cell r="E682">
            <v>0</v>
          </cell>
          <cell r="F682" t="str">
            <v>PPC-BT</v>
          </cell>
          <cell r="G682">
            <v>9018</v>
          </cell>
          <cell r="H682">
            <v>2352</v>
          </cell>
          <cell r="I682" t="str">
            <v>Syed Zainul Abdeen</v>
          </cell>
          <cell r="J682" t="str">
            <v>Oct'17</v>
          </cell>
          <cell r="K682">
            <v>0</v>
          </cell>
          <cell r="L682">
            <v>0</v>
          </cell>
          <cell r="M682">
            <v>0</v>
          </cell>
          <cell r="N682">
            <v>2600</v>
          </cell>
          <cell r="O682">
            <v>0</v>
          </cell>
          <cell r="P682">
            <v>0</v>
          </cell>
          <cell r="Q682">
            <v>650</v>
          </cell>
          <cell r="R682">
            <v>260</v>
          </cell>
          <cell r="S682">
            <v>0</v>
          </cell>
          <cell r="T682">
            <v>0</v>
          </cell>
          <cell r="U682">
            <v>0</v>
          </cell>
          <cell r="V682">
            <v>3510</v>
          </cell>
        </row>
        <row r="683">
          <cell r="A683">
            <v>1091149979</v>
          </cell>
          <cell r="B683" t="str">
            <v>PPC</v>
          </cell>
          <cell r="C683" t="str">
            <v>PPC</v>
          </cell>
          <cell r="D683">
            <v>0</v>
          </cell>
          <cell r="E683" t="str">
            <v>SA</v>
          </cell>
          <cell r="F683" t="str">
            <v>PPC-BT</v>
          </cell>
          <cell r="G683">
            <v>9020</v>
          </cell>
          <cell r="H683">
            <v>2354</v>
          </cell>
          <cell r="I683" t="str">
            <v>Abdullah Ayyash Dawish Ahmed</v>
          </cell>
          <cell r="J683" t="str">
            <v>Exit</v>
          </cell>
          <cell r="K683" t="str">
            <v>Jul,17</v>
          </cell>
          <cell r="L683">
            <v>0</v>
          </cell>
          <cell r="M683">
            <v>0</v>
          </cell>
          <cell r="N683">
            <v>3000</v>
          </cell>
          <cell r="O683">
            <v>0</v>
          </cell>
          <cell r="P683">
            <v>0</v>
          </cell>
          <cell r="Q683">
            <v>750</v>
          </cell>
          <cell r="R683">
            <v>300</v>
          </cell>
          <cell r="S683">
            <v>0</v>
          </cell>
          <cell r="T683">
            <v>0</v>
          </cell>
          <cell r="U683">
            <v>0</v>
          </cell>
          <cell r="V683">
            <v>4050</v>
          </cell>
        </row>
        <row r="684">
          <cell r="A684">
            <v>1084489853</v>
          </cell>
          <cell r="B684" t="str">
            <v>LBC</v>
          </cell>
          <cell r="C684" t="str">
            <v>LBC</v>
          </cell>
          <cell r="D684">
            <v>0</v>
          </cell>
          <cell r="E684" t="str">
            <v>SA</v>
          </cell>
          <cell r="F684" t="str">
            <v>LBC-BT</v>
          </cell>
          <cell r="G684">
            <v>9019</v>
          </cell>
          <cell r="H684">
            <v>2353</v>
          </cell>
          <cell r="I684" t="str">
            <v>Shaker Abdulhakim Alziyad</v>
          </cell>
          <cell r="J684" t="str">
            <v>Exit</v>
          </cell>
          <cell r="K684" t="str">
            <v>Aug,17</v>
          </cell>
          <cell r="L684">
            <v>0</v>
          </cell>
          <cell r="M684">
            <v>0</v>
          </cell>
          <cell r="N684">
            <v>6000</v>
          </cell>
          <cell r="O684">
            <v>0</v>
          </cell>
          <cell r="P684">
            <v>0</v>
          </cell>
          <cell r="Q684">
            <v>1500</v>
          </cell>
          <cell r="R684">
            <v>600</v>
          </cell>
          <cell r="S684">
            <v>0</v>
          </cell>
          <cell r="T684">
            <v>0</v>
          </cell>
          <cell r="U684">
            <v>0</v>
          </cell>
          <cell r="V684">
            <v>8100</v>
          </cell>
        </row>
        <row r="685">
          <cell r="A685">
            <v>2269236333</v>
          </cell>
          <cell r="B685" t="str">
            <v>PPC</v>
          </cell>
          <cell r="C685" t="str">
            <v>PPC</v>
          </cell>
          <cell r="D685">
            <v>0</v>
          </cell>
          <cell r="E685">
            <v>0</v>
          </cell>
          <cell r="F685" t="str">
            <v>PPC</v>
          </cell>
          <cell r="G685">
            <v>9022</v>
          </cell>
          <cell r="H685">
            <v>2356</v>
          </cell>
          <cell r="I685" t="str">
            <v>Asif Anwar Mohammed Nawab</v>
          </cell>
          <cell r="J685" t="str">
            <v>Oct'17</v>
          </cell>
          <cell r="K685">
            <v>0</v>
          </cell>
          <cell r="L685">
            <v>0</v>
          </cell>
          <cell r="M685">
            <v>0</v>
          </cell>
          <cell r="N685">
            <v>1500</v>
          </cell>
          <cell r="O685">
            <v>22.5</v>
          </cell>
          <cell r="P685">
            <v>208</v>
          </cell>
          <cell r="Q685">
            <v>0</v>
          </cell>
          <cell r="R685">
            <v>0</v>
          </cell>
          <cell r="S685">
            <v>0</v>
          </cell>
          <cell r="T685">
            <v>0</v>
          </cell>
          <cell r="U685">
            <v>0</v>
          </cell>
          <cell r="V685">
            <v>1708</v>
          </cell>
        </row>
        <row r="686">
          <cell r="A686">
            <v>2384712648</v>
          </cell>
          <cell r="B686" t="str">
            <v>PPC</v>
          </cell>
          <cell r="C686" t="str">
            <v>PPC</v>
          </cell>
          <cell r="D686">
            <v>0</v>
          </cell>
          <cell r="E686">
            <v>0</v>
          </cell>
          <cell r="F686" t="str">
            <v>PPC-BT</v>
          </cell>
          <cell r="G686">
            <v>9023</v>
          </cell>
          <cell r="H686">
            <v>2357</v>
          </cell>
          <cell r="I686" t="str">
            <v>Seyal Anwar Mohammed Nawab</v>
          </cell>
          <cell r="J686" t="str">
            <v>Oct'17</v>
          </cell>
          <cell r="K686">
            <v>0</v>
          </cell>
          <cell r="L686">
            <v>0</v>
          </cell>
          <cell r="M686">
            <v>0</v>
          </cell>
          <cell r="N686">
            <v>1500</v>
          </cell>
          <cell r="O686">
            <v>0</v>
          </cell>
          <cell r="P686">
            <v>0</v>
          </cell>
          <cell r="Q686">
            <v>0</v>
          </cell>
          <cell r="R686">
            <v>0</v>
          </cell>
          <cell r="S686">
            <v>0</v>
          </cell>
          <cell r="T686">
            <v>0</v>
          </cell>
          <cell r="U686">
            <v>0</v>
          </cell>
          <cell r="V686">
            <v>1500</v>
          </cell>
        </row>
        <row r="687">
          <cell r="A687">
            <v>2427379207</v>
          </cell>
          <cell r="B687" t="str">
            <v>PPC</v>
          </cell>
          <cell r="C687" t="str">
            <v>PPC</v>
          </cell>
          <cell r="D687">
            <v>0</v>
          </cell>
          <cell r="E687">
            <v>0</v>
          </cell>
          <cell r="F687" t="str">
            <v>PPC-BT</v>
          </cell>
          <cell r="G687">
            <v>9026</v>
          </cell>
          <cell r="H687">
            <v>2360</v>
          </cell>
          <cell r="I687" t="str">
            <v>Hamdi Osman Mohammed Taha</v>
          </cell>
          <cell r="J687" t="str">
            <v>Oct'17</v>
          </cell>
          <cell r="K687">
            <v>0</v>
          </cell>
          <cell r="L687">
            <v>0</v>
          </cell>
          <cell r="M687">
            <v>0</v>
          </cell>
          <cell r="N687">
            <v>1500</v>
          </cell>
          <cell r="O687">
            <v>0</v>
          </cell>
          <cell r="P687">
            <v>0</v>
          </cell>
          <cell r="Q687">
            <v>0</v>
          </cell>
          <cell r="R687">
            <v>0</v>
          </cell>
          <cell r="S687">
            <v>0</v>
          </cell>
          <cell r="T687">
            <v>0</v>
          </cell>
          <cell r="U687">
            <v>0</v>
          </cell>
          <cell r="V687">
            <v>1500</v>
          </cell>
        </row>
        <row r="688">
          <cell r="A688">
            <v>2427258781</v>
          </cell>
          <cell r="B688" t="str">
            <v>PPC</v>
          </cell>
          <cell r="C688" t="str">
            <v>PPC</v>
          </cell>
          <cell r="D688">
            <v>0</v>
          </cell>
          <cell r="E688">
            <v>0</v>
          </cell>
          <cell r="F688" t="str">
            <v>PPC-BT</v>
          </cell>
          <cell r="G688">
            <v>9025</v>
          </cell>
          <cell r="H688">
            <v>2359</v>
          </cell>
          <cell r="I688" t="str">
            <v>Rabea Guma Sabhelkhier  Mabrook</v>
          </cell>
          <cell r="J688" t="str">
            <v>Oct'17</v>
          </cell>
          <cell r="K688">
            <v>0</v>
          </cell>
          <cell r="L688">
            <v>0</v>
          </cell>
          <cell r="M688">
            <v>0</v>
          </cell>
          <cell r="N688">
            <v>1500</v>
          </cell>
          <cell r="O688">
            <v>0</v>
          </cell>
          <cell r="P688">
            <v>0</v>
          </cell>
          <cell r="Q688">
            <v>0</v>
          </cell>
          <cell r="R688">
            <v>0</v>
          </cell>
          <cell r="S688">
            <v>0</v>
          </cell>
          <cell r="T688">
            <v>0</v>
          </cell>
          <cell r="U688">
            <v>0</v>
          </cell>
          <cell r="V688">
            <v>1500</v>
          </cell>
        </row>
        <row r="689">
          <cell r="A689">
            <v>2412358661</v>
          </cell>
          <cell r="B689" t="str">
            <v>PPC</v>
          </cell>
          <cell r="C689" t="str">
            <v>PPC</v>
          </cell>
          <cell r="D689">
            <v>0</v>
          </cell>
          <cell r="E689">
            <v>0</v>
          </cell>
          <cell r="F689" t="str">
            <v>PPC-BT</v>
          </cell>
          <cell r="G689">
            <v>9030</v>
          </cell>
          <cell r="H689">
            <v>2364</v>
          </cell>
          <cell r="I689" t="str">
            <v>Shoeb Shoeb Rajan Ali</v>
          </cell>
          <cell r="J689" t="str">
            <v>Oct'17</v>
          </cell>
          <cell r="K689">
            <v>0</v>
          </cell>
          <cell r="L689">
            <v>0</v>
          </cell>
          <cell r="M689">
            <v>0</v>
          </cell>
          <cell r="N689">
            <v>1500</v>
          </cell>
          <cell r="O689">
            <v>0</v>
          </cell>
          <cell r="P689">
            <v>0</v>
          </cell>
          <cell r="Q689">
            <v>0</v>
          </cell>
          <cell r="R689">
            <v>0</v>
          </cell>
          <cell r="S689">
            <v>0</v>
          </cell>
          <cell r="T689">
            <v>0</v>
          </cell>
          <cell r="U689">
            <v>0</v>
          </cell>
          <cell r="V689">
            <v>1500</v>
          </cell>
        </row>
        <row r="690">
          <cell r="A690">
            <v>2160647638</v>
          </cell>
          <cell r="B690" t="str">
            <v>PPC</v>
          </cell>
          <cell r="C690" t="str">
            <v>PPC</v>
          </cell>
          <cell r="D690">
            <v>0</v>
          </cell>
          <cell r="E690">
            <v>0</v>
          </cell>
          <cell r="F690" t="str">
            <v>PPC-BT</v>
          </cell>
          <cell r="G690">
            <v>9029</v>
          </cell>
          <cell r="H690">
            <v>2363</v>
          </cell>
          <cell r="I690" t="str">
            <v>Abdullah Mohammed Abdulrab Qasim</v>
          </cell>
          <cell r="J690" t="str">
            <v>Exit</v>
          </cell>
          <cell r="K690" t="str">
            <v>Sep,17</v>
          </cell>
          <cell r="L690">
            <v>0</v>
          </cell>
          <cell r="M690">
            <v>0</v>
          </cell>
          <cell r="N690">
            <v>1500</v>
          </cell>
          <cell r="O690">
            <v>0</v>
          </cell>
          <cell r="P690">
            <v>0</v>
          </cell>
          <cell r="Q690">
            <v>0</v>
          </cell>
          <cell r="R690">
            <v>0</v>
          </cell>
          <cell r="S690">
            <v>0</v>
          </cell>
          <cell r="T690">
            <v>0</v>
          </cell>
          <cell r="U690">
            <v>0</v>
          </cell>
          <cell r="V690">
            <v>1500</v>
          </cell>
        </row>
        <row r="691">
          <cell r="A691">
            <v>2230685337</v>
          </cell>
          <cell r="B691" t="str">
            <v>PPC</v>
          </cell>
          <cell r="C691" t="str">
            <v>PPC</v>
          </cell>
          <cell r="D691">
            <v>0</v>
          </cell>
          <cell r="E691">
            <v>0</v>
          </cell>
          <cell r="F691" t="str">
            <v>PPC-BT</v>
          </cell>
          <cell r="G691">
            <v>9028</v>
          </cell>
          <cell r="H691">
            <v>2362</v>
          </cell>
          <cell r="I691" t="str">
            <v>Mohammed Hassan Ali Hassan</v>
          </cell>
          <cell r="J691" t="str">
            <v>Oct'17</v>
          </cell>
          <cell r="K691">
            <v>0</v>
          </cell>
          <cell r="L691">
            <v>0</v>
          </cell>
          <cell r="M691">
            <v>0</v>
          </cell>
          <cell r="N691">
            <v>1500</v>
          </cell>
          <cell r="O691">
            <v>0</v>
          </cell>
          <cell r="P691">
            <v>0</v>
          </cell>
          <cell r="Q691">
            <v>0</v>
          </cell>
          <cell r="R691">
            <v>0</v>
          </cell>
          <cell r="S691">
            <v>0</v>
          </cell>
          <cell r="T691">
            <v>0</v>
          </cell>
          <cell r="U691">
            <v>0</v>
          </cell>
          <cell r="V691">
            <v>1500</v>
          </cell>
        </row>
        <row r="692">
          <cell r="A692">
            <v>2140504198</v>
          </cell>
          <cell r="B692" t="str">
            <v>PPC</v>
          </cell>
          <cell r="C692" t="str">
            <v>PPC</v>
          </cell>
          <cell r="D692">
            <v>0</v>
          </cell>
          <cell r="E692">
            <v>0</v>
          </cell>
          <cell r="F692" t="str">
            <v>PPC-BT</v>
          </cell>
          <cell r="G692">
            <v>9027</v>
          </cell>
          <cell r="H692">
            <v>2361</v>
          </cell>
          <cell r="I692" t="str">
            <v>Ibrahim Abdullah Futani Dabus</v>
          </cell>
          <cell r="J692" t="str">
            <v>Oct'17</v>
          </cell>
          <cell r="K692">
            <v>0</v>
          </cell>
          <cell r="L692">
            <v>0</v>
          </cell>
          <cell r="M692">
            <v>0</v>
          </cell>
          <cell r="N692">
            <v>1500</v>
          </cell>
          <cell r="O692">
            <v>0</v>
          </cell>
          <cell r="P692">
            <v>0</v>
          </cell>
          <cell r="Q692">
            <v>0</v>
          </cell>
          <cell r="R692">
            <v>0</v>
          </cell>
          <cell r="S692">
            <v>0</v>
          </cell>
          <cell r="T692">
            <v>0</v>
          </cell>
          <cell r="U692">
            <v>0</v>
          </cell>
          <cell r="V692">
            <v>1500</v>
          </cell>
        </row>
        <row r="693">
          <cell r="A693">
            <v>2343377186</v>
          </cell>
          <cell r="B693" t="str">
            <v>ESM</v>
          </cell>
          <cell r="C693" t="str">
            <v>Jed</v>
          </cell>
          <cell r="D693" t="str">
            <v>ESM</v>
          </cell>
          <cell r="E693" t="str">
            <v>ES</v>
          </cell>
          <cell r="F693" t="str">
            <v>ESM-BT</v>
          </cell>
          <cell r="G693">
            <v>9031</v>
          </cell>
          <cell r="H693">
            <v>2337</v>
          </cell>
          <cell r="I693" t="str">
            <v>Mohammed Khaled Saeed Mohammed</v>
          </cell>
          <cell r="J693" t="str">
            <v>Oct'17</v>
          </cell>
          <cell r="K693">
            <v>0</v>
          </cell>
          <cell r="L693">
            <v>0</v>
          </cell>
          <cell r="M693">
            <v>0</v>
          </cell>
          <cell r="N693">
            <v>2500</v>
          </cell>
          <cell r="O693">
            <v>0</v>
          </cell>
          <cell r="P693">
            <v>0</v>
          </cell>
          <cell r="Q693">
            <v>625</v>
          </cell>
          <cell r="R693">
            <v>1200</v>
          </cell>
          <cell r="S693">
            <v>0</v>
          </cell>
          <cell r="T693">
            <v>1000</v>
          </cell>
          <cell r="U693">
            <v>0</v>
          </cell>
          <cell r="V693">
            <v>5325</v>
          </cell>
        </row>
        <row r="694">
          <cell r="A694">
            <v>2201396443</v>
          </cell>
          <cell r="B694" t="str">
            <v>LBC</v>
          </cell>
          <cell r="C694" t="str">
            <v>LBC</v>
          </cell>
          <cell r="D694">
            <v>0</v>
          </cell>
          <cell r="E694">
            <v>0</v>
          </cell>
          <cell r="F694" t="str">
            <v>LBC</v>
          </cell>
          <cell r="G694">
            <v>9033</v>
          </cell>
          <cell r="H694">
            <v>2375</v>
          </cell>
          <cell r="I694" t="str">
            <v>Lilhan Islam Rahman</v>
          </cell>
          <cell r="J694" t="str">
            <v>Exit</v>
          </cell>
          <cell r="K694" t="str">
            <v>Apr,17</v>
          </cell>
          <cell r="L694">
            <v>0</v>
          </cell>
          <cell r="M694">
            <v>0</v>
          </cell>
          <cell r="N694">
            <v>1500</v>
          </cell>
          <cell r="O694">
            <v>0</v>
          </cell>
          <cell r="P694">
            <v>0</v>
          </cell>
          <cell r="Q694">
            <v>0</v>
          </cell>
          <cell r="R694">
            <v>0</v>
          </cell>
          <cell r="S694">
            <v>0</v>
          </cell>
          <cell r="T694">
            <v>0</v>
          </cell>
          <cell r="U694">
            <v>0</v>
          </cell>
          <cell r="V694">
            <v>1500</v>
          </cell>
        </row>
        <row r="695">
          <cell r="A695">
            <v>2404990612</v>
          </cell>
          <cell r="B695" t="str">
            <v>ESM</v>
          </cell>
          <cell r="C695" t="str">
            <v>Riy</v>
          </cell>
          <cell r="D695" t="str">
            <v>ESM</v>
          </cell>
          <cell r="E695" t="str">
            <v>ES</v>
          </cell>
          <cell r="F695" t="str">
            <v>ESM-BT</v>
          </cell>
          <cell r="G695">
            <v>9032</v>
          </cell>
          <cell r="H695">
            <v>2376</v>
          </cell>
          <cell r="I695" t="str">
            <v>Mohammed Ibrahim Al Fkhrani</v>
          </cell>
          <cell r="J695" t="str">
            <v>Oct'17</v>
          </cell>
          <cell r="K695">
            <v>0</v>
          </cell>
          <cell r="L695">
            <v>0</v>
          </cell>
          <cell r="M695">
            <v>0</v>
          </cell>
          <cell r="N695">
            <v>2500</v>
          </cell>
          <cell r="O695">
            <v>0</v>
          </cell>
          <cell r="P695">
            <v>0</v>
          </cell>
          <cell r="Q695">
            <v>416.66666666666669</v>
          </cell>
          <cell r="R695">
            <v>0</v>
          </cell>
          <cell r="S695">
            <v>0</v>
          </cell>
          <cell r="T695">
            <v>0</v>
          </cell>
          <cell r="U695">
            <v>0</v>
          </cell>
          <cell r="V695">
            <v>2916.6666666666665</v>
          </cell>
        </row>
        <row r="696">
          <cell r="A696">
            <v>2406177465</v>
          </cell>
          <cell r="B696" t="str">
            <v>PPC</v>
          </cell>
          <cell r="C696" t="str">
            <v>PPC</v>
          </cell>
          <cell r="D696">
            <v>0</v>
          </cell>
          <cell r="E696">
            <v>0</v>
          </cell>
          <cell r="F696" t="str">
            <v>PPC</v>
          </cell>
          <cell r="G696">
            <v>9013</v>
          </cell>
          <cell r="H696">
            <v>2348</v>
          </cell>
          <cell r="I696" t="str">
            <v>Mohammed Hassan Hag Abdullah</v>
          </cell>
          <cell r="J696" t="str">
            <v>Oct'17</v>
          </cell>
          <cell r="K696">
            <v>0</v>
          </cell>
          <cell r="L696">
            <v>0</v>
          </cell>
          <cell r="M696">
            <v>0</v>
          </cell>
          <cell r="N696">
            <v>1500</v>
          </cell>
          <cell r="O696">
            <v>0</v>
          </cell>
          <cell r="P696">
            <v>0</v>
          </cell>
          <cell r="Q696">
            <v>0</v>
          </cell>
          <cell r="R696">
            <v>0</v>
          </cell>
          <cell r="S696">
            <v>0</v>
          </cell>
          <cell r="T696">
            <v>0</v>
          </cell>
          <cell r="U696">
            <v>0</v>
          </cell>
          <cell r="V696">
            <v>1500</v>
          </cell>
        </row>
        <row r="697">
          <cell r="A697">
            <v>2410633198</v>
          </cell>
          <cell r="B697" t="str">
            <v>PPC</v>
          </cell>
          <cell r="C697" t="str">
            <v>PPC</v>
          </cell>
          <cell r="D697">
            <v>0</v>
          </cell>
          <cell r="E697">
            <v>0</v>
          </cell>
          <cell r="F697" t="str">
            <v>PPC</v>
          </cell>
          <cell r="G697">
            <v>9014</v>
          </cell>
          <cell r="H697">
            <v>2349</v>
          </cell>
          <cell r="I697" t="str">
            <v>Raziq Nawab Khan Nawab</v>
          </cell>
          <cell r="J697" t="str">
            <v>Oct'17</v>
          </cell>
          <cell r="K697">
            <v>0</v>
          </cell>
          <cell r="L697">
            <v>0</v>
          </cell>
          <cell r="M697">
            <v>0</v>
          </cell>
          <cell r="N697">
            <v>1500</v>
          </cell>
          <cell r="O697">
            <v>0</v>
          </cell>
          <cell r="P697">
            <v>0</v>
          </cell>
          <cell r="Q697">
            <v>0</v>
          </cell>
          <cell r="R697">
            <v>0</v>
          </cell>
          <cell r="S697">
            <v>0</v>
          </cell>
          <cell r="T697">
            <v>0</v>
          </cell>
          <cell r="U697">
            <v>0</v>
          </cell>
          <cell r="V697">
            <v>1500</v>
          </cell>
        </row>
        <row r="698">
          <cell r="A698">
            <v>2242215982</v>
          </cell>
          <cell r="B698" t="str">
            <v>PPC</v>
          </cell>
          <cell r="C698" t="str">
            <v>PPC</v>
          </cell>
          <cell r="D698">
            <v>0</v>
          </cell>
          <cell r="E698">
            <v>0</v>
          </cell>
          <cell r="F698" t="str">
            <v>PPC-BT</v>
          </cell>
          <cell r="G698">
            <v>9017</v>
          </cell>
          <cell r="H698">
            <v>2351</v>
          </cell>
          <cell r="I698" t="str">
            <v>Mentu Miah Bilal Ali</v>
          </cell>
          <cell r="J698" t="str">
            <v>Oct'17</v>
          </cell>
          <cell r="K698">
            <v>0</v>
          </cell>
          <cell r="L698">
            <v>0</v>
          </cell>
          <cell r="M698">
            <v>0</v>
          </cell>
          <cell r="N698">
            <v>1500</v>
          </cell>
          <cell r="O698">
            <v>26</v>
          </cell>
          <cell r="P698">
            <v>240</v>
          </cell>
          <cell r="Q698">
            <v>0</v>
          </cell>
          <cell r="R698">
            <v>0</v>
          </cell>
          <cell r="S698">
            <v>0</v>
          </cell>
          <cell r="T698">
            <v>0</v>
          </cell>
          <cell r="U698">
            <v>0</v>
          </cell>
          <cell r="V698">
            <v>1740</v>
          </cell>
        </row>
        <row r="699">
          <cell r="A699">
            <v>2400158537</v>
          </cell>
          <cell r="B699" t="str">
            <v>PPC</v>
          </cell>
          <cell r="C699" t="str">
            <v>PPC</v>
          </cell>
          <cell r="D699">
            <v>0</v>
          </cell>
          <cell r="E699">
            <v>0</v>
          </cell>
          <cell r="F699" t="str">
            <v>PPC-BT</v>
          </cell>
          <cell r="G699">
            <v>9016</v>
          </cell>
          <cell r="H699">
            <v>2350</v>
          </cell>
          <cell r="I699" t="str">
            <v>Mohammed Asif Hameedullah Khan</v>
          </cell>
          <cell r="J699" t="str">
            <v>Oct'17</v>
          </cell>
          <cell r="K699">
            <v>0</v>
          </cell>
          <cell r="L699">
            <v>0</v>
          </cell>
          <cell r="M699">
            <v>0</v>
          </cell>
          <cell r="N699">
            <v>1500</v>
          </cell>
          <cell r="O699">
            <v>0</v>
          </cell>
          <cell r="P699">
            <v>0</v>
          </cell>
          <cell r="Q699">
            <v>0</v>
          </cell>
          <cell r="R699">
            <v>0</v>
          </cell>
          <cell r="S699">
            <v>0</v>
          </cell>
          <cell r="T699">
            <v>0</v>
          </cell>
          <cell r="U699">
            <v>0</v>
          </cell>
          <cell r="V699">
            <v>1500</v>
          </cell>
        </row>
        <row r="700">
          <cell r="A700">
            <v>2297324374</v>
          </cell>
          <cell r="B700" t="str">
            <v>WH</v>
          </cell>
          <cell r="C700" t="str">
            <v>WH</v>
          </cell>
          <cell r="D700">
            <v>0</v>
          </cell>
          <cell r="E700">
            <v>0</v>
          </cell>
          <cell r="F700" t="str">
            <v>WH-BT</v>
          </cell>
          <cell r="G700">
            <v>9034</v>
          </cell>
          <cell r="H700">
            <v>2365</v>
          </cell>
          <cell r="I700" t="str">
            <v>Abdelmuaez Hamid Mahmoud</v>
          </cell>
          <cell r="J700" t="str">
            <v>Hold</v>
          </cell>
          <cell r="K700">
            <v>0</v>
          </cell>
          <cell r="L700">
            <v>0</v>
          </cell>
          <cell r="M700">
            <v>0</v>
          </cell>
          <cell r="N700">
            <v>1500</v>
          </cell>
          <cell r="O700">
            <v>0</v>
          </cell>
          <cell r="P700">
            <v>0</v>
          </cell>
          <cell r="Q700">
            <v>0</v>
          </cell>
          <cell r="R700">
            <v>0</v>
          </cell>
          <cell r="S700">
            <v>0</v>
          </cell>
          <cell r="T700">
            <v>0</v>
          </cell>
          <cell r="U700">
            <v>0</v>
          </cell>
          <cell r="V700">
            <v>1500</v>
          </cell>
        </row>
        <row r="701">
          <cell r="A701">
            <v>2429342971</v>
          </cell>
          <cell r="B701" t="str">
            <v>WH</v>
          </cell>
          <cell r="C701" t="str">
            <v>WH</v>
          </cell>
          <cell r="D701">
            <v>0</v>
          </cell>
          <cell r="E701">
            <v>0</v>
          </cell>
          <cell r="F701" t="str">
            <v>WH-BT</v>
          </cell>
          <cell r="G701">
            <v>9036</v>
          </cell>
          <cell r="H701">
            <v>2367</v>
          </cell>
          <cell r="I701" t="str">
            <v>Mohammed Nasiruddin</v>
          </cell>
          <cell r="J701" t="str">
            <v>Oct'17</v>
          </cell>
          <cell r="K701">
            <v>0</v>
          </cell>
          <cell r="L701">
            <v>0</v>
          </cell>
          <cell r="M701">
            <v>0</v>
          </cell>
          <cell r="N701">
            <v>1500</v>
          </cell>
          <cell r="O701">
            <v>3</v>
          </cell>
          <cell r="P701">
            <v>28</v>
          </cell>
          <cell r="Q701">
            <v>0</v>
          </cell>
          <cell r="R701">
            <v>0</v>
          </cell>
          <cell r="S701">
            <v>0</v>
          </cell>
          <cell r="T701">
            <v>0</v>
          </cell>
          <cell r="U701">
            <v>0</v>
          </cell>
          <cell r="V701">
            <v>1528</v>
          </cell>
        </row>
        <row r="702">
          <cell r="A702">
            <v>2412589414</v>
          </cell>
          <cell r="B702" t="str">
            <v>PPC</v>
          </cell>
          <cell r="C702" t="str">
            <v>PPC</v>
          </cell>
          <cell r="D702">
            <v>0</v>
          </cell>
          <cell r="E702">
            <v>0</v>
          </cell>
          <cell r="F702" t="str">
            <v>PPC-BT</v>
          </cell>
          <cell r="G702">
            <v>9035</v>
          </cell>
          <cell r="H702">
            <v>2366</v>
          </cell>
          <cell r="I702" t="str">
            <v>Mahdi Mostafa Abdullah</v>
          </cell>
          <cell r="J702" t="str">
            <v>New V/L</v>
          </cell>
          <cell r="K702">
            <v>0</v>
          </cell>
          <cell r="L702">
            <v>0</v>
          </cell>
          <cell r="M702">
            <v>0</v>
          </cell>
          <cell r="N702">
            <v>1500</v>
          </cell>
          <cell r="O702">
            <v>0</v>
          </cell>
          <cell r="P702">
            <v>0</v>
          </cell>
          <cell r="Q702">
            <v>0</v>
          </cell>
          <cell r="R702">
            <v>0</v>
          </cell>
          <cell r="S702">
            <v>0</v>
          </cell>
          <cell r="T702">
            <v>0</v>
          </cell>
          <cell r="U702">
            <v>0</v>
          </cell>
          <cell r="V702">
            <v>1500</v>
          </cell>
        </row>
        <row r="703">
          <cell r="A703">
            <v>2139887109</v>
          </cell>
          <cell r="B703" t="str">
            <v>FACTORY</v>
          </cell>
          <cell r="C703" t="str">
            <v>SHARE</v>
          </cell>
          <cell r="D703" t="str">
            <v>NA</v>
          </cell>
          <cell r="E703">
            <v>0</v>
          </cell>
          <cell r="F703" t="str">
            <v>FACT-NA</v>
          </cell>
          <cell r="G703">
            <v>9037</v>
          </cell>
          <cell r="H703">
            <v>2368</v>
          </cell>
          <cell r="I703" t="str">
            <v>Mustafa Ahmed Mahyoob</v>
          </cell>
          <cell r="J703" t="str">
            <v>Oct'17</v>
          </cell>
          <cell r="K703">
            <v>0</v>
          </cell>
          <cell r="L703">
            <v>0</v>
          </cell>
          <cell r="M703">
            <v>0</v>
          </cell>
          <cell r="N703">
            <v>2000</v>
          </cell>
          <cell r="O703">
            <v>0</v>
          </cell>
          <cell r="P703">
            <v>0</v>
          </cell>
          <cell r="Q703">
            <v>0</v>
          </cell>
          <cell r="R703">
            <v>0</v>
          </cell>
          <cell r="S703">
            <v>0</v>
          </cell>
          <cell r="T703">
            <v>0</v>
          </cell>
          <cell r="U703">
            <v>0</v>
          </cell>
          <cell r="V703">
            <v>2000</v>
          </cell>
        </row>
        <row r="704">
          <cell r="A704">
            <v>2429068683</v>
          </cell>
          <cell r="B704" t="str">
            <v>PPC</v>
          </cell>
          <cell r="C704" t="str">
            <v>PPC</v>
          </cell>
          <cell r="D704">
            <v>0</v>
          </cell>
          <cell r="E704">
            <v>0</v>
          </cell>
          <cell r="F704" t="str">
            <v>PPC-BT</v>
          </cell>
          <cell r="G704">
            <v>9038</v>
          </cell>
          <cell r="H704">
            <v>2369</v>
          </cell>
          <cell r="I704" t="str">
            <v>Joynal Abedin</v>
          </cell>
          <cell r="J704" t="str">
            <v>Oct'17</v>
          </cell>
          <cell r="K704">
            <v>0</v>
          </cell>
          <cell r="L704">
            <v>0</v>
          </cell>
          <cell r="M704">
            <v>0</v>
          </cell>
          <cell r="N704">
            <v>1500</v>
          </cell>
          <cell r="O704">
            <v>26</v>
          </cell>
          <cell r="P704">
            <v>240</v>
          </cell>
          <cell r="Q704">
            <v>0</v>
          </cell>
          <cell r="R704">
            <v>0</v>
          </cell>
          <cell r="S704">
            <v>0</v>
          </cell>
          <cell r="T704">
            <v>0</v>
          </cell>
          <cell r="U704">
            <v>0</v>
          </cell>
          <cell r="V704">
            <v>1740</v>
          </cell>
        </row>
        <row r="705">
          <cell r="A705">
            <v>2429342807</v>
          </cell>
          <cell r="B705" t="str">
            <v>WH</v>
          </cell>
          <cell r="C705" t="str">
            <v>WH</v>
          </cell>
          <cell r="D705">
            <v>0</v>
          </cell>
          <cell r="E705">
            <v>0</v>
          </cell>
          <cell r="F705" t="str">
            <v>WH-BT</v>
          </cell>
          <cell r="G705">
            <v>9040</v>
          </cell>
          <cell r="H705">
            <v>2377</v>
          </cell>
          <cell r="I705" t="str">
            <v>Arif Ismail Mirda</v>
          </cell>
          <cell r="J705" t="str">
            <v>Oct'17</v>
          </cell>
          <cell r="K705">
            <v>0</v>
          </cell>
          <cell r="L705">
            <v>0</v>
          </cell>
          <cell r="M705">
            <v>0</v>
          </cell>
          <cell r="N705">
            <v>1500</v>
          </cell>
          <cell r="O705">
            <v>26.5</v>
          </cell>
          <cell r="P705">
            <v>245</v>
          </cell>
          <cell r="Q705">
            <v>0</v>
          </cell>
          <cell r="R705">
            <v>0</v>
          </cell>
          <cell r="S705">
            <v>0</v>
          </cell>
          <cell r="T705">
            <v>0</v>
          </cell>
          <cell r="U705">
            <v>0</v>
          </cell>
          <cell r="V705">
            <v>1745</v>
          </cell>
        </row>
        <row r="706">
          <cell r="A706">
            <v>2402613786</v>
          </cell>
          <cell r="B706" t="str">
            <v>ESM</v>
          </cell>
          <cell r="C706" t="str">
            <v>Jed</v>
          </cell>
          <cell r="D706" t="str">
            <v>ESM</v>
          </cell>
          <cell r="E706" t="str">
            <v>ES</v>
          </cell>
          <cell r="F706" t="str">
            <v>ESM-BT</v>
          </cell>
          <cell r="G706">
            <v>9041</v>
          </cell>
          <cell r="H706">
            <v>2378</v>
          </cell>
          <cell r="I706" t="str">
            <v>Ahmed Naeem Abd Talib Shaheen</v>
          </cell>
          <cell r="J706" t="str">
            <v>Oct'17</v>
          </cell>
          <cell r="K706">
            <v>0</v>
          </cell>
          <cell r="L706">
            <v>0</v>
          </cell>
          <cell r="M706">
            <v>0</v>
          </cell>
          <cell r="N706">
            <v>2500</v>
          </cell>
          <cell r="O706">
            <v>0</v>
          </cell>
          <cell r="P706">
            <v>0</v>
          </cell>
          <cell r="Q706">
            <v>625</v>
          </cell>
          <cell r="R706">
            <v>0</v>
          </cell>
          <cell r="S706">
            <v>0</v>
          </cell>
          <cell r="T706">
            <v>1000</v>
          </cell>
          <cell r="U706">
            <v>0</v>
          </cell>
          <cell r="V706">
            <v>4125</v>
          </cell>
        </row>
        <row r="707">
          <cell r="A707">
            <v>2338669522</v>
          </cell>
          <cell r="B707" t="str">
            <v>ESM</v>
          </cell>
          <cell r="C707" t="str">
            <v>Jed</v>
          </cell>
          <cell r="D707" t="str">
            <v>ESM</v>
          </cell>
          <cell r="E707" t="str">
            <v>ES</v>
          </cell>
          <cell r="F707" t="str">
            <v>ESM-BT</v>
          </cell>
          <cell r="G707">
            <v>9042</v>
          </cell>
          <cell r="H707">
            <v>2379</v>
          </cell>
          <cell r="I707" t="str">
            <v>Ahmed Zakaria Ahmed Elshamawy</v>
          </cell>
          <cell r="J707" t="str">
            <v>Oct'17</v>
          </cell>
          <cell r="K707">
            <v>0</v>
          </cell>
          <cell r="L707">
            <v>0</v>
          </cell>
          <cell r="M707">
            <v>0</v>
          </cell>
          <cell r="N707">
            <v>2750</v>
          </cell>
          <cell r="O707">
            <v>0</v>
          </cell>
          <cell r="P707">
            <v>0</v>
          </cell>
          <cell r="Q707">
            <v>687.5</v>
          </cell>
          <cell r="R707">
            <v>0</v>
          </cell>
          <cell r="S707">
            <v>0</v>
          </cell>
          <cell r="T707">
            <v>0</v>
          </cell>
          <cell r="U707">
            <v>0</v>
          </cell>
          <cell r="V707">
            <v>3437.5</v>
          </cell>
        </row>
        <row r="708">
          <cell r="A708">
            <v>2253821157</v>
          </cell>
          <cell r="B708" t="str">
            <v>ESM</v>
          </cell>
          <cell r="C708" t="str">
            <v>Dam</v>
          </cell>
          <cell r="D708" t="str">
            <v>ESM</v>
          </cell>
          <cell r="E708" t="str">
            <v>ES</v>
          </cell>
          <cell r="F708" t="str">
            <v>ESM-BT</v>
          </cell>
          <cell r="G708">
            <v>9044</v>
          </cell>
          <cell r="H708">
            <v>2383</v>
          </cell>
          <cell r="I708" t="str">
            <v>Arfan Ahmed Saif Qasim</v>
          </cell>
          <cell r="J708" t="str">
            <v>Oct'17</v>
          </cell>
          <cell r="K708">
            <v>0</v>
          </cell>
          <cell r="L708">
            <v>0</v>
          </cell>
          <cell r="M708">
            <v>0</v>
          </cell>
          <cell r="N708">
            <v>2000</v>
          </cell>
          <cell r="O708">
            <v>0</v>
          </cell>
          <cell r="P708">
            <v>0</v>
          </cell>
          <cell r="Q708">
            <v>333.33333333333331</v>
          </cell>
          <cell r="R708">
            <v>0</v>
          </cell>
          <cell r="S708">
            <v>0</v>
          </cell>
          <cell r="T708">
            <v>0</v>
          </cell>
          <cell r="U708">
            <v>0</v>
          </cell>
          <cell r="V708">
            <v>2333.3333333333335</v>
          </cell>
        </row>
        <row r="709">
          <cell r="A709">
            <v>2388635332</v>
          </cell>
          <cell r="B709" t="str">
            <v>PPC</v>
          </cell>
          <cell r="C709" t="str">
            <v>PPC</v>
          </cell>
          <cell r="D709">
            <v>0</v>
          </cell>
          <cell r="E709">
            <v>0</v>
          </cell>
          <cell r="F709" t="str">
            <v>PPC-BT</v>
          </cell>
          <cell r="G709">
            <v>9045</v>
          </cell>
          <cell r="H709">
            <v>2384</v>
          </cell>
          <cell r="I709" t="str">
            <v>Momo Hashmi</v>
          </cell>
          <cell r="J709" t="str">
            <v>Oct'17</v>
          </cell>
          <cell r="K709">
            <v>0</v>
          </cell>
          <cell r="L709">
            <v>0</v>
          </cell>
          <cell r="M709">
            <v>0</v>
          </cell>
          <cell r="N709">
            <v>1500</v>
          </cell>
          <cell r="O709">
            <v>0</v>
          </cell>
          <cell r="P709">
            <v>0</v>
          </cell>
          <cell r="Q709">
            <v>0</v>
          </cell>
          <cell r="R709">
            <v>0</v>
          </cell>
          <cell r="S709">
            <v>0</v>
          </cell>
          <cell r="T709">
            <v>0</v>
          </cell>
          <cell r="U709">
            <v>0</v>
          </cell>
          <cell r="V709">
            <v>1500</v>
          </cell>
        </row>
        <row r="710">
          <cell r="A710">
            <v>2358711436</v>
          </cell>
          <cell r="B710" t="str">
            <v>ESM</v>
          </cell>
          <cell r="C710" t="str">
            <v>Riy</v>
          </cell>
          <cell r="D710" t="str">
            <v>ESM</v>
          </cell>
          <cell r="E710" t="str">
            <v>ES</v>
          </cell>
          <cell r="F710" t="str">
            <v>ESM-BT</v>
          </cell>
          <cell r="G710">
            <v>9046</v>
          </cell>
          <cell r="H710">
            <v>2341</v>
          </cell>
          <cell r="I710" t="str">
            <v>Abdullah Abdulqawi Mohammed Ahmed</v>
          </cell>
          <cell r="J710" t="str">
            <v>Oct'17</v>
          </cell>
          <cell r="K710">
            <v>0</v>
          </cell>
          <cell r="L710">
            <v>0</v>
          </cell>
          <cell r="M710">
            <v>0</v>
          </cell>
          <cell r="N710">
            <v>2500</v>
          </cell>
          <cell r="O710">
            <v>0</v>
          </cell>
          <cell r="P710">
            <v>0</v>
          </cell>
          <cell r="Q710">
            <v>416.66666666666669</v>
          </cell>
          <cell r="R710">
            <v>0</v>
          </cell>
          <cell r="S710">
            <v>0</v>
          </cell>
          <cell r="T710">
            <v>0</v>
          </cell>
          <cell r="U710">
            <v>0</v>
          </cell>
          <cell r="V710">
            <v>2916.6666666666665</v>
          </cell>
        </row>
        <row r="711">
          <cell r="A711">
            <v>2408737993</v>
          </cell>
          <cell r="B711" t="str">
            <v>ESM</v>
          </cell>
          <cell r="C711" t="str">
            <v>Jed</v>
          </cell>
          <cell r="D711" t="str">
            <v>ESM</v>
          </cell>
          <cell r="E711" t="str">
            <v>ES</v>
          </cell>
          <cell r="F711" t="str">
            <v>ESM</v>
          </cell>
          <cell r="G711">
            <v>9047</v>
          </cell>
          <cell r="H711">
            <v>2343</v>
          </cell>
          <cell r="I711" t="str">
            <v>Mohammed Zubair Mohammed Malik</v>
          </cell>
          <cell r="J711" t="str">
            <v>Oct'17</v>
          </cell>
          <cell r="K711">
            <v>0</v>
          </cell>
          <cell r="L711">
            <v>0</v>
          </cell>
          <cell r="M711">
            <v>0</v>
          </cell>
          <cell r="N711">
            <v>1500</v>
          </cell>
          <cell r="O711">
            <v>0</v>
          </cell>
          <cell r="P711">
            <v>370</v>
          </cell>
          <cell r="Q711">
            <v>250</v>
          </cell>
          <cell r="R711">
            <v>150</v>
          </cell>
          <cell r="S711">
            <v>0</v>
          </cell>
          <cell r="T711">
            <v>0</v>
          </cell>
          <cell r="U711">
            <v>0</v>
          </cell>
          <cell r="V711">
            <v>2270</v>
          </cell>
        </row>
        <row r="712">
          <cell r="A712">
            <v>1104346752</v>
          </cell>
          <cell r="B712" t="str">
            <v>Saauda</v>
          </cell>
          <cell r="C712" t="str">
            <v>Sauda</v>
          </cell>
          <cell r="D712">
            <v>0</v>
          </cell>
          <cell r="E712">
            <v>0</v>
          </cell>
          <cell r="F712" t="str">
            <v>NA-SA-BT</v>
          </cell>
          <cell r="G712">
            <v>9052</v>
          </cell>
          <cell r="H712">
            <v>2406</v>
          </cell>
          <cell r="I712" t="str">
            <v>Fares Zafer Alyami</v>
          </cell>
          <cell r="J712" t="str">
            <v>Oct'17</v>
          </cell>
          <cell r="K712">
            <v>0</v>
          </cell>
          <cell r="L712">
            <v>0</v>
          </cell>
          <cell r="M712">
            <v>0</v>
          </cell>
          <cell r="N712">
            <v>2400</v>
          </cell>
          <cell r="O712">
            <v>0</v>
          </cell>
          <cell r="P712">
            <v>0</v>
          </cell>
          <cell r="Q712">
            <v>600</v>
          </cell>
          <cell r="R712">
            <v>0</v>
          </cell>
          <cell r="S712">
            <v>0</v>
          </cell>
          <cell r="T712">
            <v>0</v>
          </cell>
          <cell r="U712">
            <v>0</v>
          </cell>
          <cell r="V712">
            <v>3000</v>
          </cell>
        </row>
        <row r="713">
          <cell r="A713">
            <v>2097802959</v>
          </cell>
          <cell r="B713" t="str">
            <v>ESM</v>
          </cell>
          <cell r="C713" t="str">
            <v>Riy</v>
          </cell>
          <cell r="D713" t="str">
            <v>ESM</v>
          </cell>
          <cell r="E713" t="str">
            <v>ES</v>
          </cell>
          <cell r="F713" t="str">
            <v>ESM-BT</v>
          </cell>
          <cell r="G713">
            <v>9043</v>
          </cell>
          <cell r="H713">
            <v>2342</v>
          </cell>
          <cell r="I713" t="str">
            <v>Omar Areef Abdul Wahab Aldubey</v>
          </cell>
          <cell r="J713" t="str">
            <v>Oct'17</v>
          </cell>
          <cell r="K713">
            <v>0</v>
          </cell>
          <cell r="L713">
            <v>0</v>
          </cell>
          <cell r="M713">
            <v>0</v>
          </cell>
          <cell r="N713">
            <v>2000</v>
          </cell>
          <cell r="O713">
            <v>0</v>
          </cell>
          <cell r="P713">
            <v>0</v>
          </cell>
          <cell r="Q713">
            <v>333.33333333333331</v>
          </cell>
          <cell r="R713">
            <v>1000</v>
          </cell>
          <cell r="S713">
            <v>0</v>
          </cell>
          <cell r="T713">
            <v>0</v>
          </cell>
          <cell r="U713">
            <v>0</v>
          </cell>
          <cell r="V713">
            <v>3333.3333333333335</v>
          </cell>
        </row>
        <row r="714">
          <cell r="A714">
            <v>2410403329</v>
          </cell>
          <cell r="B714" t="str">
            <v>ESM</v>
          </cell>
          <cell r="C714" t="str">
            <v>Qas</v>
          </cell>
          <cell r="D714" t="str">
            <v>ESM</v>
          </cell>
          <cell r="E714" t="str">
            <v>ES</v>
          </cell>
          <cell r="F714" t="str">
            <v>ESM-BT</v>
          </cell>
          <cell r="G714">
            <v>9050</v>
          </cell>
          <cell r="H714">
            <v>2344</v>
          </cell>
          <cell r="I714" t="str">
            <v>Kabeer Hussain Munir Khan</v>
          </cell>
          <cell r="J714" t="str">
            <v>Oct'17</v>
          </cell>
          <cell r="K714">
            <v>0</v>
          </cell>
          <cell r="L714">
            <v>0</v>
          </cell>
          <cell r="M714">
            <v>0</v>
          </cell>
          <cell r="N714">
            <v>1500</v>
          </cell>
          <cell r="O714">
            <v>0</v>
          </cell>
          <cell r="P714">
            <v>370</v>
          </cell>
          <cell r="Q714">
            <v>0</v>
          </cell>
          <cell r="R714">
            <v>0</v>
          </cell>
          <cell r="S714">
            <v>0</v>
          </cell>
          <cell r="T714">
            <v>0</v>
          </cell>
          <cell r="U714">
            <v>0</v>
          </cell>
          <cell r="V714">
            <v>1870</v>
          </cell>
        </row>
        <row r="715">
          <cell r="A715">
            <v>2278794629</v>
          </cell>
          <cell r="B715" t="str">
            <v>ESM</v>
          </cell>
          <cell r="C715" t="str">
            <v>Dam</v>
          </cell>
          <cell r="D715" t="str">
            <v>ESM</v>
          </cell>
          <cell r="E715" t="str">
            <v>ES</v>
          </cell>
          <cell r="F715" t="str">
            <v>ESM-BT</v>
          </cell>
          <cell r="G715">
            <v>9051</v>
          </cell>
          <cell r="H715">
            <v>2386</v>
          </cell>
          <cell r="I715" t="str">
            <v>Hamdi Adel Abdul Wahab Abdo</v>
          </cell>
          <cell r="J715" t="str">
            <v>Exit</v>
          </cell>
          <cell r="K715" t="str">
            <v>Jul,17</v>
          </cell>
          <cell r="L715">
            <v>0</v>
          </cell>
          <cell r="M715">
            <v>0</v>
          </cell>
          <cell r="N715">
            <v>2500</v>
          </cell>
          <cell r="O715">
            <v>0</v>
          </cell>
          <cell r="P715">
            <v>0</v>
          </cell>
          <cell r="Q715">
            <v>416.66666666666669</v>
          </cell>
          <cell r="R715">
            <v>1200</v>
          </cell>
          <cell r="S715">
            <v>0</v>
          </cell>
          <cell r="T715">
            <v>0</v>
          </cell>
          <cell r="U715">
            <v>0</v>
          </cell>
          <cell r="V715">
            <v>4116.6666666666661</v>
          </cell>
        </row>
        <row r="716">
          <cell r="A716">
            <v>2406226205</v>
          </cell>
          <cell r="B716" t="str">
            <v>FACTORY</v>
          </cell>
          <cell r="C716" t="str">
            <v>SHARE</v>
          </cell>
          <cell r="D716" t="str">
            <v>NA</v>
          </cell>
          <cell r="E716">
            <v>0</v>
          </cell>
          <cell r="F716" t="str">
            <v>FACT-NA-BT</v>
          </cell>
          <cell r="G716">
            <v>0</v>
          </cell>
          <cell r="H716" t="str">
            <v>Driver Hisham</v>
          </cell>
          <cell r="I716" t="str">
            <v>Abdeldaim Gafar Mohammed Abdelfatah</v>
          </cell>
          <cell r="J716" t="str">
            <v>Oct'17</v>
          </cell>
          <cell r="K716">
            <v>0</v>
          </cell>
          <cell r="L716">
            <v>0</v>
          </cell>
          <cell r="M716">
            <v>0</v>
          </cell>
          <cell r="N716">
            <v>2000</v>
          </cell>
          <cell r="O716">
            <v>0</v>
          </cell>
          <cell r="P716">
            <v>0</v>
          </cell>
          <cell r="Q716">
            <v>0</v>
          </cell>
          <cell r="R716">
            <v>0</v>
          </cell>
          <cell r="S716">
            <v>0</v>
          </cell>
          <cell r="T716">
            <v>0</v>
          </cell>
          <cell r="U716">
            <v>0</v>
          </cell>
          <cell r="V716">
            <v>2000</v>
          </cell>
        </row>
        <row r="717">
          <cell r="A717">
            <v>1067716793</v>
          </cell>
          <cell r="B717" t="str">
            <v>PERSONNEL</v>
          </cell>
          <cell r="C717" t="str">
            <v>SHARE</v>
          </cell>
          <cell r="D717" t="str">
            <v>ADM</v>
          </cell>
          <cell r="E717" t="str">
            <v>SA</v>
          </cell>
          <cell r="F717" t="str">
            <v>ADM-BT</v>
          </cell>
          <cell r="G717">
            <v>9049</v>
          </cell>
          <cell r="H717">
            <v>2387</v>
          </cell>
          <cell r="I717" t="str">
            <v>Fares Faisal Altemyat</v>
          </cell>
          <cell r="J717" t="str">
            <v>Oct'17</v>
          </cell>
          <cell r="K717">
            <v>0</v>
          </cell>
          <cell r="L717">
            <v>0</v>
          </cell>
          <cell r="M717">
            <v>0</v>
          </cell>
          <cell r="N717">
            <v>7000</v>
          </cell>
          <cell r="O717">
            <v>0</v>
          </cell>
          <cell r="P717">
            <v>0</v>
          </cell>
          <cell r="Q717">
            <v>1750</v>
          </cell>
          <cell r="R717">
            <v>700</v>
          </cell>
          <cell r="S717">
            <v>0</v>
          </cell>
          <cell r="T717">
            <v>550</v>
          </cell>
          <cell r="U717">
            <v>0</v>
          </cell>
          <cell r="V717">
            <v>10000</v>
          </cell>
        </row>
        <row r="718">
          <cell r="A718">
            <v>1050380623</v>
          </cell>
          <cell r="B718" t="str">
            <v>Sales Female</v>
          </cell>
          <cell r="C718" t="str">
            <v>Riy_Lady</v>
          </cell>
          <cell r="D718">
            <v>0</v>
          </cell>
          <cell r="E718" t="str">
            <v>SA</v>
          </cell>
          <cell r="F718" t="str">
            <v>Sales Online Lady-BT</v>
          </cell>
          <cell r="G718">
            <v>9055</v>
          </cell>
          <cell r="H718">
            <v>2390</v>
          </cell>
          <cell r="I718" t="str">
            <v>Amaniy Khalif Dhaher Alanzy</v>
          </cell>
          <cell r="J718" t="str">
            <v>Oct'17</v>
          </cell>
          <cell r="K718">
            <v>0</v>
          </cell>
          <cell r="L718">
            <v>0</v>
          </cell>
          <cell r="M718">
            <v>0</v>
          </cell>
          <cell r="N718">
            <v>3000</v>
          </cell>
          <cell r="O718">
            <v>0</v>
          </cell>
          <cell r="P718">
            <v>0</v>
          </cell>
          <cell r="Q718">
            <v>750</v>
          </cell>
          <cell r="R718">
            <v>300</v>
          </cell>
          <cell r="S718">
            <v>0</v>
          </cell>
          <cell r="T718">
            <v>0</v>
          </cell>
          <cell r="U718">
            <v>0</v>
          </cell>
          <cell r="V718">
            <v>4050</v>
          </cell>
        </row>
        <row r="719">
          <cell r="A719">
            <v>1087439913</v>
          </cell>
          <cell r="B719" t="str">
            <v>Sales Female</v>
          </cell>
          <cell r="C719" t="str">
            <v>Riy_Lady</v>
          </cell>
          <cell r="D719">
            <v>0</v>
          </cell>
          <cell r="E719" t="str">
            <v>SA</v>
          </cell>
          <cell r="F719" t="str">
            <v>Sales Online Lady-BT</v>
          </cell>
          <cell r="G719">
            <v>9054</v>
          </cell>
          <cell r="H719">
            <v>2389</v>
          </cell>
          <cell r="I719" t="str">
            <v>Wed Jihad Alanzy</v>
          </cell>
          <cell r="J719" t="str">
            <v>Oct'17</v>
          </cell>
          <cell r="K719">
            <v>0</v>
          </cell>
          <cell r="L719">
            <v>0</v>
          </cell>
          <cell r="M719">
            <v>0</v>
          </cell>
          <cell r="N719">
            <v>3000</v>
          </cell>
          <cell r="O719">
            <v>0</v>
          </cell>
          <cell r="P719">
            <v>0</v>
          </cell>
          <cell r="Q719">
            <v>750</v>
          </cell>
          <cell r="R719">
            <v>300</v>
          </cell>
          <cell r="S719">
            <v>0</v>
          </cell>
          <cell r="T719">
            <v>0</v>
          </cell>
          <cell r="U719">
            <v>0</v>
          </cell>
          <cell r="V719">
            <v>4050</v>
          </cell>
        </row>
        <row r="720">
          <cell r="A720">
            <v>1085957353</v>
          </cell>
          <cell r="B720" t="str">
            <v>Sales Female</v>
          </cell>
          <cell r="C720" t="str">
            <v>Riy_Lady</v>
          </cell>
          <cell r="D720">
            <v>0</v>
          </cell>
          <cell r="E720" t="str">
            <v>SA</v>
          </cell>
          <cell r="F720" t="str">
            <v>Sales Online Lady-BT</v>
          </cell>
          <cell r="G720">
            <v>9053</v>
          </cell>
          <cell r="H720">
            <v>2388</v>
          </cell>
          <cell r="I720" t="str">
            <v>Somyha Ali Mohammd Wasli</v>
          </cell>
          <cell r="J720" t="str">
            <v>Oct'17</v>
          </cell>
          <cell r="K720">
            <v>0</v>
          </cell>
          <cell r="L720">
            <v>0</v>
          </cell>
          <cell r="M720">
            <v>0</v>
          </cell>
          <cell r="N720">
            <v>3000</v>
          </cell>
          <cell r="O720">
            <v>0</v>
          </cell>
          <cell r="P720">
            <v>0</v>
          </cell>
          <cell r="Q720">
            <v>750</v>
          </cell>
          <cell r="R720">
            <v>300</v>
          </cell>
          <cell r="S720">
            <v>0</v>
          </cell>
          <cell r="T720">
            <v>0</v>
          </cell>
          <cell r="U720">
            <v>0</v>
          </cell>
          <cell r="V720">
            <v>4050</v>
          </cell>
        </row>
        <row r="721">
          <cell r="A721">
            <v>0</v>
          </cell>
          <cell r="B721" t="str">
            <v>Sales Female</v>
          </cell>
          <cell r="C721" t="str">
            <v>Riy_Lady</v>
          </cell>
          <cell r="D721">
            <v>0</v>
          </cell>
          <cell r="E721">
            <v>0</v>
          </cell>
          <cell r="F721" t="str">
            <v>Sales Online Lady</v>
          </cell>
          <cell r="G721">
            <v>0</v>
          </cell>
          <cell r="H721">
            <v>0</v>
          </cell>
          <cell r="I721" t="str">
            <v>Haifa Shawqi Abdul Salam Shamsan</v>
          </cell>
          <cell r="J721" t="str">
            <v>Oct'17</v>
          </cell>
          <cell r="K721">
            <v>0</v>
          </cell>
          <cell r="L721">
            <v>0</v>
          </cell>
          <cell r="M721">
            <v>0</v>
          </cell>
          <cell r="N721">
            <v>3000</v>
          </cell>
          <cell r="O721">
            <v>0</v>
          </cell>
          <cell r="P721">
            <v>0</v>
          </cell>
          <cell r="Q721">
            <v>750</v>
          </cell>
          <cell r="R721">
            <v>300</v>
          </cell>
          <cell r="S721">
            <v>0</v>
          </cell>
          <cell r="T721">
            <v>0</v>
          </cell>
          <cell r="U721">
            <v>0</v>
          </cell>
          <cell r="V721">
            <v>4050</v>
          </cell>
        </row>
        <row r="722">
          <cell r="A722">
            <v>1080160128</v>
          </cell>
          <cell r="B722" t="str">
            <v>PPC</v>
          </cell>
          <cell r="C722" t="str">
            <v>PPC</v>
          </cell>
          <cell r="D722">
            <v>0</v>
          </cell>
          <cell r="E722" t="str">
            <v>SA</v>
          </cell>
          <cell r="F722" t="str">
            <v>PPC-BT</v>
          </cell>
          <cell r="G722">
            <v>9057</v>
          </cell>
          <cell r="H722">
            <v>2392</v>
          </cell>
          <cell r="I722" t="str">
            <v>Badar Mubarak Saad Al Sarhan</v>
          </cell>
          <cell r="J722" t="str">
            <v>Oct'17</v>
          </cell>
          <cell r="K722">
            <v>0</v>
          </cell>
          <cell r="L722">
            <v>0</v>
          </cell>
          <cell r="M722">
            <v>0</v>
          </cell>
          <cell r="N722">
            <v>3000</v>
          </cell>
          <cell r="O722">
            <v>0</v>
          </cell>
          <cell r="P722">
            <v>0</v>
          </cell>
          <cell r="Q722">
            <v>750</v>
          </cell>
          <cell r="R722">
            <v>625</v>
          </cell>
          <cell r="S722">
            <v>0</v>
          </cell>
          <cell r="T722">
            <v>0</v>
          </cell>
          <cell r="U722">
            <v>0</v>
          </cell>
          <cell r="V722">
            <v>4375</v>
          </cell>
        </row>
        <row r="723">
          <cell r="A723">
            <v>1110315981</v>
          </cell>
          <cell r="B723" t="str">
            <v>PPC</v>
          </cell>
          <cell r="C723" t="str">
            <v>PPC</v>
          </cell>
          <cell r="D723">
            <v>0</v>
          </cell>
          <cell r="E723" t="str">
            <v>SA</v>
          </cell>
          <cell r="F723" t="str">
            <v>PPC-BT</v>
          </cell>
          <cell r="G723">
            <v>9056</v>
          </cell>
          <cell r="H723">
            <v>2391</v>
          </cell>
          <cell r="I723" t="str">
            <v>Harun Abdo Awaji Zaher</v>
          </cell>
          <cell r="J723" t="str">
            <v>Exit</v>
          </cell>
          <cell r="K723" t="str">
            <v>Sep,17</v>
          </cell>
          <cell r="L723">
            <v>0</v>
          </cell>
          <cell r="M723">
            <v>0</v>
          </cell>
          <cell r="N723">
            <v>3000</v>
          </cell>
          <cell r="O723">
            <v>0</v>
          </cell>
          <cell r="P723">
            <v>0</v>
          </cell>
          <cell r="Q723">
            <v>750</v>
          </cell>
          <cell r="R723">
            <v>625</v>
          </cell>
          <cell r="S723">
            <v>0</v>
          </cell>
          <cell r="T723">
            <v>0</v>
          </cell>
          <cell r="U723">
            <v>0</v>
          </cell>
          <cell r="V723">
            <v>4375</v>
          </cell>
        </row>
        <row r="724">
          <cell r="A724">
            <v>1090871243</v>
          </cell>
          <cell r="B724" t="str">
            <v>PPC</v>
          </cell>
          <cell r="C724" t="str">
            <v>PPC</v>
          </cell>
          <cell r="D724">
            <v>0</v>
          </cell>
          <cell r="E724" t="str">
            <v>SA</v>
          </cell>
          <cell r="F724" t="str">
            <v>PPC-BT</v>
          </cell>
          <cell r="G724">
            <v>9059</v>
          </cell>
          <cell r="H724">
            <v>2394</v>
          </cell>
          <cell r="I724" t="str">
            <v>Al Hassan Mansour Al Hassan</v>
          </cell>
          <cell r="J724" t="str">
            <v>Exit</v>
          </cell>
          <cell r="K724" t="str">
            <v>Sep,17</v>
          </cell>
          <cell r="L724">
            <v>0</v>
          </cell>
          <cell r="M724">
            <v>0</v>
          </cell>
          <cell r="N724">
            <v>3000</v>
          </cell>
          <cell r="O724">
            <v>0</v>
          </cell>
          <cell r="P724">
            <v>0</v>
          </cell>
          <cell r="Q724">
            <v>750</v>
          </cell>
          <cell r="R724">
            <v>625</v>
          </cell>
          <cell r="S724">
            <v>0</v>
          </cell>
          <cell r="T724">
            <v>0</v>
          </cell>
          <cell r="U724">
            <v>0</v>
          </cell>
          <cell r="V724">
            <v>4375</v>
          </cell>
        </row>
        <row r="725">
          <cell r="A725">
            <v>1089353971</v>
          </cell>
          <cell r="B725" t="str">
            <v>PPC</v>
          </cell>
          <cell r="C725" t="str">
            <v>PPC</v>
          </cell>
          <cell r="D725">
            <v>0</v>
          </cell>
          <cell r="E725" t="str">
            <v>SA</v>
          </cell>
          <cell r="F725" t="str">
            <v>PPC-BT</v>
          </cell>
          <cell r="G725">
            <v>9058</v>
          </cell>
          <cell r="H725">
            <v>2393</v>
          </cell>
          <cell r="I725" t="str">
            <v>Abdulrahman Ibrahim Huusain</v>
          </cell>
          <cell r="J725" t="str">
            <v>Exit</v>
          </cell>
          <cell r="K725" t="str">
            <v>Sep,17</v>
          </cell>
          <cell r="L725">
            <v>0</v>
          </cell>
          <cell r="M725">
            <v>0</v>
          </cell>
          <cell r="N725">
            <v>3000</v>
          </cell>
          <cell r="O725">
            <v>0</v>
          </cell>
          <cell r="P725">
            <v>0</v>
          </cell>
          <cell r="Q725">
            <v>750</v>
          </cell>
          <cell r="R725">
            <v>625</v>
          </cell>
          <cell r="S725">
            <v>0</v>
          </cell>
          <cell r="T725">
            <v>0</v>
          </cell>
          <cell r="U725">
            <v>0</v>
          </cell>
          <cell r="V725">
            <v>4375</v>
          </cell>
        </row>
        <row r="726">
          <cell r="A726">
            <v>1102939749</v>
          </cell>
          <cell r="B726" t="str">
            <v>PPC</v>
          </cell>
          <cell r="C726" t="str">
            <v>PPC</v>
          </cell>
          <cell r="D726">
            <v>0</v>
          </cell>
          <cell r="E726" t="str">
            <v>SA</v>
          </cell>
          <cell r="F726" t="str">
            <v>PPC-BT</v>
          </cell>
          <cell r="G726">
            <v>9060</v>
          </cell>
          <cell r="H726">
            <v>2395</v>
          </cell>
          <cell r="I726" t="str">
            <v>Fahad yousuf Shadid Aladhli</v>
          </cell>
          <cell r="J726" t="str">
            <v>Oct'17</v>
          </cell>
          <cell r="K726">
            <v>0</v>
          </cell>
          <cell r="L726">
            <v>0</v>
          </cell>
          <cell r="M726">
            <v>0</v>
          </cell>
          <cell r="N726">
            <v>3000</v>
          </cell>
          <cell r="O726">
            <v>0</v>
          </cell>
          <cell r="P726">
            <v>0</v>
          </cell>
          <cell r="Q726">
            <v>750</v>
          </cell>
          <cell r="R726">
            <v>625</v>
          </cell>
          <cell r="S726">
            <v>0</v>
          </cell>
          <cell r="T726">
            <v>0</v>
          </cell>
          <cell r="U726">
            <v>0</v>
          </cell>
          <cell r="V726">
            <v>4375</v>
          </cell>
        </row>
        <row r="727">
          <cell r="A727">
            <v>1078407937</v>
          </cell>
          <cell r="B727" t="str">
            <v>PPC</v>
          </cell>
          <cell r="C727" t="str">
            <v>PPC</v>
          </cell>
          <cell r="D727">
            <v>0</v>
          </cell>
          <cell r="E727" t="str">
            <v>SA</v>
          </cell>
          <cell r="F727" t="str">
            <v>PPC-BT</v>
          </cell>
          <cell r="G727">
            <v>9061</v>
          </cell>
          <cell r="H727">
            <v>2396</v>
          </cell>
          <cell r="I727" t="str">
            <v>Hamdan Saeed Shahran Aladhli</v>
          </cell>
          <cell r="J727" t="str">
            <v>Oct'17</v>
          </cell>
          <cell r="K727">
            <v>0</v>
          </cell>
          <cell r="L727">
            <v>0</v>
          </cell>
          <cell r="M727">
            <v>0</v>
          </cell>
          <cell r="N727">
            <v>3000</v>
          </cell>
          <cell r="O727">
            <v>0</v>
          </cell>
          <cell r="P727">
            <v>0</v>
          </cell>
          <cell r="Q727">
            <v>750</v>
          </cell>
          <cell r="R727">
            <v>625</v>
          </cell>
          <cell r="S727">
            <v>0</v>
          </cell>
          <cell r="T727">
            <v>0</v>
          </cell>
          <cell r="U727">
            <v>0</v>
          </cell>
          <cell r="V727">
            <v>4375</v>
          </cell>
        </row>
        <row r="728">
          <cell r="A728">
            <v>1012707376</v>
          </cell>
          <cell r="B728" t="str">
            <v>PPC</v>
          </cell>
          <cell r="C728" t="str">
            <v>PPC</v>
          </cell>
          <cell r="D728">
            <v>0</v>
          </cell>
          <cell r="E728" t="str">
            <v>SA</v>
          </cell>
          <cell r="F728" t="str">
            <v>PPC-BT</v>
          </cell>
          <cell r="G728">
            <v>9063</v>
          </cell>
          <cell r="H728">
            <v>2398</v>
          </cell>
          <cell r="I728" t="str">
            <v>Khalid Ayed Khaled Al Enazi</v>
          </cell>
          <cell r="J728" t="str">
            <v>Oct'17</v>
          </cell>
          <cell r="K728">
            <v>0</v>
          </cell>
          <cell r="L728">
            <v>0</v>
          </cell>
          <cell r="M728">
            <v>0</v>
          </cell>
          <cell r="N728">
            <v>3000</v>
          </cell>
          <cell r="O728">
            <v>0</v>
          </cell>
          <cell r="P728">
            <v>0</v>
          </cell>
          <cell r="Q728">
            <v>750</v>
          </cell>
          <cell r="R728">
            <v>625</v>
          </cell>
          <cell r="S728">
            <v>0</v>
          </cell>
          <cell r="T728">
            <v>0</v>
          </cell>
          <cell r="U728">
            <v>0</v>
          </cell>
          <cell r="V728">
            <v>4375</v>
          </cell>
        </row>
        <row r="729">
          <cell r="A729">
            <v>1104913247</v>
          </cell>
          <cell r="B729" t="str">
            <v>PPC</v>
          </cell>
          <cell r="C729" t="str">
            <v>PPC</v>
          </cell>
          <cell r="D729">
            <v>0</v>
          </cell>
          <cell r="E729" t="str">
            <v>SA</v>
          </cell>
          <cell r="F729" t="str">
            <v>PPC</v>
          </cell>
          <cell r="G729">
            <v>9062</v>
          </cell>
          <cell r="H729">
            <v>2397</v>
          </cell>
          <cell r="I729" t="str">
            <v>Saalem Saoud Saalem Alswailem</v>
          </cell>
          <cell r="J729" t="str">
            <v>Exit</v>
          </cell>
          <cell r="K729" t="str">
            <v>Sep,17</v>
          </cell>
          <cell r="L729">
            <v>0</v>
          </cell>
          <cell r="M729">
            <v>0</v>
          </cell>
          <cell r="N729">
            <v>2860</v>
          </cell>
          <cell r="O729">
            <v>0</v>
          </cell>
          <cell r="P729">
            <v>0</v>
          </cell>
          <cell r="Q729">
            <v>715</v>
          </cell>
          <cell r="R729">
            <v>286</v>
          </cell>
          <cell r="S729">
            <v>0</v>
          </cell>
          <cell r="T729">
            <v>0</v>
          </cell>
          <cell r="U729">
            <v>0</v>
          </cell>
          <cell r="V729">
            <v>3861</v>
          </cell>
        </row>
        <row r="730">
          <cell r="A730">
            <v>1098893462</v>
          </cell>
          <cell r="B730" t="str">
            <v>PPC</v>
          </cell>
          <cell r="C730" t="str">
            <v>PPC</v>
          </cell>
          <cell r="D730">
            <v>0</v>
          </cell>
          <cell r="E730" t="str">
            <v>SA</v>
          </cell>
          <cell r="F730" t="str">
            <v>PPC</v>
          </cell>
          <cell r="G730">
            <v>9064</v>
          </cell>
          <cell r="H730">
            <v>2399</v>
          </cell>
          <cell r="I730" t="str">
            <v>Saad Khalil Saad Al Khalil</v>
          </cell>
          <cell r="J730" t="str">
            <v>Exit</v>
          </cell>
          <cell r="K730" t="str">
            <v>Sep,17</v>
          </cell>
          <cell r="L730">
            <v>0</v>
          </cell>
          <cell r="M730">
            <v>0</v>
          </cell>
          <cell r="N730">
            <v>2860</v>
          </cell>
          <cell r="O730">
            <v>0</v>
          </cell>
          <cell r="P730">
            <v>0</v>
          </cell>
          <cell r="Q730">
            <v>715</v>
          </cell>
          <cell r="R730">
            <v>286</v>
          </cell>
          <cell r="S730">
            <v>0</v>
          </cell>
          <cell r="T730">
            <v>0</v>
          </cell>
          <cell r="U730">
            <v>0</v>
          </cell>
          <cell r="V730">
            <v>3861</v>
          </cell>
        </row>
        <row r="731">
          <cell r="A731">
            <v>1096446628</v>
          </cell>
          <cell r="B731" t="str">
            <v>LBC</v>
          </cell>
          <cell r="C731" t="str">
            <v>LBC</v>
          </cell>
          <cell r="D731">
            <v>0</v>
          </cell>
          <cell r="E731" t="str">
            <v>SA</v>
          </cell>
          <cell r="F731" t="str">
            <v>LBC-BT</v>
          </cell>
          <cell r="G731">
            <v>9065</v>
          </cell>
          <cell r="H731">
            <v>2400</v>
          </cell>
          <cell r="I731" t="str">
            <v>Badar Abdullah Naseeb Hitmi</v>
          </cell>
          <cell r="J731" t="str">
            <v>Exit</v>
          </cell>
          <cell r="K731" t="str">
            <v>Sep,17</v>
          </cell>
          <cell r="L731">
            <v>0</v>
          </cell>
          <cell r="M731">
            <v>0</v>
          </cell>
          <cell r="N731">
            <v>3000</v>
          </cell>
          <cell r="O731">
            <v>0</v>
          </cell>
          <cell r="P731">
            <v>0</v>
          </cell>
          <cell r="Q731">
            <v>750</v>
          </cell>
          <cell r="R731">
            <v>625</v>
          </cell>
          <cell r="S731">
            <v>0</v>
          </cell>
          <cell r="T731">
            <v>0</v>
          </cell>
          <cell r="U731">
            <v>0</v>
          </cell>
          <cell r="V731">
            <v>4375</v>
          </cell>
        </row>
        <row r="732">
          <cell r="A732">
            <v>1091057446</v>
          </cell>
          <cell r="B732" t="str">
            <v>PPC</v>
          </cell>
          <cell r="C732" t="str">
            <v>PPC</v>
          </cell>
          <cell r="D732">
            <v>0</v>
          </cell>
          <cell r="E732" t="str">
            <v>SA</v>
          </cell>
          <cell r="F732" t="str">
            <v>PPC-BT</v>
          </cell>
          <cell r="G732">
            <v>9066</v>
          </cell>
          <cell r="H732">
            <v>2401</v>
          </cell>
          <cell r="I732" t="str">
            <v>Adel Jaber Shadid Aladhli</v>
          </cell>
          <cell r="J732" t="str">
            <v>Oct'17</v>
          </cell>
          <cell r="K732">
            <v>0</v>
          </cell>
          <cell r="L732">
            <v>0</v>
          </cell>
          <cell r="M732">
            <v>0</v>
          </cell>
          <cell r="N732">
            <v>3000</v>
          </cell>
          <cell r="O732">
            <v>0</v>
          </cell>
          <cell r="P732">
            <v>0</v>
          </cell>
          <cell r="Q732">
            <v>750</v>
          </cell>
          <cell r="R732">
            <v>625</v>
          </cell>
          <cell r="S732">
            <v>0</v>
          </cell>
          <cell r="T732">
            <v>0</v>
          </cell>
          <cell r="U732">
            <v>0</v>
          </cell>
          <cell r="V732">
            <v>4375</v>
          </cell>
        </row>
        <row r="733">
          <cell r="A733">
            <v>1077026738</v>
          </cell>
          <cell r="B733" t="str">
            <v>ACPC</v>
          </cell>
          <cell r="C733" t="str">
            <v>ACPC</v>
          </cell>
          <cell r="D733">
            <v>0</v>
          </cell>
          <cell r="E733">
            <v>0</v>
          </cell>
          <cell r="F733" t="str">
            <v>PPC-BT</v>
          </cell>
          <cell r="G733">
            <v>9070</v>
          </cell>
          <cell r="H733">
            <v>0</v>
          </cell>
          <cell r="I733" t="str">
            <v>Obaid Hussain Hassan Aladhli</v>
          </cell>
          <cell r="J733" t="str">
            <v>Oct'17</v>
          </cell>
          <cell r="K733">
            <v>0</v>
          </cell>
          <cell r="L733">
            <v>0</v>
          </cell>
          <cell r="M733">
            <v>0</v>
          </cell>
          <cell r="N733">
            <v>3000</v>
          </cell>
          <cell r="O733">
            <v>0</v>
          </cell>
          <cell r="P733">
            <v>0</v>
          </cell>
          <cell r="Q733">
            <v>750</v>
          </cell>
          <cell r="R733">
            <v>625</v>
          </cell>
          <cell r="S733">
            <v>0</v>
          </cell>
          <cell r="T733">
            <v>0</v>
          </cell>
          <cell r="U733">
            <v>0</v>
          </cell>
          <cell r="V733">
            <v>4375</v>
          </cell>
        </row>
        <row r="734">
          <cell r="A734">
            <v>2377973744</v>
          </cell>
          <cell r="B734" t="str">
            <v>FACTORY</v>
          </cell>
          <cell r="C734" t="str">
            <v>SHARE</v>
          </cell>
          <cell r="D734" t="str">
            <v>GEN</v>
          </cell>
          <cell r="E734">
            <v>0</v>
          </cell>
          <cell r="F734" t="str">
            <v>GEN-BT</v>
          </cell>
          <cell r="G734">
            <v>9069</v>
          </cell>
          <cell r="H734">
            <v>2385</v>
          </cell>
          <cell r="I734" t="str">
            <v>Mohammed Abdul Aziz Khaled Ahmed</v>
          </cell>
          <cell r="J734" t="str">
            <v>Oct'17</v>
          </cell>
          <cell r="K734">
            <v>0</v>
          </cell>
          <cell r="L734">
            <v>0</v>
          </cell>
          <cell r="M734">
            <v>0</v>
          </cell>
          <cell r="N734">
            <v>2600</v>
          </cell>
          <cell r="O734">
            <v>35.5</v>
          </cell>
          <cell r="P734">
            <v>569</v>
          </cell>
          <cell r="Q734">
            <v>0</v>
          </cell>
          <cell r="R734">
            <v>0</v>
          </cell>
          <cell r="S734">
            <v>0</v>
          </cell>
          <cell r="T734">
            <v>0</v>
          </cell>
          <cell r="U734">
            <v>0</v>
          </cell>
          <cell r="V734">
            <v>3169</v>
          </cell>
        </row>
        <row r="735">
          <cell r="A735">
            <v>2266499173</v>
          </cell>
          <cell r="B735" t="str">
            <v>ESM</v>
          </cell>
          <cell r="C735" t="str">
            <v>Jed</v>
          </cell>
          <cell r="D735" t="str">
            <v>ESM</v>
          </cell>
          <cell r="E735" t="str">
            <v>ES</v>
          </cell>
          <cell r="F735" t="str">
            <v>ESM-BT</v>
          </cell>
          <cell r="G735">
            <v>9067</v>
          </cell>
          <cell r="H735">
            <v>2402</v>
          </cell>
          <cell r="I735" t="str">
            <v>Alaa Rabie Elassal</v>
          </cell>
          <cell r="J735" t="str">
            <v>Oct'17</v>
          </cell>
          <cell r="K735">
            <v>0</v>
          </cell>
          <cell r="L735">
            <v>0</v>
          </cell>
          <cell r="M735">
            <v>0</v>
          </cell>
          <cell r="N735">
            <v>10000</v>
          </cell>
          <cell r="O735">
            <v>0</v>
          </cell>
          <cell r="P735">
            <v>0</v>
          </cell>
          <cell r="Q735">
            <v>2500</v>
          </cell>
          <cell r="R735">
            <v>1200</v>
          </cell>
          <cell r="S735">
            <v>0</v>
          </cell>
          <cell r="T735">
            <v>0</v>
          </cell>
          <cell r="U735">
            <v>0</v>
          </cell>
          <cell r="V735">
            <v>13700</v>
          </cell>
        </row>
        <row r="736">
          <cell r="A736">
            <v>2219041544</v>
          </cell>
          <cell r="B736" t="str">
            <v>ESM</v>
          </cell>
          <cell r="C736" t="str">
            <v>Jed</v>
          </cell>
          <cell r="D736" t="str">
            <v>ESM</v>
          </cell>
          <cell r="E736" t="str">
            <v>ES</v>
          </cell>
          <cell r="F736" t="str">
            <v>ESM-BT</v>
          </cell>
          <cell r="G736">
            <v>9068</v>
          </cell>
          <cell r="H736">
            <v>2403</v>
          </cell>
          <cell r="I736" t="str">
            <v>Hisham Abdulhamid Ahmed Osman</v>
          </cell>
          <cell r="J736" t="str">
            <v>Oct'17</v>
          </cell>
          <cell r="K736">
            <v>0</v>
          </cell>
          <cell r="L736">
            <v>0</v>
          </cell>
          <cell r="M736">
            <v>0</v>
          </cell>
          <cell r="N736">
            <v>4500</v>
          </cell>
          <cell r="O736">
            <v>0</v>
          </cell>
          <cell r="P736">
            <v>0</v>
          </cell>
          <cell r="Q736">
            <v>1125</v>
          </cell>
          <cell r="R736">
            <v>1200</v>
          </cell>
          <cell r="S736">
            <v>0</v>
          </cell>
          <cell r="T736">
            <v>0</v>
          </cell>
          <cell r="U736">
            <v>0</v>
          </cell>
          <cell r="V736">
            <v>6825</v>
          </cell>
        </row>
        <row r="737">
          <cell r="A737">
            <v>2439690245</v>
          </cell>
          <cell r="B737" t="str">
            <v>FACTORY</v>
          </cell>
          <cell r="C737" t="str">
            <v>SHARE</v>
          </cell>
          <cell r="D737" t="str">
            <v>NA</v>
          </cell>
          <cell r="E737">
            <v>0</v>
          </cell>
          <cell r="F737" t="str">
            <v>FACT-NA-BT</v>
          </cell>
          <cell r="G737">
            <v>9074</v>
          </cell>
          <cell r="H737">
            <v>2405</v>
          </cell>
          <cell r="I737" t="str">
            <v>Aliyar Mohammed Faleel</v>
          </cell>
          <cell r="J737" t="str">
            <v>Oct'17</v>
          </cell>
          <cell r="K737">
            <v>0</v>
          </cell>
          <cell r="L737">
            <v>0</v>
          </cell>
          <cell r="M737">
            <v>0</v>
          </cell>
          <cell r="N737">
            <v>1800</v>
          </cell>
          <cell r="O737">
            <v>0</v>
          </cell>
          <cell r="P737">
            <v>0</v>
          </cell>
          <cell r="Q737">
            <v>0</v>
          </cell>
          <cell r="R737">
            <v>0</v>
          </cell>
          <cell r="S737">
            <v>0</v>
          </cell>
          <cell r="T737">
            <v>0</v>
          </cell>
          <cell r="U737">
            <v>0</v>
          </cell>
          <cell r="V737">
            <v>1800</v>
          </cell>
        </row>
        <row r="738">
          <cell r="A738">
            <v>2159306485</v>
          </cell>
          <cell r="B738" t="str">
            <v>ESM</v>
          </cell>
          <cell r="C738" t="str">
            <v>Dam</v>
          </cell>
          <cell r="D738">
            <v>0</v>
          </cell>
          <cell r="E738" t="str">
            <v>ES</v>
          </cell>
          <cell r="F738" t="str">
            <v>ESM-BT</v>
          </cell>
          <cell r="G738">
            <v>9072</v>
          </cell>
          <cell r="H738">
            <v>2404</v>
          </cell>
          <cell r="I738" t="str">
            <v>Essam Mohammed Abdullh Al Zayyat</v>
          </cell>
          <cell r="J738" t="str">
            <v>Oct'17</v>
          </cell>
          <cell r="K738">
            <v>0</v>
          </cell>
          <cell r="L738">
            <v>0</v>
          </cell>
          <cell r="M738">
            <v>0</v>
          </cell>
          <cell r="N738">
            <v>6000</v>
          </cell>
          <cell r="O738">
            <v>0</v>
          </cell>
          <cell r="P738">
            <v>0</v>
          </cell>
          <cell r="Q738">
            <v>1500</v>
          </cell>
          <cell r="R738">
            <v>0</v>
          </cell>
          <cell r="S738">
            <v>0</v>
          </cell>
          <cell r="T738">
            <v>0</v>
          </cell>
          <cell r="U738">
            <v>0</v>
          </cell>
          <cell r="V738">
            <v>7500</v>
          </cell>
        </row>
        <row r="739">
          <cell r="A739">
            <v>2239992312</v>
          </cell>
          <cell r="B739" t="str">
            <v>ACPC</v>
          </cell>
          <cell r="C739" t="str">
            <v>PPC</v>
          </cell>
          <cell r="D739">
            <v>0</v>
          </cell>
          <cell r="E739">
            <v>0</v>
          </cell>
          <cell r="F739" t="str">
            <v>PPC-BT</v>
          </cell>
          <cell r="G739">
            <v>9073</v>
          </cell>
          <cell r="H739">
            <v>2409</v>
          </cell>
          <cell r="I739" t="str">
            <v>Ahmed Ali Ahmed Saalem</v>
          </cell>
          <cell r="J739" t="str">
            <v>Oct'17</v>
          </cell>
          <cell r="K739">
            <v>0</v>
          </cell>
          <cell r="L739">
            <v>0</v>
          </cell>
          <cell r="M739">
            <v>0</v>
          </cell>
          <cell r="N739">
            <v>3000</v>
          </cell>
          <cell r="O739">
            <v>0</v>
          </cell>
          <cell r="P739">
            <v>0</v>
          </cell>
          <cell r="Q739">
            <v>750</v>
          </cell>
          <cell r="R739">
            <v>250</v>
          </cell>
          <cell r="S739">
            <v>0</v>
          </cell>
          <cell r="T739">
            <v>375</v>
          </cell>
          <cell r="U739">
            <v>0</v>
          </cell>
          <cell r="V739">
            <v>4375</v>
          </cell>
        </row>
        <row r="740">
          <cell r="A740">
            <v>1001901808</v>
          </cell>
          <cell r="B740" t="str">
            <v>PERSONNEL</v>
          </cell>
          <cell r="C740" t="str">
            <v>SHARE</v>
          </cell>
          <cell r="D740" t="str">
            <v>ADM</v>
          </cell>
          <cell r="E740" t="str">
            <v>SA</v>
          </cell>
          <cell r="F740" t="str">
            <v>ADM-BT</v>
          </cell>
          <cell r="G740">
            <v>9075</v>
          </cell>
          <cell r="H740">
            <v>0</v>
          </cell>
          <cell r="I740" t="str">
            <v>Ali Mohammed Ali Yahya</v>
          </cell>
          <cell r="J740" t="str">
            <v>Oct'17</v>
          </cell>
          <cell r="K740">
            <v>0</v>
          </cell>
          <cell r="L740">
            <v>0</v>
          </cell>
          <cell r="M740">
            <v>0</v>
          </cell>
          <cell r="N740">
            <v>10000</v>
          </cell>
          <cell r="O740">
            <v>0</v>
          </cell>
          <cell r="P740">
            <v>0</v>
          </cell>
          <cell r="Q740">
            <v>2500</v>
          </cell>
          <cell r="R740">
            <v>0</v>
          </cell>
          <cell r="S740">
            <v>0</v>
          </cell>
          <cell r="T740">
            <v>0</v>
          </cell>
          <cell r="U740">
            <v>0</v>
          </cell>
          <cell r="V740">
            <v>12500</v>
          </cell>
        </row>
        <row r="741">
          <cell r="A741">
            <v>2299350351</v>
          </cell>
          <cell r="B741" t="str">
            <v>ESM</v>
          </cell>
          <cell r="C741" t="str">
            <v>Riy</v>
          </cell>
          <cell r="D741" t="str">
            <v>ADM</v>
          </cell>
          <cell r="E741">
            <v>0</v>
          </cell>
          <cell r="F741" t="str">
            <v>ADM-BT</v>
          </cell>
          <cell r="G741">
            <v>9076</v>
          </cell>
          <cell r="H741">
            <v>2410</v>
          </cell>
          <cell r="I741" t="str">
            <v>Mohammed Osman Salem Osman</v>
          </cell>
          <cell r="J741" t="str">
            <v>Oct'17</v>
          </cell>
          <cell r="K741">
            <v>0</v>
          </cell>
          <cell r="L741">
            <v>0</v>
          </cell>
          <cell r="M741">
            <v>0</v>
          </cell>
          <cell r="N741">
            <v>4000</v>
          </cell>
          <cell r="O741">
            <v>0</v>
          </cell>
          <cell r="P741">
            <v>0</v>
          </cell>
          <cell r="Q741">
            <v>1000</v>
          </cell>
          <cell r="R741">
            <v>1200</v>
          </cell>
          <cell r="S741">
            <v>0</v>
          </cell>
          <cell r="T741">
            <v>0</v>
          </cell>
          <cell r="U741">
            <v>0</v>
          </cell>
          <cell r="V741">
            <v>6200</v>
          </cell>
        </row>
        <row r="742">
          <cell r="A742">
            <v>1087135958</v>
          </cell>
          <cell r="B742" t="str">
            <v>ACPC</v>
          </cell>
          <cell r="C742" t="str">
            <v>PPC</v>
          </cell>
          <cell r="D742">
            <v>0</v>
          </cell>
          <cell r="E742" t="str">
            <v>SA</v>
          </cell>
          <cell r="F742" t="str">
            <v>PPC-BT</v>
          </cell>
          <cell r="G742">
            <v>9077</v>
          </cell>
          <cell r="H742">
            <v>0</v>
          </cell>
          <cell r="I742" t="str">
            <v>Al Waleed Saeed Mohammed Al Qarni</v>
          </cell>
          <cell r="J742" t="str">
            <v>Oct'17</v>
          </cell>
          <cell r="K742">
            <v>0</v>
          </cell>
          <cell r="L742">
            <v>0</v>
          </cell>
          <cell r="M742">
            <v>0</v>
          </cell>
          <cell r="N742">
            <v>3000</v>
          </cell>
          <cell r="O742">
            <v>0</v>
          </cell>
          <cell r="P742">
            <v>0</v>
          </cell>
          <cell r="Q742">
            <v>750</v>
          </cell>
          <cell r="R742">
            <v>625</v>
          </cell>
          <cell r="S742">
            <v>0</v>
          </cell>
          <cell r="T742">
            <v>0</v>
          </cell>
          <cell r="U742">
            <v>0</v>
          </cell>
          <cell r="V742">
            <v>4375</v>
          </cell>
        </row>
        <row r="743">
          <cell r="A743">
            <v>1068279288</v>
          </cell>
          <cell r="B743" t="str">
            <v>ACPC</v>
          </cell>
          <cell r="C743" t="str">
            <v>PPC</v>
          </cell>
          <cell r="D743">
            <v>0</v>
          </cell>
          <cell r="E743" t="str">
            <v>SA</v>
          </cell>
          <cell r="F743" t="str">
            <v>PPC-BT</v>
          </cell>
          <cell r="G743">
            <v>9079</v>
          </cell>
          <cell r="H743">
            <v>0</v>
          </cell>
          <cell r="I743" t="str">
            <v>Ghazi Aqili Jabir Walby</v>
          </cell>
          <cell r="J743" t="str">
            <v>Oct'17</v>
          </cell>
          <cell r="K743">
            <v>0</v>
          </cell>
          <cell r="L743">
            <v>0</v>
          </cell>
          <cell r="M743">
            <v>0</v>
          </cell>
          <cell r="N743">
            <v>3000</v>
          </cell>
          <cell r="O743">
            <v>0</v>
          </cell>
          <cell r="P743">
            <v>0</v>
          </cell>
          <cell r="Q743">
            <v>750</v>
          </cell>
          <cell r="R743">
            <v>625</v>
          </cell>
          <cell r="S743">
            <v>0</v>
          </cell>
          <cell r="T743">
            <v>0</v>
          </cell>
          <cell r="U743">
            <v>0</v>
          </cell>
          <cell r="V743">
            <v>4375</v>
          </cell>
        </row>
        <row r="744">
          <cell r="A744">
            <v>1099448456</v>
          </cell>
          <cell r="B744" t="str">
            <v>ACPC</v>
          </cell>
          <cell r="C744" t="str">
            <v>PPC</v>
          </cell>
          <cell r="D744">
            <v>0</v>
          </cell>
          <cell r="E744" t="str">
            <v>SA</v>
          </cell>
          <cell r="F744" t="str">
            <v>PPC-BT</v>
          </cell>
          <cell r="G744">
            <v>9078</v>
          </cell>
          <cell r="H744">
            <v>0</v>
          </cell>
          <cell r="I744" t="str">
            <v>Ali Ahmed Abdo Hamdy</v>
          </cell>
          <cell r="J744" t="str">
            <v>Oct'17</v>
          </cell>
          <cell r="K744">
            <v>0</v>
          </cell>
          <cell r="L744">
            <v>0</v>
          </cell>
          <cell r="M744">
            <v>0</v>
          </cell>
          <cell r="N744">
            <v>3000</v>
          </cell>
          <cell r="O744">
            <v>0</v>
          </cell>
          <cell r="P744">
            <v>0</v>
          </cell>
          <cell r="Q744">
            <v>750</v>
          </cell>
          <cell r="R744">
            <v>625</v>
          </cell>
          <cell r="S744">
            <v>0</v>
          </cell>
          <cell r="T744">
            <v>0</v>
          </cell>
          <cell r="U744">
            <v>0</v>
          </cell>
          <cell r="V744">
            <v>4375</v>
          </cell>
        </row>
        <row r="745">
          <cell r="A745">
            <v>1010052973</v>
          </cell>
          <cell r="B745" t="str">
            <v>PPC</v>
          </cell>
          <cell r="C745" t="str">
            <v>PPC</v>
          </cell>
          <cell r="D745">
            <v>0</v>
          </cell>
          <cell r="E745" t="str">
            <v>SA</v>
          </cell>
          <cell r="F745" t="str">
            <v>PPC-BT</v>
          </cell>
          <cell r="G745">
            <v>9080</v>
          </cell>
          <cell r="H745">
            <v>2413</v>
          </cell>
          <cell r="I745" t="str">
            <v>Falah Mohsen Saleh Wasil</v>
          </cell>
          <cell r="J745" t="str">
            <v>Oct'17</v>
          </cell>
          <cell r="K745">
            <v>0</v>
          </cell>
          <cell r="L745">
            <v>0</v>
          </cell>
          <cell r="M745">
            <v>0</v>
          </cell>
          <cell r="N745">
            <v>3000</v>
          </cell>
          <cell r="O745">
            <v>0</v>
          </cell>
          <cell r="P745">
            <v>0</v>
          </cell>
          <cell r="Q745">
            <v>750</v>
          </cell>
          <cell r="R745">
            <v>625</v>
          </cell>
          <cell r="S745">
            <v>0</v>
          </cell>
          <cell r="T745">
            <v>0</v>
          </cell>
          <cell r="U745">
            <v>0</v>
          </cell>
          <cell r="V745">
            <v>4375</v>
          </cell>
        </row>
        <row r="746">
          <cell r="A746">
            <v>1097457673</v>
          </cell>
          <cell r="B746" t="str">
            <v>PPC</v>
          </cell>
          <cell r="C746" t="str">
            <v>PPC</v>
          </cell>
          <cell r="D746">
            <v>0</v>
          </cell>
          <cell r="E746" t="str">
            <v>SA</v>
          </cell>
          <cell r="F746" t="str">
            <v>PPC-BT</v>
          </cell>
          <cell r="G746">
            <v>9081</v>
          </cell>
          <cell r="H746">
            <v>0</v>
          </cell>
          <cell r="I746" t="str">
            <v>Ahmed Ibrahim Ahmed Al Melhawi</v>
          </cell>
          <cell r="J746" t="str">
            <v>Oct'17</v>
          </cell>
          <cell r="K746">
            <v>0</v>
          </cell>
          <cell r="L746">
            <v>0</v>
          </cell>
          <cell r="M746">
            <v>0</v>
          </cell>
          <cell r="N746">
            <v>3000</v>
          </cell>
          <cell r="O746">
            <v>0</v>
          </cell>
          <cell r="P746">
            <v>0</v>
          </cell>
          <cell r="Q746">
            <v>750</v>
          </cell>
          <cell r="R746">
            <v>625</v>
          </cell>
          <cell r="S746">
            <v>0</v>
          </cell>
          <cell r="T746">
            <v>0</v>
          </cell>
          <cell r="U746">
            <v>0</v>
          </cell>
          <cell r="V746">
            <v>4375</v>
          </cell>
        </row>
        <row r="747">
          <cell r="A747">
            <v>1105216277</v>
          </cell>
          <cell r="B747" t="str">
            <v>PPC</v>
          </cell>
          <cell r="C747" t="str">
            <v>PPC</v>
          </cell>
          <cell r="D747">
            <v>0</v>
          </cell>
          <cell r="E747" t="str">
            <v>SA</v>
          </cell>
          <cell r="F747" t="str">
            <v>PPC-BT</v>
          </cell>
          <cell r="G747">
            <v>9082</v>
          </cell>
          <cell r="H747">
            <v>0</v>
          </cell>
          <cell r="I747" t="str">
            <v>Ateq Abdo Ahmed Hazazi</v>
          </cell>
          <cell r="J747" t="str">
            <v>Oct'17</v>
          </cell>
          <cell r="K747">
            <v>0</v>
          </cell>
          <cell r="L747">
            <v>0</v>
          </cell>
          <cell r="M747">
            <v>0</v>
          </cell>
          <cell r="N747">
            <v>3000</v>
          </cell>
          <cell r="O747">
            <v>0</v>
          </cell>
          <cell r="P747">
            <v>0</v>
          </cell>
          <cell r="Q747">
            <v>750</v>
          </cell>
          <cell r="R747">
            <v>625</v>
          </cell>
          <cell r="S747">
            <v>0</v>
          </cell>
          <cell r="T747">
            <v>0</v>
          </cell>
          <cell r="U747">
            <v>0</v>
          </cell>
          <cell r="V747">
            <v>4375</v>
          </cell>
        </row>
        <row r="748">
          <cell r="A748">
            <v>2260560236</v>
          </cell>
          <cell r="B748" t="str">
            <v>ESM</v>
          </cell>
          <cell r="C748" t="str">
            <v>Dam</v>
          </cell>
          <cell r="D748" t="str">
            <v>ESM</v>
          </cell>
          <cell r="E748" t="str">
            <v>ES</v>
          </cell>
          <cell r="F748" t="str">
            <v>ESM-BT</v>
          </cell>
          <cell r="G748">
            <v>0</v>
          </cell>
          <cell r="H748">
            <v>0</v>
          </cell>
          <cell r="I748" t="str">
            <v>Ahmed Ghazi Zahran</v>
          </cell>
          <cell r="J748" t="str">
            <v>Oct'17</v>
          </cell>
          <cell r="K748">
            <v>0</v>
          </cell>
          <cell r="L748">
            <v>0</v>
          </cell>
          <cell r="M748">
            <v>0</v>
          </cell>
          <cell r="N748">
            <v>4000</v>
          </cell>
          <cell r="O748">
            <v>0</v>
          </cell>
          <cell r="P748">
            <v>0</v>
          </cell>
          <cell r="Q748">
            <v>1000</v>
          </cell>
          <cell r="R748">
            <v>1200</v>
          </cell>
          <cell r="S748">
            <v>0</v>
          </cell>
          <cell r="T748">
            <v>0</v>
          </cell>
          <cell r="U748">
            <v>0</v>
          </cell>
          <cell r="V748">
            <v>6200</v>
          </cell>
        </row>
        <row r="749">
          <cell r="A749">
            <v>2335743957</v>
          </cell>
          <cell r="B749" t="str">
            <v>ESM</v>
          </cell>
          <cell r="C749" t="str">
            <v>Jed</v>
          </cell>
          <cell r="D749" t="str">
            <v>ESM</v>
          </cell>
          <cell r="E749" t="str">
            <v>ES</v>
          </cell>
          <cell r="F749" t="str">
            <v>ESM-BT</v>
          </cell>
          <cell r="G749">
            <v>0</v>
          </cell>
          <cell r="H749">
            <v>0</v>
          </cell>
          <cell r="I749" t="str">
            <v>Shihab Ahmed Abbas Hamzawy</v>
          </cell>
          <cell r="J749" t="str">
            <v>Oct'17</v>
          </cell>
          <cell r="K749">
            <v>0</v>
          </cell>
          <cell r="L749">
            <v>0</v>
          </cell>
          <cell r="M749">
            <v>0</v>
          </cell>
          <cell r="N749">
            <v>4000</v>
          </cell>
          <cell r="O749">
            <v>0</v>
          </cell>
          <cell r="P749">
            <v>0</v>
          </cell>
          <cell r="Q749">
            <v>1000</v>
          </cell>
          <cell r="R749">
            <v>1200</v>
          </cell>
          <cell r="S749">
            <v>0</v>
          </cell>
          <cell r="T749">
            <v>0</v>
          </cell>
          <cell r="U749">
            <v>0</v>
          </cell>
          <cell r="V749">
            <v>6200</v>
          </cell>
        </row>
      </sheetData>
      <sheetData sheetId="32" refreshError="1"/>
      <sheetData sheetId="33" refreshError="1">
        <row r="22">
          <cell r="N22" t="str">
            <v>Owner</v>
          </cell>
        </row>
        <row r="23">
          <cell r="N23" t="str">
            <v>Owner</v>
          </cell>
        </row>
        <row r="24">
          <cell r="N24" t="str">
            <v>Owner</v>
          </cell>
        </row>
        <row r="25">
          <cell r="N25" t="str">
            <v>Owner</v>
          </cell>
        </row>
        <row r="26">
          <cell r="N26" t="str">
            <v>Admin</v>
          </cell>
        </row>
        <row r="27">
          <cell r="N27" t="str">
            <v>Owner</v>
          </cell>
        </row>
        <row r="28">
          <cell r="N28" t="str">
            <v>Finance Manager</v>
          </cell>
        </row>
        <row r="29">
          <cell r="N29" t="str">
            <v>Secretary</v>
          </cell>
        </row>
        <row r="30">
          <cell r="N30" t="str">
            <v>Secretary</v>
          </cell>
        </row>
        <row r="31">
          <cell r="N31" t="str">
            <v>EXPORT MANAGER</v>
          </cell>
        </row>
        <row r="32">
          <cell r="N32" t="str">
            <v>Owner</v>
          </cell>
        </row>
        <row r="33">
          <cell r="N33" t="str">
            <v>Procurement&amp;marketing</v>
          </cell>
        </row>
        <row r="34">
          <cell r="N34" t="str">
            <v>Procurement&amp;marketing</v>
          </cell>
        </row>
        <row r="35">
          <cell r="N35" t="str">
            <v>Procurement&amp;marketing</v>
          </cell>
        </row>
        <row r="36">
          <cell r="N36" t="str">
            <v>Procurement&amp;marketing</v>
          </cell>
        </row>
        <row r="37">
          <cell r="N37" t="str">
            <v>Accounting</v>
          </cell>
        </row>
        <row r="38">
          <cell r="N38" t="str">
            <v>Accounting</v>
          </cell>
        </row>
        <row r="39">
          <cell r="N39" t="str">
            <v>Accounting</v>
          </cell>
        </row>
        <row r="40">
          <cell r="N40" t="str">
            <v>Accounting</v>
          </cell>
        </row>
        <row r="41">
          <cell r="N41" t="str">
            <v>Accounting</v>
          </cell>
        </row>
        <row r="42">
          <cell r="N42" t="str">
            <v>Accounting</v>
          </cell>
        </row>
        <row r="43">
          <cell r="N43" t="str">
            <v>IT</v>
          </cell>
        </row>
        <row r="44">
          <cell r="N44" t="str">
            <v>IT</v>
          </cell>
        </row>
        <row r="45">
          <cell r="N45" t="str">
            <v>Accounting</v>
          </cell>
        </row>
        <row r="46">
          <cell r="N46" t="str">
            <v>Accounting</v>
          </cell>
        </row>
        <row r="47">
          <cell r="N47" t="str">
            <v>Collection</v>
          </cell>
        </row>
        <row r="48">
          <cell r="N48" t="str">
            <v>Collection</v>
          </cell>
        </row>
        <row r="49">
          <cell r="N49" t="str">
            <v>Collection</v>
          </cell>
        </row>
        <row r="50">
          <cell r="N50" t="str">
            <v>Collection</v>
          </cell>
        </row>
        <row r="51">
          <cell r="N51" t="str">
            <v>HR</v>
          </cell>
        </row>
        <row r="52">
          <cell r="N52" t="str">
            <v>HR</v>
          </cell>
        </row>
        <row r="53">
          <cell r="N53" t="str">
            <v>HR</v>
          </cell>
        </row>
        <row r="54">
          <cell r="N54" t="str">
            <v>HR</v>
          </cell>
        </row>
        <row r="55">
          <cell r="N55" t="str">
            <v>HR</v>
          </cell>
        </row>
        <row r="56">
          <cell r="N56" t="str">
            <v>HR</v>
          </cell>
        </row>
        <row r="57">
          <cell r="N57" t="str">
            <v>HR</v>
          </cell>
        </row>
        <row r="58">
          <cell r="N58" t="str">
            <v>HR</v>
          </cell>
        </row>
        <row r="59">
          <cell r="N59" t="str">
            <v>HR</v>
          </cell>
        </row>
        <row r="60">
          <cell r="N60" t="str">
            <v>HR</v>
          </cell>
        </row>
        <row r="61">
          <cell r="N61" t="str">
            <v>HR</v>
          </cell>
        </row>
        <row r="62">
          <cell r="N62" t="str">
            <v>HR</v>
          </cell>
        </row>
        <row r="63">
          <cell r="N63" t="str">
            <v>HR</v>
          </cell>
        </row>
        <row r="64">
          <cell r="N64" t="str">
            <v>HR</v>
          </cell>
        </row>
        <row r="65">
          <cell r="N65" t="str">
            <v>HR</v>
          </cell>
        </row>
        <row r="66">
          <cell r="N66" t="str">
            <v>HR</v>
          </cell>
        </row>
        <row r="67">
          <cell r="N67" t="str">
            <v>HR</v>
          </cell>
        </row>
        <row r="68">
          <cell r="N68" t="str">
            <v>HR</v>
          </cell>
        </row>
        <row r="69">
          <cell r="N69" t="str">
            <v>Sales</v>
          </cell>
        </row>
        <row r="70">
          <cell r="N70" t="str">
            <v>Sales</v>
          </cell>
        </row>
        <row r="71">
          <cell r="N71" t="str">
            <v>GEN</v>
          </cell>
        </row>
        <row r="72">
          <cell r="N72" t="str">
            <v>GEN</v>
          </cell>
        </row>
        <row r="73">
          <cell r="N73" t="str">
            <v>GEN</v>
          </cell>
        </row>
        <row r="74">
          <cell r="N74" t="str">
            <v>GEN</v>
          </cell>
        </row>
        <row r="75">
          <cell r="N75" t="str">
            <v>GEN</v>
          </cell>
        </row>
        <row r="76">
          <cell r="N76" t="str">
            <v>GEN</v>
          </cell>
        </row>
        <row r="77">
          <cell r="N77" t="str">
            <v>GEN</v>
          </cell>
        </row>
        <row r="78">
          <cell r="N78" t="str">
            <v>GEN</v>
          </cell>
        </row>
        <row r="79">
          <cell r="N79" t="str">
            <v>GEN</v>
          </cell>
        </row>
        <row r="80">
          <cell r="N80" t="str">
            <v>GEN</v>
          </cell>
        </row>
        <row r="81">
          <cell r="N81" t="str">
            <v>GEN</v>
          </cell>
        </row>
        <row r="82">
          <cell r="N82" t="str">
            <v>GEN</v>
          </cell>
        </row>
        <row r="83">
          <cell r="N83" t="str">
            <v>GEN</v>
          </cell>
        </row>
        <row r="84">
          <cell r="N84" t="str">
            <v>GEN</v>
          </cell>
        </row>
        <row r="85">
          <cell r="N85" t="str">
            <v>GEN</v>
          </cell>
        </row>
        <row r="86">
          <cell r="N86" t="str">
            <v>GEN</v>
          </cell>
        </row>
        <row r="87">
          <cell r="N87" t="str">
            <v>GEN</v>
          </cell>
        </row>
        <row r="88">
          <cell r="N88" t="str">
            <v>GEN</v>
          </cell>
        </row>
        <row r="89">
          <cell r="N89" t="str">
            <v>GEN</v>
          </cell>
        </row>
        <row r="90">
          <cell r="N90" t="str">
            <v>GEN</v>
          </cell>
        </row>
        <row r="91">
          <cell r="N91" t="str">
            <v>GEN</v>
          </cell>
        </row>
        <row r="92">
          <cell r="N92" t="str">
            <v>GEN</v>
          </cell>
        </row>
        <row r="93">
          <cell r="N93" t="str">
            <v>GEN</v>
          </cell>
        </row>
        <row r="94">
          <cell r="N94" t="str">
            <v>GEN</v>
          </cell>
        </row>
        <row r="95">
          <cell r="N95" t="str">
            <v>GEN</v>
          </cell>
        </row>
        <row r="96">
          <cell r="N96" t="str">
            <v>GEN</v>
          </cell>
        </row>
        <row r="97">
          <cell r="N97" t="str">
            <v>GEN</v>
          </cell>
        </row>
        <row r="98">
          <cell r="N98" t="str">
            <v>Sales</v>
          </cell>
        </row>
        <row r="99">
          <cell r="N99" t="str">
            <v>Sales</v>
          </cell>
        </row>
        <row r="100">
          <cell r="N100" t="str">
            <v>Sales</v>
          </cell>
        </row>
        <row r="101">
          <cell r="N101" t="str">
            <v>Sales</v>
          </cell>
        </row>
        <row r="102">
          <cell r="N102" t="str">
            <v>Sales</v>
          </cell>
        </row>
        <row r="103">
          <cell r="N103" t="str">
            <v>Sales</v>
          </cell>
        </row>
        <row r="104">
          <cell r="N104" t="str">
            <v>Sales</v>
          </cell>
        </row>
        <row r="105">
          <cell r="N105" t="str">
            <v>Sales</v>
          </cell>
        </row>
        <row r="106">
          <cell r="N106" t="str">
            <v>Sales</v>
          </cell>
        </row>
        <row r="107">
          <cell r="N107" t="str">
            <v>Sales</v>
          </cell>
        </row>
        <row r="108">
          <cell r="N108" t="str">
            <v>Sales</v>
          </cell>
        </row>
        <row r="109">
          <cell r="N109" t="str">
            <v>Sales</v>
          </cell>
        </row>
        <row r="110">
          <cell r="N110" t="str">
            <v>Sales</v>
          </cell>
        </row>
        <row r="111">
          <cell r="N111" t="str">
            <v>Sales</v>
          </cell>
        </row>
        <row r="112">
          <cell r="N112" t="str">
            <v>Sales</v>
          </cell>
        </row>
        <row r="113">
          <cell r="N113" t="str">
            <v>Sales</v>
          </cell>
        </row>
        <row r="114">
          <cell r="N114" t="str">
            <v>Sales</v>
          </cell>
        </row>
        <row r="115">
          <cell r="N115" t="str">
            <v>Sales</v>
          </cell>
        </row>
        <row r="116">
          <cell r="N116" t="str">
            <v>Sales</v>
          </cell>
        </row>
        <row r="117">
          <cell r="N117" t="str">
            <v>Sales</v>
          </cell>
        </row>
        <row r="118">
          <cell r="N118" t="str">
            <v>Sales</v>
          </cell>
        </row>
        <row r="119">
          <cell r="N119" t="str">
            <v>Sales</v>
          </cell>
        </row>
        <row r="120">
          <cell r="N120" t="str">
            <v>Sales</v>
          </cell>
        </row>
        <row r="121">
          <cell r="N121" t="str">
            <v>Sales</v>
          </cell>
        </row>
        <row r="122">
          <cell r="N122" t="str">
            <v>Sales</v>
          </cell>
        </row>
        <row r="123">
          <cell r="N123" t="str">
            <v>Sales</v>
          </cell>
        </row>
        <row r="124">
          <cell r="N124" t="str">
            <v>Sales</v>
          </cell>
        </row>
        <row r="125">
          <cell r="N125" t="str">
            <v>Sales</v>
          </cell>
        </row>
        <row r="126">
          <cell r="N126" t="str">
            <v>Sales</v>
          </cell>
        </row>
        <row r="127">
          <cell r="N127" t="str">
            <v>Sales</v>
          </cell>
        </row>
        <row r="128">
          <cell r="N128" t="str">
            <v>Sales</v>
          </cell>
        </row>
        <row r="129">
          <cell r="N129" t="str">
            <v>Sales</v>
          </cell>
        </row>
        <row r="130">
          <cell r="N130" t="str">
            <v>Sales</v>
          </cell>
        </row>
        <row r="131">
          <cell r="N131" t="str">
            <v>Sales</v>
          </cell>
        </row>
        <row r="132">
          <cell r="N132" t="str">
            <v>Sales</v>
          </cell>
        </row>
        <row r="133">
          <cell r="N133" t="str">
            <v>Sales</v>
          </cell>
        </row>
        <row r="134">
          <cell r="N134" t="str">
            <v>Sales</v>
          </cell>
        </row>
        <row r="135">
          <cell r="N135" t="str">
            <v>Sales</v>
          </cell>
        </row>
        <row r="136">
          <cell r="N136" t="str">
            <v>Sales</v>
          </cell>
        </row>
        <row r="137">
          <cell r="N137" t="str">
            <v>Sales</v>
          </cell>
        </row>
        <row r="138">
          <cell r="N138" t="str">
            <v>Sales</v>
          </cell>
        </row>
        <row r="139">
          <cell r="N139" t="str">
            <v>Sales</v>
          </cell>
        </row>
        <row r="140">
          <cell r="N140" t="str">
            <v>Sales</v>
          </cell>
        </row>
        <row r="141">
          <cell r="N141" t="str">
            <v>Sales</v>
          </cell>
        </row>
        <row r="142">
          <cell r="N142" t="str">
            <v>Sales</v>
          </cell>
        </row>
        <row r="143">
          <cell r="N143" t="str">
            <v>Sales</v>
          </cell>
        </row>
        <row r="144">
          <cell r="N144" t="str">
            <v>Accounting</v>
          </cell>
        </row>
        <row r="145">
          <cell r="N145" t="str">
            <v>WH</v>
          </cell>
        </row>
        <row r="146">
          <cell r="N146" t="str">
            <v>WH</v>
          </cell>
        </row>
        <row r="147">
          <cell r="N147" t="str">
            <v>WH</v>
          </cell>
        </row>
        <row r="148">
          <cell r="N148" t="str">
            <v>WH</v>
          </cell>
        </row>
        <row r="149">
          <cell r="N149" t="str">
            <v>WH</v>
          </cell>
        </row>
        <row r="150">
          <cell r="N150" t="str">
            <v>WH</v>
          </cell>
        </row>
        <row r="151">
          <cell r="N151" t="str">
            <v>WH</v>
          </cell>
        </row>
        <row r="152">
          <cell r="N152" t="str">
            <v>Sales</v>
          </cell>
        </row>
        <row r="153">
          <cell r="N153" t="str">
            <v>Sales</v>
          </cell>
        </row>
        <row r="154">
          <cell r="N154" t="str">
            <v>Sales</v>
          </cell>
        </row>
        <row r="155">
          <cell r="N155" t="str">
            <v>Sales</v>
          </cell>
        </row>
        <row r="156">
          <cell r="N156" t="str">
            <v>Sales</v>
          </cell>
        </row>
        <row r="157">
          <cell r="N157" t="str">
            <v>Sales</v>
          </cell>
        </row>
        <row r="158">
          <cell r="N158" t="str">
            <v>Sales</v>
          </cell>
        </row>
        <row r="159">
          <cell r="N159" t="str">
            <v>Sales</v>
          </cell>
        </row>
        <row r="160">
          <cell r="N160" t="str">
            <v>Sales</v>
          </cell>
        </row>
        <row r="161">
          <cell r="N161" t="str">
            <v>Sales</v>
          </cell>
        </row>
        <row r="162">
          <cell r="N162" t="str">
            <v>Sales</v>
          </cell>
        </row>
        <row r="163">
          <cell r="N163" t="str">
            <v>Sales</v>
          </cell>
        </row>
        <row r="164">
          <cell r="N164" t="str">
            <v>Sales</v>
          </cell>
        </row>
        <row r="165">
          <cell r="N165" t="str">
            <v>Sales</v>
          </cell>
        </row>
        <row r="166">
          <cell r="N166" t="str">
            <v>Sales</v>
          </cell>
        </row>
        <row r="167">
          <cell r="N167" t="str">
            <v>Sales</v>
          </cell>
        </row>
        <row r="168">
          <cell r="N168" t="str">
            <v>Sales</v>
          </cell>
        </row>
        <row r="169">
          <cell r="N169" t="str">
            <v>Collector</v>
          </cell>
        </row>
        <row r="170">
          <cell r="N170" t="str">
            <v>Sales</v>
          </cell>
        </row>
        <row r="171">
          <cell r="N171" t="str">
            <v>Accounting</v>
          </cell>
        </row>
        <row r="172">
          <cell r="N172" t="str">
            <v>WH</v>
          </cell>
        </row>
        <row r="173">
          <cell r="N173" t="str">
            <v>Sales</v>
          </cell>
        </row>
        <row r="174">
          <cell r="N174" t="str">
            <v>Sales</v>
          </cell>
        </row>
        <row r="175">
          <cell r="N175" t="str">
            <v>Sales</v>
          </cell>
        </row>
        <row r="176">
          <cell r="N176" t="str">
            <v>Sales</v>
          </cell>
        </row>
        <row r="177">
          <cell r="N177" t="str">
            <v>Sales</v>
          </cell>
        </row>
        <row r="178">
          <cell r="N178" t="str">
            <v>Sales</v>
          </cell>
        </row>
        <row r="179">
          <cell r="N179" t="str">
            <v>Sales</v>
          </cell>
        </row>
        <row r="180">
          <cell r="N180" t="str">
            <v>Sales</v>
          </cell>
        </row>
        <row r="181">
          <cell r="N181" t="str">
            <v>Sales</v>
          </cell>
        </row>
        <row r="182">
          <cell r="N182" t="str">
            <v>Sales</v>
          </cell>
        </row>
        <row r="183">
          <cell r="N183" t="str">
            <v>Collector</v>
          </cell>
        </row>
        <row r="184">
          <cell r="N184" t="str">
            <v>WH</v>
          </cell>
        </row>
        <row r="185">
          <cell r="N185" t="str">
            <v>WH</v>
          </cell>
        </row>
        <row r="186">
          <cell r="N186" t="str">
            <v>WH</v>
          </cell>
        </row>
        <row r="187">
          <cell r="N187" t="str">
            <v>WH</v>
          </cell>
        </row>
        <row r="188">
          <cell r="N188" t="str">
            <v>Sales</v>
          </cell>
        </row>
        <row r="189">
          <cell r="N189" t="str">
            <v>Accounting</v>
          </cell>
        </row>
        <row r="190">
          <cell r="N190" t="str">
            <v>Sales</v>
          </cell>
        </row>
        <row r="191">
          <cell r="N191" t="str">
            <v>Sales</v>
          </cell>
        </row>
        <row r="192">
          <cell r="N192" t="str">
            <v>Sales</v>
          </cell>
        </row>
        <row r="193">
          <cell r="N193" t="str">
            <v>Sales</v>
          </cell>
        </row>
        <row r="194">
          <cell r="N194" t="str">
            <v>Sales</v>
          </cell>
        </row>
        <row r="195">
          <cell r="N195" t="str">
            <v>Sales</v>
          </cell>
        </row>
        <row r="196">
          <cell r="N196" t="str">
            <v>WH</v>
          </cell>
        </row>
        <row r="197">
          <cell r="N197" t="str">
            <v>WH</v>
          </cell>
        </row>
        <row r="198">
          <cell r="N198" t="str">
            <v>WH</v>
          </cell>
        </row>
        <row r="199">
          <cell r="N199" t="str">
            <v>Sales</v>
          </cell>
        </row>
        <row r="200">
          <cell r="N200" t="str">
            <v>Accounting</v>
          </cell>
        </row>
        <row r="201">
          <cell r="N201" t="str">
            <v>Sales</v>
          </cell>
        </row>
        <row r="202">
          <cell r="N202" t="str">
            <v>Sales</v>
          </cell>
        </row>
        <row r="203">
          <cell r="N203" t="str">
            <v>Sales</v>
          </cell>
        </row>
        <row r="204">
          <cell r="N204" t="str">
            <v>WH</v>
          </cell>
        </row>
        <row r="205">
          <cell r="N205" t="str">
            <v>WH</v>
          </cell>
        </row>
        <row r="206">
          <cell r="N206" t="str">
            <v>WH</v>
          </cell>
        </row>
        <row r="207">
          <cell r="N207" t="str">
            <v>WH</v>
          </cell>
        </row>
        <row r="208">
          <cell r="N208" t="str">
            <v>WH</v>
          </cell>
        </row>
        <row r="209">
          <cell r="N209" t="str">
            <v>Collector</v>
          </cell>
        </row>
        <row r="210">
          <cell r="N210" t="str">
            <v>Sales</v>
          </cell>
        </row>
        <row r="211">
          <cell r="N211" t="str">
            <v>WH</v>
          </cell>
        </row>
        <row r="212">
          <cell r="N212" t="str">
            <v>WH</v>
          </cell>
        </row>
        <row r="213">
          <cell r="N213" t="str">
            <v>WH</v>
          </cell>
        </row>
        <row r="214">
          <cell r="N214" t="str">
            <v>WH</v>
          </cell>
        </row>
        <row r="215">
          <cell r="N215" t="str">
            <v>WH</v>
          </cell>
        </row>
        <row r="216">
          <cell r="N216" t="str">
            <v>Accounting</v>
          </cell>
        </row>
        <row r="217">
          <cell r="N217" t="str">
            <v>WH</v>
          </cell>
        </row>
        <row r="218">
          <cell r="N218" t="str">
            <v>WH</v>
          </cell>
        </row>
        <row r="219">
          <cell r="N219" t="str">
            <v>WH</v>
          </cell>
        </row>
        <row r="220">
          <cell r="N220" t="str">
            <v>WH</v>
          </cell>
        </row>
        <row r="221">
          <cell r="N221" t="str">
            <v>WH</v>
          </cell>
        </row>
        <row r="222">
          <cell r="N222" t="str">
            <v>WH</v>
          </cell>
        </row>
        <row r="223">
          <cell r="N223" t="str">
            <v>WH</v>
          </cell>
        </row>
        <row r="224">
          <cell r="N224" t="str">
            <v>WH</v>
          </cell>
        </row>
        <row r="225">
          <cell r="N225" t="str">
            <v>WH</v>
          </cell>
        </row>
        <row r="226">
          <cell r="N226" t="str">
            <v>WH</v>
          </cell>
        </row>
        <row r="227">
          <cell r="N227" t="str">
            <v>WH</v>
          </cell>
        </row>
        <row r="228">
          <cell r="N228" t="str">
            <v>WH</v>
          </cell>
        </row>
        <row r="229">
          <cell r="N229" t="str">
            <v>WH</v>
          </cell>
        </row>
        <row r="230">
          <cell r="N230" t="str">
            <v>WH</v>
          </cell>
        </row>
        <row r="231">
          <cell r="N231" t="str">
            <v>WH</v>
          </cell>
        </row>
        <row r="232">
          <cell r="N232" t="str">
            <v>WH</v>
          </cell>
        </row>
        <row r="233">
          <cell r="N233" t="str">
            <v>WH</v>
          </cell>
        </row>
        <row r="234">
          <cell r="N234" t="str">
            <v>WH</v>
          </cell>
        </row>
        <row r="235">
          <cell r="N235" t="str">
            <v>WH</v>
          </cell>
        </row>
        <row r="236">
          <cell r="N236" t="str">
            <v>WH</v>
          </cell>
        </row>
        <row r="237">
          <cell r="N237" t="str">
            <v>WH</v>
          </cell>
        </row>
        <row r="238">
          <cell r="N238" t="str">
            <v>WH</v>
          </cell>
        </row>
        <row r="239">
          <cell r="N239" t="str">
            <v>WH</v>
          </cell>
        </row>
        <row r="240">
          <cell r="N240" t="str">
            <v>WH</v>
          </cell>
        </row>
        <row r="241">
          <cell r="N241" t="str">
            <v>WH</v>
          </cell>
        </row>
        <row r="242">
          <cell r="N242" t="str">
            <v>WH</v>
          </cell>
        </row>
        <row r="243">
          <cell r="N243" t="str">
            <v>WH</v>
          </cell>
        </row>
        <row r="244">
          <cell r="N244" t="str">
            <v>WH</v>
          </cell>
        </row>
        <row r="245">
          <cell r="N245" t="str">
            <v>WH</v>
          </cell>
        </row>
        <row r="246">
          <cell r="N246" t="str">
            <v>WH</v>
          </cell>
        </row>
        <row r="247">
          <cell r="N247" t="str">
            <v>WH</v>
          </cell>
        </row>
        <row r="248">
          <cell r="N248" t="str">
            <v>WH</v>
          </cell>
        </row>
        <row r="249">
          <cell r="N249" t="str">
            <v>WH</v>
          </cell>
        </row>
        <row r="250">
          <cell r="N250" t="str">
            <v>WH</v>
          </cell>
        </row>
        <row r="251">
          <cell r="N251" t="str">
            <v>WH</v>
          </cell>
        </row>
        <row r="252">
          <cell r="N252" t="str">
            <v>WH</v>
          </cell>
        </row>
        <row r="253">
          <cell r="N253" t="str">
            <v>WH</v>
          </cell>
        </row>
        <row r="254">
          <cell r="N254" t="str">
            <v>WH</v>
          </cell>
        </row>
        <row r="255">
          <cell r="N255" t="str">
            <v>WH</v>
          </cell>
        </row>
        <row r="256">
          <cell r="N256" t="str">
            <v>WH</v>
          </cell>
        </row>
        <row r="257">
          <cell r="N257" t="str">
            <v>PPC</v>
          </cell>
        </row>
        <row r="258">
          <cell r="N258" t="str">
            <v>LBC</v>
          </cell>
        </row>
        <row r="259">
          <cell r="N259" t="str">
            <v>PPC</v>
          </cell>
        </row>
        <row r="260">
          <cell r="N260" t="str">
            <v>PPC</v>
          </cell>
        </row>
        <row r="261">
          <cell r="N261" t="str">
            <v>PPC</v>
          </cell>
        </row>
        <row r="262">
          <cell r="N262" t="str">
            <v>PPC</v>
          </cell>
        </row>
        <row r="263">
          <cell r="N263" t="str">
            <v>PPC</v>
          </cell>
        </row>
        <row r="264">
          <cell r="N264" t="str">
            <v>PPC</v>
          </cell>
        </row>
        <row r="265">
          <cell r="N265" t="str">
            <v>PPC</v>
          </cell>
        </row>
        <row r="266">
          <cell r="N266" t="str">
            <v>PPC</v>
          </cell>
        </row>
        <row r="267">
          <cell r="N267" t="str">
            <v>PPC</v>
          </cell>
        </row>
        <row r="268">
          <cell r="N268" t="str">
            <v>PPC</v>
          </cell>
        </row>
        <row r="269">
          <cell r="N269" t="str">
            <v>PPC</v>
          </cell>
        </row>
        <row r="270">
          <cell r="N270" t="str">
            <v>PPC</v>
          </cell>
        </row>
        <row r="271">
          <cell r="N271" t="str">
            <v>PPC</v>
          </cell>
        </row>
        <row r="272">
          <cell r="N272" t="str">
            <v>PPC</v>
          </cell>
        </row>
        <row r="273">
          <cell r="N273" t="str">
            <v>PPC</v>
          </cell>
        </row>
        <row r="274">
          <cell r="N274" t="str">
            <v>PPC</v>
          </cell>
        </row>
        <row r="275">
          <cell r="N275" t="str">
            <v>PPC</v>
          </cell>
        </row>
        <row r="276">
          <cell r="N276" t="str">
            <v>PPC</v>
          </cell>
        </row>
        <row r="277">
          <cell r="N277" t="str">
            <v>PPC</v>
          </cell>
        </row>
        <row r="278">
          <cell r="N278" t="str">
            <v>PPC</v>
          </cell>
        </row>
        <row r="279">
          <cell r="N279" t="str">
            <v>PPC</v>
          </cell>
        </row>
        <row r="280">
          <cell r="N280" t="str">
            <v>PPC</v>
          </cell>
        </row>
        <row r="281">
          <cell r="N281" t="str">
            <v>PPC</v>
          </cell>
        </row>
        <row r="282">
          <cell r="N282" t="str">
            <v>PPC</v>
          </cell>
        </row>
        <row r="283">
          <cell r="N283" t="str">
            <v>PPC</v>
          </cell>
        </row>
        <row r="284">
          <cell r="N284" t="str">
            <v>PPC</v>
          </cell>
        </row>
        <row r="285">
          <cell r="N285" t="str">
            <v>PPC</v>
          </cell>
        </row>
        <row r="286">
          <cell r="N286" t="str">
            <v>PPC</v>
          </cell>
        </row>
        <row r="287">
          <cell r="N287" t="str">
            <v>PPC</v>
          </cell>
        </row>
        <row r="288">
          <cell r="N288" t="str">
            <v>PPC</v>
          </cell>
        </row>
        <row r="289">
          <cell r="N289" t="str">
            <v>PPC</v>
          </cell>
        </row>
        <row r="290">
          <cell r="N290" t="str">
            <v>PPC</v>
          </cell>
        </row>
        <row r="291">
          <cell r="N291" t="str">
            <v>PPC</v>
          </cell>
        </row>
        <row r="292">
          <cell r="N292" t="str">
            <v>PPC</v>
          </cell>
        </row>
        <row r="293">
          <cell r="N293" t="str">
            <v>PPC</v>
          </cell>
        </row>
        <row r="294">
          <cell r="N294" t="str">
            <v>PPC</v>
          </cell>
        </row>
        <row r="295">
          <cell r="N295" t="str">
            <v>PPC</v>
          </cell>
        </row>
        <row r="296">
          <cell r="N296" t="str">
            <v>PPC</v>
          </cell>
        </row>
        <row r="297">
          <cell r="N297" t="str">
            <v>PPC</v>
          </cell>
        </row>
        <row r="298">
          <cell r="N298" t="str">
            <v>PPC</v>
          </cell>
        </row>
        <row r="299">
          <cell r="N299" t="str">
            <v>PPC</v>
          </cell>
        </row>
        <row r="300">
          <cell r="N300" t="str">
            <v>PPC</v>
          </cell>
        </row>
        <row r="301">
          <cell r="N301" t="str">
            <v>PPC</v>
          </cell>
        </row>
        <row r="302">
          <cell r="N302" t="str">
            <v>PPC</v>
          </cell>
        </row>
        <row r="303">
          <cell r="N303" t="str">
            <v>PPC</v>
          </cell>
        </row>
        <row r="304">
          <cell r="N304" t="str">
            <v>PPC</v>
          </cell>
        </row>
        <row r="305">
          <cell r="N305" t="str">
            <v>PPC</v>
          </cell>
        </row>
        <row r="306">
          <cell r="N306" t="str">
            <v>PPC</v>
          </cell>
        </row>
        <row r="307">
          <cell r="N307" t="str">
            <v>PPC</v>
          </cell>
        </row>
        <row r="308">
          <cell r="N308" t="str">
            <v>PPC</v>
          </cell>
        </row>
        <row r="309">
          <cell r="N309" t="str">
            <v>PPC</v>
          </cell>
        </row>
        <row r="310">
          <cell r="N310" t="str">
            <v>PPC</v>
          </cell>
        </row>
        <row r="311">
          <cell r="N311" t="str">
            <v>PPC</v>
          </cell>
        </row>
        <row r="312">
          <cell r="N312" t="str">
            <v>PPC</v>
          </cell>
        </row>
        <row r="313">
          <cell r="N313" t="str">
            <v>PPC</v>
          </cell>
        </row>
        <row r="314">
          <cell r="N314" t="str">
            <v>PPC</v>
          </cell>
        </row>
        <row r="315">
          <cell r="N315" t="str">
            <v>PPC</v>
          </cell>
        </row>
        <row r="316">
          <cell r="N316" t="str">
            <v>PPC</v>
          </cell>
        </row>
        <row r="317">
          <cell r="N317" t="str">
            <v>PPC</v>
          </cell>
        </row>
        <row r="318">
          <cell r="N318" t="str">
            <v>PPC</v>
          </cell>
        </row>
        <row r="319">
          <cell r="N319" t="str">
            <v>PPC</v>
          </cell>
        </row>
        <row r="320">
          <cell r="N320" t="str">
            <v>PPC</v>
          </cell>
        </row>
        <row r="321">
          <cell r="N321" t="str">
            <v>PPC</v>
          </cell>
        </row>
        <row r="322">
          <cell r="N322" t="str">
            <v>PPC</v>
          </cell>
        </row>
        <row r="323">
          <cell r="N323" t="str">
            <v>PPC</v>
          </cell>
        </row>
        <row r="324">
          <cell r="N324" t="str">
            <v>PPC</v>
          </cell>
        </row>
        <row r="325">
          <cell r="N325" t="str">
            <v>PPC</v>
          </cell>
        </row>
        <row r="326">
          <cell r="N326" t="str">
            <v>PPC</v>
          </cell>
        </row>
        <row r="327">
          <cell r="N327" t="str">
            <v>PPC</v>
          </cell>
        </row>
        <row r="328">
          <cell r="N328" t="str">
            <v>PPC</v>
          </cell>
        </row>
        <row r="329">
          <cell r="N329" t="str">
            <v>PPC</v>
          </cell>
        </row>
        <row r="330">
          <cell r="N330" t="str">
            <v>PPC</v>
          </cell>
        </row>
        <row r="331">
          <cell r="N331" t="str">
            <v>PPC</v>
          </cell>
        </row>
        <row r="332">
          <cell r="N332" t="str">
            <v>PPC</v>
          </cell>
        </row>
        <row r="333">
          <cell r="N333" t="str">
            <v>PPC</v>
          </cell>
        </row>
        <row r="334">
          <cell r="N334" t="str">
            <v>PPC</v>
          </cell>
        </row>
        <row r="335">
          <cell r="N335" t="str">
            <v>PPC</v>
          </cell>
        </row>
        <row r="336">
          <cell r="N336" t="str">
            <v>PPC</v>
          </cell>
        </row>
        <row r="337">
          <cell r="N337" t="str">
            <v>PPC</v>
          </cell>
        </row>
        <row r="338">
          <cell r="N338" t="str">
            <v>PPC</v>
          </cell>
        </row>
        <row r="339">
          <cell r="N339" t="str">
            <v>PPC</v>
          </cell>
        </row>
        <row r="340">
          <cell r="N340" t="str">
            <v>PPC</v>
          </cell>
        </row>
        <row r="341">
          <cell r="N341" t="str">
            <v>PPC</v>
          </cell>
        </row>
        <row r="342">
          <cell r="N342" t="str">
            <v>PPC</v>
          </cell>
        </row>
        <row r="343">
          <cell r="N343" t="str">
            <v>PPC</v>
          </cell>
        </row>
        <row r="344">
          <cell r="N344" t="str">
            <v>PPC</v>
          </cell>
        </row>
        <row r="345">
          <cell r="N345" t="str">
            <v>PPC</v>
          </cell>
        </row>
        <row r="346">
          <cell r="N346" t="str">
            <v>PPC</v>
          </cell>
        </row>
        <row r="347">
          <cell r="N347" t="str">
            <v>PPC</v>
          </cell>
        </row>
        <row r="348">
          <cell r="N348" t="str">
            <v>PPC</v>
          </cell>
        </row>
        <row r="349">
          <cell r="N349" t="str">
            <v>PPC</v>
          </cell>
        </row>
        <row r="350">
          <cell r="N350" t="str">
            <v>PPC</v>
          </cell>
        </row>
        <row r="351">
          <cell r="N351" t="str">
            <v>PPC</v>
          </cell>
        </row>
        <row r="352">
          <cell r="N352" t="str">
            <v>PPC</v>
          </cell>
        </row>
        <row r="353">
          <cell r="N353" t="str">
            <v>PPC</v>
          </cell>
        </row>
        <row r="354">
          <cell r="N354" t="str">
            <v>PPC</v>
          </cell>
        </row>
        <row r="355">
          <cell r="N355" t="str">
            <v>PPC</v>
          </cell>
        </row>
        <row r="356">
          <cell r="N356" t="str">
            <v>PPC</v>
          </cell>
        </row>
        <row r="357">
          <cell r="N357" t="str">
            <v>PPC</v>
          </cell>
        </row>
        <row r="358">
          <cell r="N358" t="str">
            <v>PPC</v>
          </cell>
        </row>
        <row r="359">
          <cell r="N359" t="str">
            <v>PPC</v>
          </cell>
        </row>
        <row r="360">
          <cell r="N360" t="str">
            <v>PPC</v>
          </cell>
        </row>
        <row r="361">
          <cell r="N361" t="str">
            <v>PPC</v>
          </cell>
        </row>
        <row r="362">
          <cell r="N362" t="str">
            <v>PPC</v>
          </cell>
        </row>
        <row r="363">
          <cell r="N363" t="str">
            <v>PPC</v>
          </cell>
        </row>
        <row r="364">
          <cell r="N364" t="str">
            <v>PPC</v>
          </cell>
        </row>
        <row r="365">
          <cell r="N365" t="str">
            <v>PPC</v>
          </cell>
        </row>
        <row r="366">
          <cell r="N366" t="str">
            <v>PPC</v>
          </cell>
        </row>
        <row r="367">
          <cell r="N367" t="str">
            <v>PPC</v>
          </cell>
        </row>
        <row r="368">
          <cell r="N368" t="str">
            <v>PPC</v>
          </cell>
        </row>
        <row r="369">
          <cell r="N369" t="str">
            <v>PPC</v>
          </cell>
        </row>
        <row r="370">
          <cell r="N370" t="str">
            <v>PPC</v>
          </cell>
        </row>
        <row r="371">
          <cell r="N371" t="str">
            <v>PPC</v>
          </cell>
        </row>
        <row r="372">
          <cell r="N372" t="str">
            <v>PPC</v>
          </cell>
        </row>
        <row r="373">
          <cell r="N373" t="str">
            <v>PPC</v>
          </cell>
        </row>
        <row r="374">
          <cell r="N374" t="str">
            <v>PPC</v>
          </cell>
        </row>
        <row r="375">
          <cell r="N375" t="str">
            <v>PPC</v>
          </cell>
        </row>
        <row r="376">
          <cell r="N376" t="str">
            <v>PPC</v>
          </cell>
        </row>
        <row r="377">
          <cell r="N377" t="str">
            <v>PPC</v>
          </cell>
        </row>
        <row r="378">
          <cell r="N378" t="str">
            <v>PPC</v>
          </cell>
        </row>
        <row r="379">
          <cell r="N379" t="str">
            <v>PPC</v>
          </cell>
        </row>
        <row r="380">
          <cell r="N380" t="str">
            <v>PPC</v>
          </cell>
        </row>
        <row r="381">
          <cell r="N381" t="str">
            <v>PPC</v>
          </cell>
        </row>
        <row r="382">
          <cell r="N382" t="str">
            <v>PPC</v>
          </cell>
        </row>
        <row r="383">
          <cell r="N383" t="str">
            <v>PPC</v>
          </cell>
        </row>
        <row r="384">
          <cell r="N384" t="str">
            <v>PPC</v>
          </cell>
        </row>
        <row r="385">
          <cell r="N385" t="str">
            <v>PPC</v>
          </cell>
        </row>
        <row r="386">
          <cell r="N386" t="str">
            <v>PPC</v>
          </cell>
        </row>
        <row r="387">
          <cell r="N387" t="str">
            <v>PPC</v>
          </cell>
        </row>
        <row r="388">
          <cell r="N388" t="str">
            <v>PPC</v>
          </cell>
        </row>
        <row r="389">
          <cell r="N389" t="str">
            <v>PPC</v>
          </cell>
        </row>
        <row r="390">
          <cell r="N390" t="str">
            <v>PPC</v>
          </cell>
        </row>
        <row r="391">
          <cell r="N391" t="str">
            <v>PPC</v>
          </cell>
        </row>
        <row r="392">
          <cell r="N392" t="str">
            <v>PPC</v>
          </cell>
        </row>
        <row r="393">
          <cell r="N393" t="str">
            <v>PPC</v>
          </cell>
        </row>
        <row r="394">
          <cell r="N394" t="str">
            <v>PPC</v>
          </cell>
        </row>
        <row r="395">
          <cell r="N395" t="str">
            <v>PPC</v>
          </cell>
        </row>
        <row r="396">
          <cell r="N396" t="str">
            <v>PPC</v>
          </cell>
        </row>
        <row r="397">
          <cell r="N397" t="str">
            <v>PPC</v>
          </cell>
        </row>
        <row r="398">
          <cell r="N398" t="str">
            <v>PPC</v>
          </cell>
        </row>
        <row r="399">
          <cell r="N399" t="str">
            <v>PPC</v>
          </cell>
        </row>
        <row r="400">
          <cell r="N400" t="str">
            <v>PPC</v>
          </cell>
        </row>
        <row r="401">
          <cell r="N401" t="str">
            <v>PPC</v>
          </cell>
        </row>
        <row r="402">
          <cell r="N402" t="str">
            <v>PPC</v>
          </cell>
        </row>
        <row r="403">
          <cell r="N403" t="str">
            <v>PPC</v>
          </cell>
        </row>
        <row r="404">
          <cell r="N404" t="str">
            <v>PPC</v>
          </cell>
        </row>
        <row r="405">
          <cell r="N405" t="str">
            <v>PPC</v>
          </cell>
        </row>
        <row r="406">
          <cell r="N406" t="str">
            <v>PPC</v>
          </cell>
        </row>
        <row r="407">
          <cell r="N407" t="str">
            <v>PPC</v>
          </cell>
        </row>
        <row r="408">
          <cell r="N408" t="str">
            <v>PPC</v>
          </cell>
        </row>
        <row r="409">
          <cell r="N409" t="str">
            <v>LBC</v>
          </cell>
        </row>
        <row r="410">
          <cell r="N410" t="str">
            <v>LBC</v>
          </cell>
        </row>
        <row r="411">
          <cell r="N411" t="str">
            <v>LBC</v>
          </cell>
        </row>
        <row r="412">
          <cell r="N412" t="str">
            <v>LBC</v>
          </cell>
        </row>
        <row r="413">
          <cell r="N413" t="str">
            <v>LBC</v>
          </cell>
        </row>
        <row r="414">
          <cell r="N414" t="str">
            <v>LBC</v>
          </cell>
        </row>
        <row r="415">
          <cell r="N415" t="str">
            <v>LBC</v>
          </cell>
        </row>
        <row r="416">
          <cell r="N416" t="str">
            <v>LBC</v>
          </cell>
        </row>
        <row r="417">
          <cell r="N417" t="str">
            <v>LBC</v>
          </cell>
        </row>
        <row r="418">
          <cell r="N418" t="str">
            <v>LBC</v>
          </cell>
        </row>
        <row r="419">
          <cell r="N419" t="str">
            <v>LBC</v>
          </cell>
        </row>
        <row r="420">
          <cell r="N420" t="str">
            <v>LBC</v>
          </cell>
        </row>
        <row r="421">
          <cell r="N421" t="str">
            <v>LBC</v>
          </cell>
        </row>
        <row r="422">
          <cell r="N422" t="str">
            <v>LBC</v>
          </cell>
        </row>
        <row r="423">
          <cell r="N423" t="str">
            <v>LBC</v>
          </cell>
        </row>
        <row r="424">
          <cell r="N424" t="str">
            <v>LBC</v>
          </cell>
        </row>
        <row r="425">
          <cell r="N425" t="str">
            <v>LBC</v>
          </cell>
        </row>
        <row r="426">
          <cell r="N426" t="str">
            <v>LBC</v>
          </cell>
        </row>
        <row r="427">
          <cell r="N427" t="str">
            <v>LBC</v>
          </cell>
        </row>
        <row r="428">
          <cell r="N428" t="str">
            <v>LBC</v>
          </cell>
        </row>
        <row r="429">
          <cell r="N429" t="str">
            <v>LBC</v>
          </cell>
        </row>
        <row r="430">
          <cell r="N430" t="str">
            <v>LBC</v>
          </cell>
        </row>
        <row r="431">
          <cell r="N431" t="str">
            <v>LBC</v>
          </cell>
        </row>
        <row r="432">
          <cell r="N432" t="str">
            <v>LBC</v>
          </cell>
        </row>
        <row r="433">
          <cell r="N433" t="str">
            <v>LBC</v>
          </cell>
        </row>
        <row r="434">
          <cell r="N434" t="str">
            <v>LBC</v>
          </cell>
        </row>
        <row r="435">
          <cell r="N435" t="str">
            <v>LBC</v>
          </cell>
        </row>
        <row r="436">
          <cell r="N436" t="str">
            <v>LBC</v>
          </cell>
        </row>
        <row r="437">
          <cell r="N437" t="str">
            <v>LBC</v>
          </cell>
        </row>
        <row r="438">
          <cell r="N438" t="str">
            <v>LBC</v>
          </cell>
        </row>
        <row r="439">
          <cell r="N439" t="str">
            <v>LBC</v>
          </cell>
        </row>
        <row r="440">
          <cell r="N440" t="str">
            <v>LBC</v>
          </cell>
        </row>
        <row r="441">
          <cell r="N441" t="str">
            <v>LBC</v>
          </cell>
        </row>
        <row r="442">
          <cell r="N442" t="str">
            <v>LBC</v>
          </cell>
        </row>
        <row r="443">
          <cell r="N443" t="str">
            <v>LBC</v>
          </cell>
        </row>
        <row r="444">
          <cell r="N444" t="str">
            <v>LBC</v>
          </cell>
        </row>
        <row r="445">
          <cell r="N445" t="str">
            <v>LBC</v>
          </cell>
        </row>
        <row r="446">
          <cell r="N446" t="str">
            <v>LBC</v>
          </cell>
        </row>
        <row r="447">
          <cell r="N447" t="str">
            <v>LBC</v>
          </cell>
        </row>
        <row r="448">
          <cell r="N448" t="str">
            <v>LBC</v>
          </cell>
        </row>
        <row r="449">
          <cell r="N449" t="str">
            <v>LBC</v>
          </cell>
        </row>
        <row r="450">
          <cell r="N450" t="str">
            <v>LBC</v>
          </cell>
        </row>
        <row r="451">
          <cell r="N451" t="str">
            <v>LBC</v>
          </cell>
        </row>
        <row r="452">
          <cell r="N452" t="str">
            <v>LBC</v>
          </cell>
        </row>
        <row r="453">
          <cell r="N453" t="str">
            <v>LBC</v>
          </cell>
        </row>
        <row r="454">
          <cell r="N454" t="str">
            <v>LBC</v>
          </cell>
        </row>
        <row r="455">
          <cell r="N455" t="str">
            <v>LBC</v>
          </cell>
        </row>
        <row r="456">
          <cell r="N456" t="str">
            <v>LBC</v>
          </cell>
        </row>
        <row r="457">
          <cell r="N457" t="str">
            <v>LBC</v>
          </cell>
        </row>
        <row r="458">
          <cell r="N458" t="str">
            <v>LBC</v>
          </cell>
        </row>
        <row r="459">
          <cell r="N459" t="str">
            <v>LBC</v>
          </cell>
        </row>
        <row r="460">
          <cell r="N460" t="str">
            <v>LBC</v>
          </cell>
        </row>
        <row r="461">
          <cell r="N461" t="str">
            <v>LBC</v>
          </cell>
        </row>
        <row r="462">
          <cell r="N462" t="str">
            <v>LBC</v>
          </cell>
        </row>
        <row r="463">
          <cell r="N463" t="str">
            <v>LBC</v>
          </cell>
        </row>
        <row r="464">
          <cell r="N464" t="str">
            <v>LBC</v>
          </cell>
        </row>
        <row r="465">
          <cell r="N465" t="str">
            <v>LBC</v>
          </cell>
        </row>
        <row r="466">
          <cell r="N466" t="str">
            <v>LBC</v>
          </cell>
        </row>
        <row r="467">
          <cell r="N467" t="str">
            <v>LBC</v>
          </cell>
        </row>
        <row r="468">
          <cell r="N468" t="str">
            <v>LBC</v>
          </cell>
        </row>
        <row r="469">
          <cell r="N469" t="str">
            <v>LBC</v>
          </cell>
        </row>
        <row r="470">
          <cell r="N470" t="str">
            <v>LBC</v>
          </cell>
        </row>
        <row r="471">
          <cell r="N471" t="str">
            <v>LBC</v>
          </cell>
        </row>
        <row r="472">
          <cell r="N472" t="str">
            <v>LBC</v>
          </cell>
        </row>
        <row r="473">
          <cell r="N473" t="str">
            <v>LBC</v>
          </cell>
        </row>
        <row r="474">
          <cell r="N474" t="str">
            <v>LBC</v>
          </cell>
        </row>
        <row r="475">
          <cell r="N475" t="str">
            <v>LBC</v>
          </cell>
        </row>
        <row r="476">
          <cell r="N476" t="str">
            <v>LBC</v>
          </cell>
        </row>
        <row r="477">
          <cell r="N477" t="str">
            <v>LBC</v>
          </cell>
        </row>
        <row r="478">
          <cell r="N478" t="str">
            <v>LBC</v>
          </cell>
        </row>
        <row r="479">
          <cell r="N479" t="str">
            <v>LBC</v>
          </cell>
        </row>
        <row r="480">
          <cell r="N480" t="str">
            <v>LBC</v>
          </cell>
        </row>
        <row r="481">
          <cell r="N481" t="str">
            <v>LBC</v>
          </cell>
        </row>
        <row r="482">
          <cell r="N482" t="str">
            <v>LBC</v>
          </cell>
        </row>
        <row r="483">
          <cell r="N483" t="str">
            <v>LBC</v>
          </cell>
        </row>
        <row r="484">
          <cell r="N484" t="str">
            <v>LBC</v>
          </cell>
        </row>
        <row r="485">
          <cell r="N485" t="str">
            <v>LBC</v>
          </cell>
        </row>
        <row r="486">
          <cell r="N486" t="str">
            <v>LBC</v>
          </cell>
        </row>
        <row r="487">
          <cell r="N487" t="str">
            <v>LBC</v>
          </cell>
        </row>
        <row r="488">
          <cell r="N488" t="str">
            <v>LBC</v>
          </cell>
        </row>
        <row r="489">
          <cell r="N489" t="str">
            <v>LBC</v>
          </cell>
        </row>
        <row r="490">
          <cell r="N490" t="str">
            <v>LBC</v>
          </cell>
        </row>
        <row r="491">
          <cell r="N491" t="str">
            <v>LBC</v>
          </cell>
        </row>
        <row r="492">
          <cell r="N492" t="str">
            <v>LBC</v>
          </cell>
        </row>
        <row r="493">
          <cell r="N493" t="str">
            <v>LBC</v>
          </cell>
        </row>
        <row r="494">
          <cell r="N494" t="str">
            <v>LBC</v>
          </cell>
        </row>
        <row r="495">
          <cell r="N495" t="str">
            <v>LBC</v>
          </cell>
        </row>
        <row r="496">
          <cell r="N496" t="str">
            <v>LBC</v>
          </cell>
        </row>
        <row r="497">
          <cell r="N497" t="str">
            <v>LBC</v>
          </cell>
        </row>
        <row r="498">
          <cell r="N498" t="str">
            <v>LBC</v>
          </cell>
        </row>
        <row r="499">
          <cell r="N499" t="str">
            <v>LBC</v>
          </cell>
        </row>
        <row r="500">
          <cell r="N500" t="str">
            <v>LBC</v>
          </cell>
        </row>
        <row r="501">
          <cell r="N501" t="str">
            <v>LBC</v>
          </cell>
        </row>
        <row r="502">
          <cell r="N502" t="str">
            <v>LBC</v>
          </cell>
        </row>
        <row r="503">
          <cell r="N503" t="str">
            <v>LBC</v>
          </cell>
        </row>
        <row r="504">
          <cell r="N504" t="str">
            <v>LBC</v>
          </cell>
        </row>
        <row r="505">
          <cell r="N505" t="str">
            <v>LBC</v>
          </cell>
        </row>
        <row r="506">
          <cell r="N506" t="str">
            <v>LBC</v>
          </cell>
        </row>
        <row r="507">
          <cell r="N507" t="str">
            <v>LBC</v>
          </cell>
        </row>
        <row r="508">
          <cell r="N508" t="str">
            <v>LBC</v>
          </cell>
        </row>
        <row r="509">
          <cell r="N509" t="str">
            <v>LBC</v>
          </cell>
        </row>
        <row r="510">
          <cell r="N510" t="str">
            <v>LBC</v>
          </cell>
        </row>
        <row r="511">
          <cell r="N511" t="str">
            <v>LBC</v>
          </cell>
        </row>
        <row r="512">
          <cell r="N512" t="str">
            <v>LBC</v>
          </cell>
        </row>
        <row r="513">
          <cell r="N513" t="str">
            <v>LBC</v>
          </cell>
        </row>
        <row r="514">
          <cell r="N514" t="str">
            <v>LBC</v>
          </cell>
        </row>
        <row r="515">
          <cell r="N515" t="str">
            <v>LBC</v>
          </cell>
        </row>
        <row r="516">
          <cell r="N516" t="str">
            <v>LBC</v>
          </cell>
        </row>
        <row r="517">
          <cell r="N517" t="str">
            <v>LBC</v>
          </cell>
        </row>
        <row r="518">
          <cell r="N518" t="str">
            <v>LBC</v>
          </cell>
        </row>
        <row r="519">
          <cell r="N519" t="str">
            <v>LBC</v>
          </cell>
        </row>
        <row r="520">
          <cell r="N520" t="str">
            <v>LBC</v>
          </cell>
        </row>
        <row r="521">
          <cell r="N521" t="str">
            <v>LBC</v>
          </cell>
        </row>
        <row r="522">
          <cell r="N522" t="str">
            <v>LBC</v>
          </cell>
        </row>
        <row r="523">
          <cell r="N523" t="str">
            <v>LBC</v>
          </cell>
        </row>
        <row r="524">
          <cell r="N524" t="str">
            <v>LBC</v>
          </cell>
        </row>
        <row r="525">
          <cell r="N525" t="str">
            <v>LBC</v>
          </cell>
        </row>
        <row r="526">
          <cell r="N526" t="str">
            <v>LBC</v>
          </cell>
        </row>
        <row r="527">
          <cell r="N527" t="str">
            <v>LBC</v>
          </cell>
        </row>
        <row r="528">
          <cell r="N528" t="str">
            <v>LBC</v>
          </cell>
        </row>
        <row r="529">
          <cell r="N529" t="str">
            <v>LBC</v>
          </cell>
        </row>
        <row r="530">
          <cell r="N530" t="str">
            <v>LBC</v>
          </cell>
        </row>
        <row r="531">
          <cell r="N531" t="str">
            <v>LBC</v>
          </cell>
        </row>
        <row r="532">
          <cell r="N532" t="str">
            <v>LBC</v>
          </cell>
        </row>
        <row r="533">
          <cell r="N533"/>
        </row>
        <row r="534">
          <cell r="N534" t="str">
            <v>L.Section</v>
          </cell>
        </row>
        <row r="535">
          <cell r="N535" t="str">
            <v>L.Section</v>
          </cell>
        </row>
        <row r="536">
          <cell r="N536" t="str">
            <v>L.Section</v>
          </cell>
        </row>
        <row r="537">
          <cell r="N537" t="str">
            <v>L.Section</v>
          </cell>
        </row>
        <row r="538">
          <cell r="N538" t="str">
            <v>L.Section</v>
          </cell>
        </row>
        <row r="539">
          <cell r="N539" t="str">
            <v>L.Section</v>
          </cell>
        </row>
        <row r="540">
          <cell r="N540" t="str">
            <v>L.Section</v>
          </cell>
        </row>
        <row r="541">
          <cell r="N541" t="str">
            <v>L.Section</v>
          </cell>
        </row>
        <row r="542">
          <cell r="N542" t="str">
            <v>L.Section</v>
          </cell>
        </row>
        <row r="543">
          <cell r="N543" t="str">
            <v>L.Section</v>
          </cell>
        </row>
        <row r="544">
          <cell r="N544" t="str">
            <v>L.Section</v>
          </cell>
        </row>
        <row r="545">
          <cell r="N545" t="str">
            <v>L.Section</v>
          </cell>
        </row>
        <row r="546">
          <cell r="N546" t="str">
            <v>L.Section</v>
          </cell>
        </row>
        <row r="547">
          <cell r="N547" t="str">
            <v>L.Section</v>
          </cell>
        </row>
        <row r="548">
          <cell r="N548" t="str">
            <v>L.Section</v>
          </cell>
        </row>
        <row r="549">
          <cell r="N549" t="str">
            <v>L.Section</v>
          </cell>
        </row>
        <row r="550">
          <cell r="N550" t="str">
            <v>L.Section</v>
          </cell>
        </row>
        <row r="551">
          <cell r="N551" t="str">
            <v>L.Section</v>
          </cell>
        </row>
        <row r="552">
          <cell r="N552" t="str">
            <v>L.Section</v>
          </cell>
        </row>
        <row r="553">
          <cell r="N553" t="str">
            <v>L.Section</v>
          </cell>
        </row>
        <row r="554">
          <cell r="N554" t="str">
            <v>L.Section</v>
          </cell>
        </row>
        <row r="555">
          <cell r="N555" t="str">
            <v>L.Section</v>
          </cell>
        </row>
        <row r="556">
          <cell r="N556" t="str">
            <v>L.Section</v>
          </cell>
        </row>
        <row r="557">
          <cell r="N557"/>
        </row>
        <row r="558">
          <cell r="N558" t="str">
            <v>Sales Online Lady-BT</v>
          </cell>
        </row>
        <row r="559">
          <cell r="N559" t="str">
            <v>Sales Online Lady-BT</v>
          </cell>
        </row>
        <row r="560">
          <cell r="N560" t="str">
            <v>Sales Online Lady-BT</v>
          </cell>
        </row>
        <row r="561">
          <cell r="N561"/>
        </row>
        <row r="562">
          <cell r="N562" t="str">
            <v>HRDF</v>
          </cell>
        </row>
        <row r="563">
          <cell r="N563" t="str">
            <v>HRDF</v>
          </cell>
        </row>
        <row r="564">
          <cell r="N564" t="str">
            <v>HRDF</v>
          </cell>
        </row>
        <row r="565">
          <cell r="N565" t="str">
            <v>HRDF</v>
          </cell>
        </row>
        <row r="566">
          <cell r="N566" t="str">
            <v>HRDF</v>
          </cell>
        </row>
        <row r="567">
          <cell r="N567" t="str">
            <v>HRDF</v>
          </cell>
        </row>
        <row r="568">
          <cell r="N568" t="str">
            <v>HRDF</v>
          </cell>
        </row>
        <row r="569">
          <cell r="N569" t="str">
            <v>HRDF</v>
          </cell>
        </row>
        <row r="570">
          <cell r="N570" t="str">
            <v>HRDF</v>
          </cell>
        </row>
        <row r="571">
          <cell r="N571" t="str">
            <v>HRDF</v>
          </cell>
        </row>
        <row r="572">
          <cell r="N572" t="str">
            <v>HRDF</v>
          </cell>
        </row>
        <row r="573">
          <cell r="N573" t="str">
            <v>HRDF</v>
          </cell>
        </row>
        <row r="574">
          <cell r="N574" t="str">
            <v>HRDF</v>
          </cell>
        </row>
        <row r="575">
          <cell r="N575" t="str">
            <v>HRDF</v>
          </cell>
        </row>
        <row r="576">
          <cell r="N576" t="str">
            <v>HRDF</v>
          </cell>
        </row>
        <row r="577">
          <cell r="N577" t="str">
            <v>HRDF</v>
          </cell>
        </row>
        <row r="578">
          <cell r="N578" t="str">
            <v>HRDF</v>
          </cell>
        </row>
        <row r="579">
          <cell r="N579" t="str">
            <v>HRDF</v>
          </cell>
        </row>
        <row r="580">
          <cell r="N580" t="str">
            <v>HRDF</v>
          </cell>
        </row>
        <row r="581">
          <cell r="N581" t="str">
            <v>HRDF</v>
          </cell>
        </row>
        <row r="582">
          <cell r="N582" t="str">
            <v>HRDF</v>
          </cell>
        </row>
        <row r="583">
          <cell r="N583" t="str">
            <v>HRDF</v>
          </cell>
        </row>
        <row r="584">
          <cell r="N584" t="str">
            <v>HRDF</v>
          </cell>
        </row>
        <row r="585">
          <cell r="N585" t="str">
            <v>HRDF</v>
          </cell>
        </row>
        <row r="586">
          <cell r="N586" t="str">
            <v>HRDF</v>
          </cell>
        </row>
        <row r="587">
          <cell r="N587" t="str">
            <v>HRDF</v>
          </cell>
        </row>
        <row r="588">
          <cell r="N588" t="str">
            <v>HRDF</v>
          </cell>
        </row>
        <row r="589">
          <cell r="N589" t="str">
            <v>HRDF</v>
          </cell>
        </row>
        <row r="590">
          <cell r="N590" t="str">
            <v>HRDF</v>
          </cell>
        </row>
        <row r="591">
          <cell r="N591" t="str">
            <v>HRDF</v>
          </cell>
        </row>
        <row r="592">
          <cell r="N592" t="str">
            <v>HRDF</v>
          </cell>
        </row>
        <row r="593">
          <cell r="N593" t="str">
            <v>HRDF</v>
          </cell>
        </row>
        <row r="594">
          <cell r="N594" t="str">
            <v>HRDF</v>
          </cell>
        </row>
        <row r="595">
          <cell r="N595" t="str">
            <v>HRDF</v>
          </cell>
        </row>
        <row r="596">
          <cell r="N596" t="str">
            <v>HRDF</v>
          </cell>
        </row>
        <row r="597">
          <cell r="N597" t="str">
            <v>HRDF</v>
          </cell>
        </row>
        <row r="598">
          <cell r="N598" t="str">
            <v>HRDF</v>
          </cell>
        </row>
        <row r="599">
          <cell r="N599" t="str">
            <v>HRDF</v>
          </cell>
        </row>
        <row r="600">
          <cell r="N600" t="str">
            <v>HRDF</v>
          </cell>
        </row>
        <row r="601">
          <cell r="N601" t="str">
            <v>HRDF</v>
          </cell>
        </row>
        <row r="602">
          <cell r="N602" t="str">
            <v>HRDF</v>
          </cell>
        </row>
        <row r="603">
          <cell r="N603" t="str">
            <v>HRDF</v>
          </cell>
        </row>
        <row r="604">
          <cell r="N604" t="str">
            <v>HRDF</v>
          </cell>
        </row>
        <row r="605">
          <cell r="N605" t="str">
            <v>HRDF</v>
          </cell>
        </row>
        <row r="606">
          <cell r="N606" t="str">
            <v>HRDF</v>
          </cell>
        </row>
        <row r="607">
          <cell r="N607" t="str">
            <v>HRDF</v>
          </cell>
        </row>
        <row r="608">
          <cell r="N608" t="str">
            <v>HRDF</v>
          </cell>
        </row>
        <row r="609">
          <cell r="N609" t="str">
            <v>HRDF</v>
          </cell>
        </row>
        <row r="610">
          <cell r="N610" t="str">
            <v>HRDF</v>
          </cell>
        </row>
        <row r="611">
          <cell r="N611" t="str">
            <v>HRDF</v>
          </cell>
        </row>
        <row r="612">
          <cell r="N612" t="str">
            <v>HRDF</v>
          </cell>
        </row>
        <row r="613">
          <cell r="N613" t="str">
            <v>HRDF</v>
          </cell>
        </row>
        <row r="614">
          <cell r="N614" t="str">
            <v>HRDF</v>
          </cell>
        </row>
        <row r="615">
          <cell r="N615" t="str">
            <v>HRDF</v>
          </cell>
        </row>
        <row r="616">
          <cell r="N616" t="str">
            <v>HRDF</v>
          </cell>
        </row>
        <row r="617">
          <cell r="N617" t="str">
            <v>HRDF</v>
          </cell>
        </row>
        <row r="618">
          <cell r="N618" t="str">
            <v>HRDF</v>
          </cell>
        </row>
        <row r="619">
          <cell r="N619" t="str">
            <v>HRDF</v>
          </cell>
        </row>
        <row r="620">
          <cell r="N620" t="str">
            <v>HRDF</v>
          </cell>
        </row>
        <row r="621">
          <cell r="N621" t="str">
            <v>HRDF</v>
          </cell>
        </row>
        <row r="622">
          <cell r="N622" t="str">
            <v>HRDF</v>
          </cell>
        </row>
        <row r="623">
          <cell r="N623" t="str">
            <v>HRDF</v>
          </cell>
        </row>
        <row r="624">
          <cell r="N624" t="str">
            <v>HRDF</v>
          </cell>
        </row>
        <row r="625">
          <cell r="N625" t="str">
            <v>HRDF</v>
          </cell>
        </row>
        <row r="626">
          <cell r="N626" t="str">
            <v>HRDF</v>
          </cell>
        </row>
        <row r="627">
          <cell r="N627" t="str">
            <v>HRDF</v>
          </cell>
        </row>
        <row r="628">
          <cell r="N628" t="str">
            <v>HRDF</v>
          </cell>
        </row>
        <row r="629">
          <cell r="N629" t="str">
            <v>HRDF</v>
          </cell>
        </row>
        <row r="630">
          <cell r="N630" t="str">
            <v>HRDF</v>
          </cell>
        </row>
        <row r="631">
          <cell r="N631" t="str">
            <v>HRDF</v>
          </cell>
        </row>
        <row r="632">
          <cell r="N632" t="str">
            <v>HRDF</v>
          </cell>
        </row>
        <row r="633">
          <cell r="N633" t="str">
            <v>HRDF</v>
          </cell>
        </row>
        <row r="634">
          <cell r="N634" t="str">
            <v>HRDF</v>
          </cell>
        </row>
        <row r="635">
          <cell r="N635" t="str">
            <v>HRDF</v>
          </cell>
        </row>
        <row r="636">
          <cell r="N636" t="str">
            <v>HRDF</v>
          </cell>
        </row>
        <row r="637">
          <cell r="N637" t="str">
            <v>HRDF</v>
          </cell>
        </row>
        <row r="638">
          <cell r="N638" t="str">
            <v>HRDF</v>
          </cell>
        </row>
        <row r="639">
          <cell r="N639" t="str">
            <v>HRDF</v>
          </cell>
        </row>
        <row r="640">
          <cell r="N640" t="str">
            <v>HRDF</v>
          </cell>
        </row>
        <row r="641">
          <cell r="N641" t="str">
            <v>HRDF</v>
          </cell>
        </row>
        <row r="642">
          <cell r="N642" t="str">
            <v>HRDF</v>
          </cell>
        </row>
        <row r="643">
          <cell r="N643" t="str">
            <v>HRDF</v>
          </cell>
        </row>
        <row r="644">
          <cell r="N644" t="str">
            <v>HRDF</v>
          </cell>
        </row>
        <row r="645">
          <cell r="N645" t="str">
            <v>HRDF</v>
          </cell>
        </row>
        <row r="646">
          <cell r="N646" t="str">
            <v>Sauda</v>
          </cell>
        </row>
        <row r="647">
          <cell r="N647" t="str">
            <v>Sauda</v>
          </cell>
        </row>
        <row r="648">
          <cell r="N648" t="str">
            <v>Sauda</v>
          </cell>
        </row>
        <row r="649">
          <cell r="N649" t="str">
            <v>Sauda</v>
          </cell>
        </row>
        <row r="650">
          <cell r="N650" t="str">
            <v>Sauda</v>
          </cell>
        </row>
        <row r="651">
          <cell r="N651" t="str">
            <v>Sauda</v>
          </cell>
        </row>
        <row r="652">
          <cell r="N652" t="str">
            <v>Sauda</v>
          </cell>
        </row>
        <row r="653">
          <cell r="N653" t="str">
            <v>Sauda</v>
          </cell>
        </row>
        <row r="654">
          <cell r="N654" t="str">
            <v>Sauda</v>
          </cell>
        </row>
        <row r="655">
          <cell r="N655" t="str">
            <v>Sauda</v>
          </cell>
        </row>
        <row r="656">
          <cell r="N656" t="str">
            <v>Sauda</v>
          </cell>
        </row>
        <row r="657">
          <cell r="N657" t="str">
            <v>Sauda</v>
          </cell>
        </row>
        <row r="658">
          <cell r="N658" t="str">
            <v>Sauda</v>
          </cell>
        </row>
        <row r="659">
          <cell r="N659" t="str">
            <v>Sauda</v>
          </cell>
        </row>
        <row r="660">
          <cell r="N660" t="str">
            <v>Sauda</v>
          </cell>
        </row>
        <row r="661">
          <cell r="N661" t="str">
            <v>Sauda</v>
          </cell>
        </row>
        <row r="662">
          <cell r="N662" t="str">
            <v>Sauda</v>
          </cell>
        </row>
        <row r="663">
          <cell r="N663" t="str">
            <v>Sauda</v>
          </cell>
        </row>
        <row r="664">
          <cell r="N664" t="str">
            <v>Sauda</v>
          </cell>
        </row>
        <row r="665">
          <cell r="N665" t="str">
            <v>Sauda</v>
          </cell>
        </row>
        <row r="666">
          <cell r="N666" t="str">
            <v>Sauda</v>
          </cell>
        </row>
        <row r="667">
          <cell r="N667" t="str">
            <v>Sauda</v>
          </cell>
        </row>
        <row r="668">
          <cell r="N668" t="str">
            <v>Sauda</v>
          </cell>
        </row>
        <row r="669">
          <cell r="N669" t="str">
            <v>Sauda</v>
          </cell>
        </row>
        <row r="670">
          <cell r="N670" t="str">
            <v>Sauda</v>
          </cell>
        </row>
        <row r="671">
          <cell r="N671" t="str">
            <v>Sauda</v>
          </cell>
        </row>
        <row r="672">
          <cell r="N672" t="str">
            <v>Sauda</v>
          </cell>
        </row>
        <row r="673">
          <cell r="N673" t="str">
            <v>Sauda</v>
          </cell>
        </row>
        <row r="674">
          <cell r="N674" t="str">
            <v>Sauda</v>
          </cell>
        </row>
        <row r="675">
          <cell r="N675" t="str">
            <v>Sauda</v>
          </cell>
        </row>
        <row r="676">
          <cell r="N676" t="str">
            <v>Sauda</v>
          </cell>
        </row>
        <row r="677">
          <cell r="N677" t="str">
            <v>Sauda</v>
          </cell>
        </row>
        <row r="678">
          <cell r="N678" t="str">
            <v>Sauda</v>
          </cell>
        </row>
        <row r="679">
          <cell r="N679" t="str">
            <v>Sauda</v>
          </cell>
        </row>
        <row r="680">
          <cell r="N680" t="str">
            <v>Sauda</v>
          </cell>
        </row>
        <row r="681">
          <cell r="N681" t="str">
            <v>Sauda</v>
          </cell>
        </row>
        <row r="682">
          <cell r="N682"/>
        </row>
        <row r="683">
          <cell r="N683" t="str">
            <v>Work out</v>
          </cell>
        </row>
        <row r="684">
          <cell r="N684" t="str">
            <v>Work out</v>
          </cell>
        </row>
        <row r="685">
          <cell r="N685" t="str">
            <v>Work out</v>
          </cell>
        </row>
        <row r="686">
          <cell r="N686" t="str">
            <v>Work out</v>
          </cell>
        </row>
        <row r="687">
          <cell r="N687" t="str">
            <v>Work out</v>
          </cell>
        </row>
        <row r="688">
          <cell r="N688" t="str">
            <v>Work out</v>
          </cell>
        </row>
        <row r="689">
          <cell r="N689" t="str">
            <v>Work out</v>
          </cell>
        </row>
        <row r="690">
          <cell r="N690"/>
        </row>
        <row r="691">
          <cell r="N691"/>
        </row>
        <row r="692">
          <cell r="N692" t="str">
            <v>ــــــــــــــــــ</v>
          </cell>
        </row>
        <row r="693">
          <cell r="N693" t="str">
            <v>ــــــــــــــــــ</v>
          </cell>
        </row>
        <row r="694">
          <cell r="N694" t="str">
            <v>ــــــــــــــــــ</v>
          </cell>
        </row>
        <row r="695">
          <cell r="N695" t="str">
            <v>ــــــــــــــــــ</v>
          </cell>
        </row>
        <row r="696">
          <cell r="N696" t="str">
            <v>ــــــــــــــــــ</v>
          </cell>
        </row>
        <row r="697">
          <cell r="N697" t="str">
            <v>ــــــــــــــــــ</v>
          </cell>
        </row>
        <row r="698">
          <cell r="N698" t="str">
            <v>ــــــــــــــــــ</v>
          </cell>
        </row>
        <row r="699">
          <cell r="N699" t="str">
            <v>ــــــــــــــــــ</v>
          </cell>
        </row>
        <row r="700">
          <cell r="N700" t="str">
            <v>ــــــــــــــــــ</v>
          </cell>
        </row>
        <row r="701">
          <cell r="N701" t="str">
            <v>ــــــــــــــــــ</v>
          </cell>
        </row>
        <row r="702">
          <cell r="N702" t="str">
            <v>ــــــــــــــــــ</v>
          </cell>
        </row>
        <row r="703">
          <cell r="N703" t="str">
            <v>ــــــــــــــــــ</v>
          </cell>
        </row>
        <row r="704">
          <cell r="N704" t="str">
            <v>ــــــــــــــــــ</v>
          </cell>
        </row>
        <row r="705">
          <cell r="N705" t="str">
            <v>ــــــــــــــــــ</v>
          </cell>
        </row>
        <row r="706">
          <cell r="N706" t="str">
            <v>ــــــــــــــــــ</v>
          </cell>
        </row>
        <row r="707">
          <cell r="N707" t="str">
            <v>ــــــــــــــــــ</v>
          </cell>
        </row>
        <row r="708">
          <cell r="N708" t="str">
            <v>ــــــــــــــــــ</v>
          </cell>
        </row>
        <row r="709">
          <cell r="N709" t="str">
            <v>ــــــــــــــــــ</v>
          </cell>
        </row>
        <row r="710">
          <cell r="N710" t="str">
            <v>ــــــــــــــــــ</v>
          </cell>
        </row>
        <row r="711">
          <cell r="N711" t="str">
            <v>ــــــــــــــــــ</v>
          </cell>
        </row>
        <row r="712">
          <cell r="N712" t="str">
            <v>ــــــــــــــــــ</v>
          </cell>
        </row>
        <row r="713">
          <cell r="N713" t="str">
            <v>ــــــــــــــــــ</v>
          </cell>
        </row>
        <row r="714">
          <cell r="N714" t="str">
            <v>ــــــــــــــــــ</v>
          </cell>
        </row>
        <row r="715">
          <cell r="N715" t="str">
            <v>ــــــــــــــــــ</v>
          </cell>
        </row>
        <row r="716">
          <cell r="N716" t="str">
            <v>ــــــــــــــــــ</v>
          </cell>
        </row>
        <row r="717">
          <cell r="N717" t="str">
            <v>ــــــــــــــــــ</v>
          </cell>
        </row>
        <row r="718">
          <cell r="N718" t="str">
            <v>ــــــــــــــــــ</v>
          </cell>
        </row>
        <row r="719">
          <cell r="N719" t="str">
            <v>ــــــــــــــــــ</v>
          </cell>
        </row>
        <row r="720">
          <cell r="N720" t="str">
            <v>ــــــــــــــــــ</v>
          </cell>
        </row>
        <row r="721">
          <cell r="N721" t="str">
            <v>ــــــــــــــــــ</v>
          </cell>
        </row>
        <row r="722">
          <cell r="N722" t="str">
            <v>ــــــــــــــــــ</v>
          </cell>
        </row>
        <row r="723">
          <cell r="N723" t="str">
            <v>ــــــــــــــــــ</v>
          </cell>
        </row>
        <row r="724">
          <cell r="N724" t="str">
            <v>ــــــــــــــــــ</v>
          </cell>
        </row>
        <row r="725">
          <cell r="N725" t="str">
            <v>ــــــــــــــــــ</v>
          </cell>
        </row>
        <row r="726">
          <cell r="N726" t="str">
            <v>ــــــــــــــــــ</v>
          </cell>
        </row>
        <row r="727">
          <cell r="N727" t="str">
            <v>ــــــــــــــــــ</v>
          </cell>
        </row>
        <row r="728">
          <cell r="N728" t="str">
            <v>ــــــــــــــــــ</v>
          </cell>
        </row>
        <row r="729">
          <cell r="N729" t="str">
            <v>ــــــــــــــــــ</v>
          </cell>
        </row>
        <row r="730">
          <cell r="N730" t="str">
            <v>ــــــــــــــــــ</v>
          </cell>
        </row>
        <row r="731">
          <cell r="N731"/>
        </row>
        <row r="732">
          <cell r="N732" t="str">
            <v>PPC</v>
          </cell>
        </row>
        <row r="733">
          <cell r="N733" t="str">
            <v>PPC</v>
          </cell>
        </row>
        <row r="734">
          <cell r="N734" t="str">
            <v>PPC</v>
          </cell>
        </row>
        <row r="735">
          <cell r="N735" t="str">
            <v>PPC</v>
          </cell>
        </row>
        <row r="736">
          <cell r="N736"/>
        </row>
        <row r="737">
          <cell r="N737"/>
        </row>
        <row r="738">
          <cell r="N738" t="str">
            <v>Sales</v>
          </cell>
        </row>
        <row r="739">
          <cell r="N739" t="str">
            <v>Sales</v>
          </cell>
        </row>
        <row r="740">
          <cell r="N740" t="str">
            <v>Sales</v>
          </cell>
        </row>
        <row r="741">
          <cell r="N741" t="str">
            <v>PPC</v>
          </cell>
        </row>
        <row r="742">
          <cell r="N742"/>
        </row>
        <row r="743">
          <cell r="N743" t="str">
            <v>Work House A S</v>
          </cell>
        </row>
        <row r="744">
          <cell r="N744" t="str">
            <v>Work House A S</v>
          </cell>
        </row>
        <row r="745">
          <cell r="N745" t="str">
            <v>Work House A S</v>
          </cell>
        </row>
        <row r="746">
          <cell r="N746" t="str">
            <v>Work House A S</v>
          </cell>
        </row>
        <row r="747">
          <cell r="N747" t="str">
            <v>Work House A S</v>
          </cell>
        </row>
        <row r="748">
          <cell r="N748" t="str">
            <v>Work House A S</v>
          </cell>
        </row>
        <row r="749">
          <cell r="N749" t="str">
            <v>Work House A S</v>
          </cell>
        </row>
        <row r="750">
          <cell r="N750" t="str">
            <v>Work House A S</v>
          </cell>
        </row>
        <row r="751">
          <cell r="N751" t="str">
            <v>Work House A S</v>
          </cell>
        </row>
        <row r="752">
          <cell r="N752" t="str">
            <v>Work House A S</v>
          </cell>
        </row>
        <row r="753">
          <cell r="N753" t="str">
            <v>Work House A S</v>
          </cell>
        </row>
        <row r="754">
          <cell r="N754" t="str">
            <v>Work House A S</v>
          </cell>
        </row>
        <row r="755">
          <cell r="N755"/>
        </row>
        <row r="756">
          <cell r="N756"/>
        </row>
        <row r="757">
          <cell r="N757" t="str">
            <v>GEN</v>
          </cell>
        </row>
        <row r="758">
          <cell r="N758" t="str">
            <v>Sales</v>
          </cell>
        </row>
        <row r="759">
          <cell r="N759" t="str">
            <v>Sales</v>
          </cell>
        </row>
        <row r="760">
          <cell r="N760" t="str">
            <v>Sales</v>
          </cell>
        </row>
        <row r="761">
          <cell r="N761" t="str">
            <v>Sales</v>
          </cell>
        </row>
        <row r="762">
          <cell r="N762" t="str">
            <v>PPC</v>
          </cell>
        </row>
        <row r="763">
          <cell r="N763" t="str">
            <v>PPC</v>
          </cell>
        </row>
        <row r="764">
          <cell r="N764" t="str">
            <v>PPC</v>
          </cell>
        </row>
        <row r="765">
          <cell r="N765" t="str">
            <v>PPC</v>
          </cell>
        </row>
        <row r="766">
          <cell r="N766" t="str">
            <v>PPC</v>
          </cell>
        </row>
        <row r="767">
          <cell r="N767" t="str">
            <v>LBC</v>
          </cell>
        </row>
        <row r="768">
          <cell r="N768" t="str">
            <v>L.Section</v>
          </cell>
        </row>
      </sheetData>
      <sheetData sheetId="34" refreshError="1"/>
      <sheetData sheetId="35" refreshError="1"/>
      <sheetData sheetId="36" refreshError="1">
        <row r="5">
          <cell r="B5">
            <v>1092258936</v>
          </cell>
          <cell r="C5" t="str">
            <v>HRDF</v>
          </cell>
          <cell r="D5" t="str">
            <v>Academy</v>
          </cell>
          <cell r="E5">
            <v>0</v>
          </cell>
          <cell r="F5" t="str">
            <v>Saudi Trainee</v>
          </cell>
          <cell r="G5" t="str">
            <v>Al Rajhi</v>
          </cell>
          <cell r="H5" t="str">
            <v>SA4380000381608010060837</v>
          </cell>
          <cell r="I5">
            <v>8786</v>
          </cell>
          <cell r="J5">
            <v>0</v>
          </cell>
          <cell r="K5" t="str">
            <v>Turki Abdullah Saeed Alqarni</v>
          </cell>
          <cell r="L5" t="str">
            <v>Oct'17</v>
          </cell>
          <cell r="M5">
            <v>0</v>
          </cell>
          <cell r="N5">
            <v>2400</v>
          </cell>
          <cell r="O5">
            <v>0</v>
          </cell>
          <cell r="P5">
            <v>0</v>
          </cell>
          <cell r="Q5">
            <v>600</v>
          </cell>
          <cell r="R5">
            <v>0</v>
          </cell>
          <cell r="S5">
            <v>0</v>
          </cell>
          <cell r="T5">
            <v>0</v>
          </cell>
          <cell r="U5">
            <v>0</v>
          </cell>
          <cell r="V5">
            <v>3000</v>
          </cell>
        </row>
        <row r="6">
          <cell r="B6">
            <v>1045400346</v>
          </cell>
          <cell r="C6" t="str">
            <v>HRDF</v>
          </cell>
          <cell r="D6" t="str">
            <v>L.Section</v>
          </cell>
          <cell r="E6">
            <v>0</v>
          </cell>
          <cell r="F6" t="str">
            <v>Saudi Trainee</v>
          </cell>
          <cell r="G6" t="str">
            <v>Al Rajhi</v>
          </cell>
          <cell r="H6" t="str">
            <v>SA4380000165608010887892</v>
          </cell>
          <cell r="I6">
            <v>8682</v>
          </cell>
          <cell r="J6">
            <v>0</v>
          </cell>
          <cell r="K6" t="str">
            <v>Hind Awadh Mashan Alotaibi</v>
          </cell>
          <cell r="L6" t="str">
            <v>Oct'17</v>
          </cell>
          <cell r="M6">
            <v>0</v>
          </cell>
          <cell r="N6">
            <v>3000</v>
          </cell>
          <cell r="O6">
            <v>0</v>
          </cell>
          <cell r="P6">
            <v>0</v>
          </cell>
          <cell r="Q6">
            <v>750</v>
          </cell>
          <cell r="R6">
            <v>0</v>
          </cell>
          <cell r="S6">
            <v>0</v>
          </cell>
          <cell r="T6">
            <v>0</v>
          </cell>
          <cell r="U6">
            <v>0</v>
          </cell>
          <cell r="V6">
            <v>3750</v>
          </cell>
        </row>
        <row r="7">
          <cell r="B7">
            <v>1068851334</v>
          </cell>
          <cell r="C7" t="str">
            <v>HRDF</v>
          </cell>
          <cell r="D7" t="str">
            <v>Saauda</v>
          </cell>
          <cell r="E7">
            <v>0</v>
          </cell>
          <cell r="F7" t="str">
            <v>Saudi Trainee</v>
          </cell>
          <cell r="G7" t="str">
            <v>Al Rajhi</v>
          </cell>
          <cell r="H7" t="str">
            <v>SA1080000165608010887710</v>
          </cell>
          <cell r="I7">
            <v>8681</v>
          </cell>
          <cell r="J7">
            <v>0</v>
          </cell>
          <cell r="K7" t="str">
            <v>Alanoud Awadh Mashan Alotaibi</v>
          </cell>
          <cell r="L7" t="str">
            <v>Oct'17</v>
          </cell>
          <cell r="M7">
            <v>0</v>
          </cell>
          <cell r="N7">
            <v>2400</v>
          </cell>
          <cell r="O7">
            <v>0</v>
          </cell>
          <cell r="P7">
            <v>0</v>
          </cell>
          <cell r="Q7">
            <v>600</v>
          </cell>
          <cell r="R7">
            <v>0</v>
          </cell>
          <cell r="S7">
            <v>0</v>
          </cell>
          <cell r="T7">
            <v>0</v>
          </cell>
          <cell r="U7">
            <v>0</v>
          </cell>
          <cell r="V7">
            <v>3000</v>
          </cell>
        </row>
        <row r="8">
          <cell r="B8">
            <v>1071036030</v>
          </cell>
          <cell r="C8" t="str">
            <v>HRDF</v>
          </cell>
          <cell r="D8" t="str">
            <v>Saauda</v>
          </cell>
          <cell r="E8">
            <v>0</v>
          </cell>
          <cell r="F8" t="str">
            <v>Saudi Trainee</v>
          </cell>
          <cell r="G8" t="str">
            <v>Samba</v>
          </cell>
          <cell r="H8" t="str">
            <v>SA7540000000001180390695</v>
          </cell>
          <cell r="I8">
            <v>8683</v>
          </cell>
          <cell r="J8">
            <v>0</v>
          </cell>
          <cell r="K8" t="str">
            <v>Rasha Rashed Abdul Aziz Aljulayf</v>
          </cell>
          <cell r="L8" t="str">
            <v>Oct'17</v>
          </cell>
          <cell r="M8">
            <v>0</v>
          </cell>
          <cell r="N8">
            <v>2400</v>
          </cell>
          <cell r="O8">
            <v>0</v>
          </cell>
          <cell r="P8">
            <v>0</v>
          </cell>
          <cell r="Q8">
            <v>600</v>
          </cell>
          <cell r="R8">
            <v>0</v>
          </cell>
          <cell r="S8">
            <v>0</v>
          </cell>
          <cell r="T8">
            <v>0</v>
          </cell>
          <cell r="U8">
            <v>0</v>
          </cell>
          <cell r="V8">
            <v>3000</v>
          </cell>
        </row>
        <row r="9">
          <cell r="B9">
            <v>1044542759</v>
          </cell>
          <cell r="C9" t="str">
            <v>HRDF</v>
          </cell>
          <cell r="D9" t="str">
            <v>Academy</v>
          </cell>
          <cell r="E9">
            <v>0</v>
          </cell>
          <cell r="F9" t="str">
            <v>Saudi Trainee</v>
          </cell>
          <cell r="G9" t="str">
            <v>Riyadh Bank</v>
          </cell>
          <cell r="H9" t="str">
            <v>SA0220000002180929219940</v>
          </cell>
          <cell r="I9">
            <v>8647</v>
          </cell>
          <cell r="J9">
            <v>0</v>
          </cell>
          <cell r="K9" t="str">
            <v>Saad Said Farg Alaatfi Alqahtani</v>
          </cell>
          <cell r="L9" t="str">
            <v>Oct'17</v>
          </cell>
          <cell r="M9">
            <v>0</v>
          </cell>
          <cell r="N9">
            <v>2400</v>
          </cell>
          <cell r="O9">
            <v>0</v>
          </cell>
          <cell r="P9">
            <v>0</v>
          </cell>
          <cell r="Q9">
            <v>600</v>
          </cell>
          <cell r="R9">
            <v>0</v>
          </cell>
          <cell r="S9">
            <v>0</v>
          </cell>
          <cell r="T9">
            <v>0</v>
          </cell>
          <cell r="U9">
            <v>0</v>
          </cell>
          <cell r="V9">
            <v>3000</v>
          </cell>
        </row>
        <row r="10">
          <cell r="B10">
            <v>1069781845</v>
          </cell>
          <cell r="C10" t="str">
            <v>HRDF</v>
          </cell>
          <cell r="D10" t="str">
            <v>Saauda</v>
          </cell>
          <cell r="E10">
            <v>0</v>
          </cell>
          <cell r="F10" t="str">
            <v>Saudi Trainee</v>
          </cell>
          <cell r="G10" t="str">
            <v>Alinma</v>
          </cell>
          <cell r="H10" t="str">
            <v>SA7705000068200855963000</v>
          </cell>
          <cell r="I10">
            <v>8695</v>
          </cell>
          <cell r="J10">
            <v>0</v>
          </cell>
          <cell r="K10" t="str">
            <v>Mead Saad Musa Juwaier</v>
          </cell>
          <cell r="L10" t="str">
            <v>Oct'17</v>
          </cell>
          <cell r="M10">
            <v>0</v>
          </cell>
          <cell r="N10">
            <v>2400</v>
          </cell>
          <cell r="O10">
            <v>0</v>
          </cell>
          <cell r="P10">
            <v>0</v>
          </cell>
          <cell r="Q10">
            <v>600</v>
          </cell>
          <cell r="R10">
            <v>0</v>
          </cell>
          <cell r="S10">
            <v>0</v>
          </cell>
          <cell r="T10">
            <v>0</v>
          </cell>
          <cell r="U10">
            <v>0</v>
          </cell>
          <cell r="V10">
            <v>3000</v>
          </cell>
        </row>
        <row r="11">
          <cell r="B11">
            <v>1033874437</v>
          </cell>
          <cell r="C11" t="str">
            <v>HRDF</v>
          </cell>
          <cell r="D11" t="str">
            <v>Saauda</v>
          </cell>
          <cell r="E11">
            <v>0</v>
          </cell>
          <cell r="F11" t="str">
            <v>Saudi Trainee</v>
          </cell>
          <cell r="G11" t="str">
            <v>Al Rajhi</v>
          </cell>
          <cell r="H11" t="str">
            <v>SA1980000165608010958552</v>
          </cell>
          <cell r="I11">
            <v>8691</v>
          </cell>
          <cell r="J11">
            <v>0</v>
          </cell>
          <cell r="K11" t="str">
            <v>Refah Saad Mohammed Al Sharani</v>
          </cell>
          <cell r="L11" t="str">
            <v>Oct'17</v>
          </cell>
          <cell r="M11">
            <v>0</v>
          </cell>
          <cell r="N11">
            <v>2400</v>
          </cell>
          <cell r="O11">
            <v>0</v>
          </cell>
          <cell r="P11">
            <v>0</v>
          </cell>
          <cell r="Q11">
            <v>600</v>
          </cell>
          <cell r="R11">
            <v>0</v>
          </cell>
          <cell r="S11">
            <v>0</v>
          </cell>
          <cell r="T11">
            <v>0</v>
          </cell>
          <cell r="U11">
            <v>0</v>
          </cell>
          <cell r="V11">
            <v>3000</v>
          </cell>
        </row>
        <row r="12">
          <cell r="B12">
            <v>1006442204</v>
          </cell>
          <cell r="C12" t="str">
            <v>HRDF</v>
          </cell>
          <cell r="D12" t="str">
            <v>Saauda</v>
          </cell>
          <cell r="E12">
            <v>0</v>
          </cell>
          <cell r="F12" t="str">
            <v>Saudi Trainee</v>
          </cell>
          <cell r="G12" t="str">
            <v>National Commercial Bank</v>
          </cell>
          <cell r="H12" t="str">
            <v>SA2710000022866800000107</v>
          </cell>
          <cell r="I12">
            <v>8694</v>
          </cell>
          <cell r="J12">
            <v>0</v>
          </cell>
          <cell r="K12" t="str">
            <v>Amal Gharmullah Mohzem Alghamdi</v>
          </cell>
          <cell r="L12" t="str">
            <v>Oct'17</v>
          </cell>
          <cell r="M12">
            <v>0</v>
          </cell>
          <cell r="N12">
            <v>2400</v>
          </cell>
          <cell r="O12">
            <v>0</v>
          </cell>
          <cell r="P12">
            <v>0</v>
          </cell>
          <cell r="Q12">
            <v>600</v>
          </cell>
          <cell r="R12">
            <v>0</v>
          </cell>
          <cell r="S12">
            <v>0</v>
          </cell>
          <cell r="T12">
            <v>0</v>
          </cell>
          <cell r="U12">
            <v>0</v>
          </cell>
          <cell r="V12">
            <v>3000</v>
          </cell>
        </row>
        <row r="13">
          <cell r="B13">
            <v>1058522135</v>
          </cell>
          <cell r="C13" t="str">
            <v>HRDF</v>
          </cell>
          <cell r="D13" t="str">
            <v>Saauda</v>
          </cell>
          <cell r="E13">
            <v>0</v>
          </cell>
          <cell r="F13" t="str">
            <v>Saudi Trainee</v>
          </cell>
          <cell r="G13" t="str">
            <v>Samba</v>
          </cell>
          <cell r="H13" t="str">
            <v>SA3340000000002102359476</v>
          </cell>
          <cell r="I13">
            <v>8838</v>
          </cell>
          <cell r="J13">
            <v>0</v>
          </cell>
          <cell r="K13" t="str">
            <v>Huda Saad Hussain Alshawi</v>
          </cell>
          <cell r="L13" t="str">
            <v>Oct'17</v>
          </cell>
          <cell r="M13">
            <v>0</v>
          </cell>
          <cell r="N13">
            <v>2400</v>
          </cell>
          <cell r="O13">
            <v>0</v>
          </cell>
          <cell r="P13">
            <v>0</v>
          </cell>
          <cell r="Q13">
            <v>600</v>
          </cell>
          <cell r="R13">
            <v>0</v>
          </cell>
          <cell r="S13">
            <v>0</v>
          </cell>
          <cell r="T13">
            <v>0</v>
          </cell>
          <cell r="U13">
            <v>0</v>
          </cell>
          <cell r="V13">
            <v>3000</v>
          </cell>
        </row>
        <row r="14">
          <cell r="B14">
            <v>1050046190</v>
          </cell>
          <cell r="C14" t="str">
            <v>HRDF</v>
          </cell>
          <cell r="D14" t="str">
            <v>Saauda</v>
          </cell>
          <cell r="E14">
            <v>0</v>
          </cell>
          <cell r="F14" t="str">
            <v>Saudi Trainee</v>
          </cell>
          <cell r="G14" t="str">
            <v>Arab National Bank</v>
          </cell>
          <cell r="H14" t="str">
            <v>SA9130400108066202290015</v>
          </cell>
          <cell r="I14">
            <v>8685</v>
          </cell>
          <cell r="J14">
            <v>0</v>
          </cell>
          <cell r="K14" t="str">
            <v>Rahma Mousa Ibrahim Alsahabi</v>
          </cell>
          <cell r="L14" t="str">
            <v>Oct'17</v>
          </cell>
          <cell r="M14">
            <v>0</v>
          </cell>
          <cell r="N14">
            <v>2400</v>
          </cell>
          <cell r="O14">
            <v>0</v>
          </cell>
          <cell r="P14">
            <v>0</v>
          </cell>
          <cell r="Q14">
            <v>600</v>
          </cell>
          <cell r="R14">
            <v>0</v>
          </cell>
          <cell r="S14">
            <v>0</v>
          </cell>
          <cell r="T14">
            <v>0</v>
          </cell>
          <cell r="U14">
            <v>0</v>
          </cell>
          <cell r="V14">
            <v>3000</v>
          </cell>
        </row>
        <row r="15">
          <cell r="B15">
            <v>1105382699</v>
          </cell>
          <cell r="C15" t="str">
            <v>HRDF</v>
          </cell>
          <cell r="D15" t="str">
            <v>L.Section</v>
          </cell>
          <cell r="E15">
            <v>0</v>
          </cell>
          <cell r="F15" t="str">
            <v>Saudi Trainee</v>
          </cell>
          <cell r="G15" t="str">
            <v>Saudi Hollandi</v>
          </cell>
          <cell r="H15" t="str">
            <v>SA1650000000010526029012</v>
          </cell>
          <cell r="I15">
            <v>8688</v>
          </cell>
          <cell r="J15">
            <v>0</v>
          </cell>
          <cell r="K15" t="str">
            <v>Halimah Osman Ahmed Alhwsawi</v>
          </cell>
          <cell r="L15" t="str">
            <v>Oct'17</v>
          </cell>
          <cell r="M15">
            <v>0</v>
          </cell>
          <cell r="N15">
            <v>3000</v>
          </cell>
          <cell r="O15">
            <v>0</v>
          </cell>
          <cell r="P15">
            <v>0</v>
          </cell>
          <cell r="Q15">
            <v>750</v>
          </cell>
          <cell r="R15">
            <v>0</v>
          </cell>
          <cell r="S15">
            <v>0</v>
          </cell>
          <cell r="T15">
            <v>0</v>
          </cell>
          <cell r="U15">
            <v>0</v>
          </cell>
          <cell r="V15">
            <v>3750</v>
          </cell>
        </row>
        <row r="16">
          <cell r="B16">
            <v>1062861214</v>
          </cell>
          <cell r="C16" t="str">
            <v>HRDF</v>
          </cell>
          <cell r="D16" t="str">
            <v>L.Section</v>
          </cell>
          <cell r="E16">
            <v>0</v>
          </cell>
          <cell r="F16" t="str">
            <v>Saudi Trainee</v>
          </cell>
          <cell r="G16" t="str">
            <v>Al Bilad Bank</v>
          </cell>
          <cell r="H16" t="str">
            <v>SA5715000432112021400002</v>
          </cell>
          <cell r="I16">
            <v>8687</v>
          </cell>
          <cell r="J16">
            <v>0</v>
          </cell>
          <cell r="K16" t="str">
            <v>Nourah Mohammed Ridn Alsubaie</v>
          </cell>
          <cell r="L16" t="str">
            <v>Exit</v>
          </cell>
          <cell r="M16" t="str">
            <v>Apr,17</v>
          </cell>
          <cell r="N16">
            <v>3000</v>
          </cell>
          <cell r="O16">
            <v>0</v>
          </cell>
          <cell r="P16">
            <v>0</v>
          </cell>
          <cell r="Q16">
            <v>750</v>
          </cell>
          <cell r="R16">
            <v>0</v>
          </cell>
          <cell r="S16">
            <v>0</v>
          </cell>
          <cell r="T16">
            <v>0</v>
          </cell>
          <cell r="U16">
            <v>0</v>
          </cell>
          <cell r="V16">
            <v>3750</v>
          </cell>
        </row>
        <row r="17">
          <cell r="B17">
            <v>1123493403</v>
          </cell>
          <cell r="C17" t="str">
            <v>HRDF</v>
          </cell>
          <cell r="D17" t="str">
            <v>L.Section</v>
          </cell>
          <cell r="E17">
            <v>0</v>
          </cell>
          <cell r="F17" t="str">
            <v>Saudi Trainee</v>
          </cell>
          <cell r="G17" t="str">
            <v>Al Rajhi</v>
          </cell>
          <cell r="H17" t="str">
            <v>SA3980000521608010353639</v>
          </cell>
          <cell r="I17">
            <v>8689</v>
          </cell>
          <cell r="J17">
            <v>0</v>
          </cell>
          <cell r="K17" t="str">
            <v>Huriyyah Askar Khudher Alkhaldi</v>
          </cell>
          <cell r="L17" t="str">
            <v>Exit</v>
          </cell>
          <cell r="M17" t="str">
            <v>Mar,17</v>
          </cell>
          <cell r="N17">
            <v>3000</v>
          </cell>
          <cell r="O17">
            <v>0</v>
          </cell>
          <cell r="P17">
            <v>0</v>
          </cell>
          <cell r="Q17">
            <v>750</v>
          </cell>
          <cell r="R17">
            <v>0</v>
          </cell>
          <cell r="S17">
            <v>0</v>
          </cell>
          <cell r="T17">
            <v>0</v>
          </cell>
          <cell r="U17">
            <v>0</v>
          </cell>
          <cell r="V17">
            <v>3750</v>
          </cell>
        </row>
        <row r="18">
          <cell r="B18">
            <v>1012852545</v>
          </cell>
          <cell r="C18" t="str">
            <v>HRDF</v>
          </cell>
          <cell r="D18" t="str">
            <v>Saauda</v>
          </cell>
          <cell r="E18">
            <v>0</v>
          </cell>
          <cell r="F18" t="str">
            <v>Saudi Trainee</v>
          </cell>
          <cell r="G18" t="str">
            <v>Al Rajhi</v>
          </cell>
          <cell r="H18" t="str">
            <v>SA7480000183608010139631</v>
          </cell>
          <cell r="I18">
            <v>8702</v>
          </cell>
          <cell r="J18">
            <v>0</v>
          </cell>
          <cell r="K18" t="str">
            <v>Naimah Aki Ahmed Alqahtani</v>
          </cell>
          <cell r="L18" t="str">
            <v>Oct'17</v>
          </cell>
          <cell r="M18">
            <v>0</v>
          </cell>
          <cell r="N18">
            <v>2400</v>
          </cell>
          <cell r="O18">
            <v>0</v>
          </cell>
          <cell r="P18">
            <v>0</v>
          </cell>
          <cell r="Q18">
            <v>600</v>
          </cell>
          <cell r="R18">
            <v>0</v>
          </cell>
          <cell r="S18">
            <v>0</v>
          </cell>
          <cell r="T18">
            <v>0</v>
          </cell>
          <cell r="U18">
            <v>0</v>
          </cell>
          <cell r="V18">
            <v>3000</v>
          </cell>
        </row>
        <row r="19">
          <cell r="B19">
            <v>1012852578</v>
          </cell>
          <cell r="C19" t="str">
            <v>HRDF</v>
          </cell>
          <cell r="D19" t="str">
            <v>Saauda</v>
          </cell>
          <cell r="E19">
            <v>0</v>
          </cell>
          <cell r="F19" t="str">
            <v>Saudi Trainee</v>
          </cell>
          <cell r="G19" t="str">
            <v>Al Rajhi</v>
          </cell>
          <cell r="H19" t="str">
            <v>SA7180000183608010521283</v>
          </cell>
          <cell r="I19">
            <v>8699</v>
          </cell>
          <cell r="J19">
            <v>0</v>
          </cell>
          <cell r="K19" t="str">
            <v>Tahani Ahmed Qasem Alasairi</v>
          </cell>
          <cell r="L19" t="str">
            <v>Oct'17</v>
          </cell>
          <cell r="M19">
            <v>0</v>
          </cell>
          <cell r="N19">
            <v>2400</v>
          </cell>
          <cell r="O19">
            <v>0</v>
          </cell>
          <cell r="P19">
            <v>0</v>
          </cell>
          <cell r="Q19">
            <v>600</v>
          </cell>
          <cell r="R19">
            <v>0</v>
          </cell>
          <cell r="S19">
            <v>0</v>
          </cell>
          <cell r="T19">
            <v>0</v>
          </cell>
          <cell r="U19">
            <v>0</v>
          </cell>
          <cell r="V19">
            <v>3000</v>
          </cell>
        </row>
        <row r="20">
          <cell r="B20">
            <v>1047503402</v>
          </cell>
          <cell r="C20" t="str">
            <v>HRDF</v>
          </cell>
          <cell r="D20" t="str">
            <v>Saauda</v>
          </cell>
          <cell r="E20">
            <v>0</v>
          </cell>
          <cell r="F20" t="str">
            <v>Saudi Trainee</v>
          </cell>
          <cell r="G20" t="str">
            <v>Al Rajhi</v>
          </cell>
          <cell r="H20" t="str">
            <v>SA3080000458608010263637</v>
          </cell>
          <cell r="I20">
            <v>8715</v>
          </cell>
          <cell r="J20">
            <v>0</v>
          </cell>
          <cell r="K20" t="str">
            <v>Sameera Hasen Hassan Aladwani</v>
          </cell>
          <cell r="L20" t="str">
            <v>Oct'17</v>
          </cell>
          <cell r="M20">
            <v>0</v>
          </cell>
          <cell r="N20">
            <v>2400</v>
          </cell>
          <cell r="O20">
            <v>0</v>
          </cell>
          <cell r="P20">
            <v>0</v>
          </cell>
          <cell r="Q20">
            <v>600</v>
          </cell>
          <cell r="R20">
            <v>0</v>
          </cell>
          <cell r="S20">
            <v>0</v>
          </cell>
          <cell r="T20">
            <v>0</v>
          </cell>
          <cell r="U20">
            <v>0</v>
          </cell>
          <cell r="V20">
            <v>3000</v>
          </cell>
        </row>
        <row r="21">
          <cell r="B21">
            <v>1005400674</v>
          </cell>
          <cell r="C21" t="str">
            <v>HRDF</v>
          </cell>
          <cell r="D21" t="str">
            <v>Saauda</v>
          </cell>
          <cell r="E21">
            <v>0</v>
          </cell>
          <cell r="F21" t="str">
            <v>Saudi Trainee</v>
          </cell>
          <cell r="G21" t="str">
            <v>Arab National Bank</v>
          </cell>
          <cell r="H21" t="str">
            <v>SA4130400108051296870014</v>
          </cell>
          <cell r="I21">
            <v>8703</v>
          </cell>
          <cell r="J21">
            <v>0</v>
          </cell>
          <cell r="K21" t="str">
            <v>Ali Mohammed Dareen Aladwani</v>
          </cell>
          <cell r="L21" t="str">
            <v>Exit</v>
          </cell>
          <cell r="M21" t="str">
            <v>Mar,17</v>
          </cell>
          <cell r="N21">
            <v>2400</v>
          </cell>
          <cell r="O21">
            <v>0</v>
          </cell>
          <cell r="P21">
            <v>0</v>
          </cell>
          <cell r="Q21">
            <v>600</v>
          </cell>
          <cell r="R21">
            <v>0</v>
          </cell>
          <cell r="S21">
            <v>0</v>
          </cell>
          <cell r="T21">
            <v>0</v>
          </cell>
          <cell r="U21">
            <v>0</v>
          </cell>
          <cell r="V21">
            <v>3000</v>
          </cell>
        </row>
        <row r="22">
          <cell r="B22">
            <v>1066087741</v>
          </cell>
          <cell r="C22" t="str">
            <v>HRDF</v>
          </cell>
          <cell r="D22" t="str">
            <v>Saauda</v>
          </cell>
          <cell r="E22">
            <v>0</v>
          </cell>
          <cell r="F22" t="str">
            <v>Saudi Trainee</v>
          </cell>
          <cell r="G22" t="str">
            <v>Al Rajhi</v>
          </cell>
          <cell r="H22" t="str">
            <v>SA0380000569608010038092</v>
          </cell>
          <cell r="I22">
            <v>8712</v>
          </cell>
          <cell r="J22">
            <v>0</v>
          </cell>
          <cell r="K22" t="str">
            <v>Magbha Nasser Saeed Alqahtani</v>
          </cell>
          <cell r="L22" t="str">
            <v>Exit</v>
          </cell>
          <cell r="M22" t="str">
            <v>Apr,17</v>
          </cell>
          <cell r="N22">
            <v>2400</v>
          </cell>
          <cell r="O22">
            <v>0</v>
          </cell>
          <cell r="P22">
            <v>0</v>
          </cell>
          <cell r="Q22">
            <v>600</v>
          </cell>
          <cell r="R22">
            <v>0</v>
          </cell>
          <cell r="S22">
            <v>0</v>
          </cell>
          <cell r="T22">
            <v>0</v>
          </cell>
          <cell r="U22">
            <v>0</v>
          </cell>
          <cell r="V22">
            <v>3000</v>
          </cell>
        </row>
        <row r="23">
          <cell r="B23">
            <v>1088215304</v>
          </cell>
          <cell r="C23" t="str">
            <v>HRDF</v>
          </cell>
          <cell r="D23" t="str">
            <v>Saauda</v>
          </cell>
          <cell r="E23">
            <v>0</v>
          </cell>
          <cell r="F23" t="str">
            <v>Saudi Trainee</v>
          </cell>
          <cell r="G23" t="str">
            <v>Al Rajhi</v>
          </cell>
          <cell r="H23" t="str">
            <v>SA5780000317608010211322</v>
          </cell>
          <cell r="I23">
            <v>8704</v>
          </cell>
          <cell r="J23">
            <v>0</v>
          </cell>
          <cell r="K23" t="str">
            <v>Maha Saeed Ali Alshahrani</v>
          </cell>
          <cell r="L23" t="str">
            <v>Oct'17</v>
          </cell>
          <cell r="M23">
            <v>0</v>
          </cell>
          <cell r="N23">
            <v>2400</v>
          </cell>
          <cell r="O23">
            <v>0</v>
          </cell>
          <cell r="P23">
            <v>0</v>
          </cell>
          <cell r="Q23">
            <v>600</v>
          </cell>
          <cell r="R23">
            <v>0</v>
          </cell>
          <cell r="S23">
            <v>0</v>
          </cell>
          <cell r="T23">
            <v>0</v>
          </cell>
          <cell r="U23">
            <v>0</v>
          </cell>
          <cell r="V23">
            <v>3000</v>
          </cell>
        </row>
        <row r="24">
          <cell r="B24">
            <v>1056237017</v>
          </cell>
          <cell r="C24" t="str">
            <v>HRDF</v>
          </cell>
          <cell r="D24" t="str">
            <v>Saauda</v>
          </cell>
          <cell r="E24">
            <v>0</v>
          </cell>
          <cell r="F24" t="str">
            <v>Saudi Trainee</v>
          </cell>
          <cell r="G24" t="str">
            <v>Riyadh Bank</v>
          </cell>
          <cell r="H24" t="str">
            <v>SA3120000001222170939940</v>
          </cell>
          <cell r="I24">
            <v>8716</v>
          </cell>
          <cell r="J24">
            <v>0</v>
          </cell>
          <cell r="K24" t="str">
            <v>Huda Brik Khalefh Alsulami</v>
          </cell>
          <cell r="L24" t="str">
            <v>Oct'17</v>
          </cell>
          <cell r="M24">
            <v>0</v>
          </cell>
          <cell r="N24">
            <v>2400</v>
          </cell>
          <cell r="O24">
            <v>0</v>
          </cell>
          <cell r="P24">
            <v>0</v>
          </cell>
          <cell r="Q24">
            <v>600</v>
          </cell>
          <cell r="R24">
            <v>0</v>
          </cell>
          <cell r="S24">
            <v>0</v>
          </cell>
          <cell r="T24">
            <v>0</v>
          </cell>
          <cell r="U24">
            <v>0</v>
          </cell>
          <cell r="V24">
            <v>3000</v>
          </cell>
        </row>
        <row r="25">
          <cell r="B25">
            <v>1080301862</v>
          </cell>
          <cell r="C25" t="str">
            <v>HRDF</v>
          </cell>
          <cell r="D25" t="str">
            <v>Saauda</v>
          </cell>
          <cell r="E25">
            <v>0</v>
          </cell>
          <cell r="F25" t="str">
            <v>Saudi Trainee</v>
          </cell>
          <cell r="G25" t="str">
            <v>Al Rajhi</v>
          </cell>
          <cell r="H25" t="str">
            <v>SA4580000326608010384524</v>
          </cell>
          <cell r="I25">
            <v>8714</v>
          </cell>
          <cell r="J25">
            <v>0</v>
          </cell>
          <cell r="K25" t="str">
            <v>Shadyah Saeed Hassan Mohammed</v>
          </cell>
          <cell r="L25" t="str">
            <v>Exit</v>
          </cell>
          <cell r="M25" t="str">
            <v>Mar,17</v>
          </cell>
          <cell r="N25">
            <v>2400</v>
          </cell>
          <cell r="O25">
            <v>0</v>
          </cell>
          <cell r="P25">
            <v>0</v>
          </cell>
          <cell r="Q25">
            <v>600</v>
          </cell>
          <cell r="R25">
            <v>0</v>
          </cell>
          <cell r="S25">
            <v>0</v>
          </cell>
          <cell r="T25">
            <v>0</v>
          </cell>
          <cell r="U25">
            <v>0</v>
          </cell>
          <cell r="V25">
            <v>3000</v>
          </cell>
        </row>
        <row r="26">
          <cell r="B26">
            <v>1049586751</v>
          </cell>
          <cell r="C26" t="str">
            <v>HRDF</v>
          </cell>
          <cell r="D26" t="str">
            <v>Saauda</v>
          </cell>
          <cell r="E26">
            <v>0</v>
          </cell>
          <cell r="F26" t="str">
            <v>Saudi Trainee</v>
          </cell>
          <cell r="G26" t="str">
            <v>Alinma Bank</v>
          </cell>
          <cell r="H26" t="str">
            <v>SA3605000068200809544000</v>
          </cell>
          <cell r="I26">
            <v>8711</v>
          </cell>
          <cell r="J26">
            <v>0</v>
          </cell>
          <cell r="K26" t="str">
            <v>Aamnh Hassan Salom Alkhamash</v>
          </cell>
          <cell r="L26" t="str">
            <v>Oct'17</v>
          </cell>
          <cell r="M26">
            <v>0</v>
          </cell>
          <cell r="N26">
            <v>2400</v>
          </cell>
          <cell r="O26">
            <v>0</v>
          </cell>
          <cell r="P26">
            <v>0</v>
          </cell>
          <cell r="Q26">
            <v>600</v>
          </cell>
          <cell r="R26">
            <v>0</v>
          </cell>
          <cell r="S26">
            <v>0</v>
          </cell>
          <cell r="T26">
            <v>0</v>
          </cell>
          <cell r="U26">
            <v>0</v>
          </cell>
          <cell r="V26">
            <v>3000</v>
          </cell>
        </row>
        <row r="27">
          <cell r="B27">
            <v>1072825928</v>
          </cell>
          <cell r="C27" t="str">
            <v>HRDF</v>
          </cell>
          <cell r="D27" t="str">
            <v>Saauda</v>
          </cell>
          <cell r="E27">
            <v>0</v>
          </cell>
          <cell r="F27" t="str">
            <v>Saudi Trainee</v>
          </cell>
          <cell r="G27" t="str">
            <v>Al Rajhi</v>
          </cell>
          <cell r="H27" t="str">
            <v>SA6980000326608010354410</v>
          </cell>
          <cell r="I27">
            <v>8708</v>
          </cell>
          <cell r="J27">
            <v>0</v>
          </cell>
          <cell r="K27" t="str">
            <v>Sawsan Ibrahim Ayidh Alkhamash</v>
          </cell>
          <cell r="L27" t="str">
            <v>Oct'17</v>
          </cell>
          <cell r="M27">
            <v>0</v>
          </cell>
          <cell r="N27">
            <v>2400</v>
          </cell>
          <cell r="O27">
            <v>0</v>
          </cell>
          <cell r="P27">
            <v>0</v>
          </cell>
          <cell r="Q27">
            <v>600</v>
          </cell>
          <cell r="R27">
            <v>0</v>
          </cell>
          <cell r="S27">
            <v>0</v>
          </cell>
          <cell r="T27">
            <v>0</v>
          </cell>
          <cell r="U27">
            <v>0</v>
          </cell>
          <cell r="V27">
            <v>3000</v>
          </cell>
        </row>
        <row r="28">
          <cell r="B28">
            <v>1072146432</v>
          </cell>
          <cell r="C28" t="str">
            <v>HRDF</v>
          </cell>
          <cell r="D28" t="str">
            <v>Saauda</v>
          </cell>
          <cell r="E28">
            <v>0</v>
          </cell>
          <cell r="F28" t="str">
            <v>Saudi Trainee</v>
          </cell>
          <cell r="G28" t="str">
            <v>National Commercial Bank</v>
          </cell>
          <cell r="H28" t="str">
            <v>SA5810000031755511000103</v>
          </cell>
          <cell r="I28">
            <v>8706</v>
          </cell>
          <cell r="J28">
            <v>0</v>
          </cell>
          <cell r="K28" t="str">
            <v>Tareq Abdullah Suliman Alkhamash</v>
          </cell>
          <cell r="L28" t="str">
            <v>Exit</v>
          </cell>
          <cell r="M28" t="str">
            <v>Mar,17</v>
          </cell>
          <cell r="N28">
            <v>2400</v>
          </cell>
          <cell r="O28">
            <v>0</v>
          </cell>
          <cell r="P28">
            <v>0</v>
          </cell>
          <cell r="Q28">
            <v>600</v>
          </cell>
          <cell r="R28">
            <v>0</v>
          </cell>
          <cell r="S28">
            <v>0</v>
          </cell>
          <cell r="T28">
            <v>0</v>
          </cell>
          <cell r="U28">
            <v>0</v>
          </cell>
          <cell r="V28">
            <v>3000</v>
          </cell>
        </row>
        <row r="29">
          <cell r="B29">
            <v>1081665760</v>
          </cell>
          <cell r="C29" t="str">
            <v>HRDF</v>
          </cell>
          <cell r="D29" t="str">
            <v>Saauda</v>
          </cell>
          <cell r="E29">
            <v>0</v>
          </cell>
          <cell r="F29" t="str">
            <v>Saudi Trainee</v>
          </cell>
          <cell r="G29" t="str">
            <v>National Commercial Bank</v>
          </cell>
          <cell r="H29" t="str">
            <v>SA8310000025661394000100</v>
          </cell>
          <cell r="I29">
            <v>8713</v>
          </cell>
          <cell r="J29">
            <v>0</v>
          </cell>
          <cell r="K29" t="str">
            <v>Asmaa Ali Hamad Alqahtani</v>
          </cell>
          <cell r="L29" t="str">
            <v>Exit</v>
          </cell>
          <cell r="M29" t="str">
            <v>Apr,17</v>
          </cell>
          <cell r="N29">
            <v>2400</v>
          </cell>
          <cell r="O29">
            <v>0</v>
          </cell>
          <cell r="P29">
            <v>0</v>
          </cell>
          <cell r="Q29">
            <v>600</v>
          </cell>
          <cell r="R29">
            <v>0</v>
          </cell>
          <cell r="S29">
            <v>0</v>
          </cell>
          <cell r="T29">
            <v>0</v>
          </cell>
          <cell r="U29">
            <v>0</v>
          </cell>
          <cell r="V29">
            <v>3000</v>
          </cell>
        </row>
        <row r="30">
          <cell r="B30">
            <v>1092599370</v>
          </cell>
          <cell r="C30" t="str">
            <v>HRDF</v>
          </cell>
          <cell r="D30" t="str">
            <v>Saauda</v>
          </cell>
          <cell r="E30">
            <v>0</v>
          </cell>
          <cell r="F30" t="str">
            <v>Saudi Trainee</v>
          </cell>
          <cell r="G30" t="str">
            <v>National Commercial Bank</v>
          </cell>
          <cell r="H30" t="str">
            <v>SA6610000030797397000107</v>
          </cell>
          <cell r="I30">
            <v>8717</v>
          </cell>
          <cell r="J30">
            <v>0</v>
          </cell>
          <cell r="K30" t="str">
            <v>Khlod Abdul Rahman Suliman Alkhamash</v>
          </cell>
          <cell r="L30" t="str">
            <v>Oct'17</v>
          </cell>
          <cell r="M30">
            <v>0</v>
          </cell>
          <cell r="N30">
            <v>2400</v>
          </cell>
          <cell r="O30">
            <v>0</v>
          </cell>
          <cell r="P30">
            <v>0</v>
          </cell>
          <cell r="Q30">
            <v>600</v>
          </cell>
          <cell r="R30">
            <v>0</v>
          </cell>
          <cell r="S30">
            <v>0</v>
          </cell>
          <cell r="T30">
            <v>0</v>
          </cell>
          <cell r="U30">
            <v>0</v>
          </cell>
          <cell r="V30">
            <v>3000</v>
          </cell>
        </row>
        <row r="31">
          <cell r="B31">
            <v>1014511255</v>
          </cell>
          <cell r="C31" t="str">
            <v>HRDF</v>
          </cell>
          <cell r="D31" t="str">
            <v>Saauda</v>
          </cell>
          <cell r="E31">
            <v>0</v>
          </cell>
          <cell r="F31" t="str">
            <v>Saudi Trainee</v>
          </cell>
          <cell r="G31" t="str">
            <v>Al Rajhi</v>
          </cell>
          <cell r="H31" t="str">
            <v>SA4280000449608018000009</v>
          </cell>
          <cell r="I31">
            <v>8707</v>
          </cell>
          <cell r="J31">
            <v>0</v>
          </cell>
          <cell r="K31" t="str">
            <v>Hend Mohammed Ali Alqahtani</v>
          </cell>
          <cell r="L31" t="str">
            <v>Oct'17</v>
          </cell>
          <cell r="M31">
            <v>0</v>
          </cell>
          <cell r="N31">
            <v>2400</v>
          </cell>
          <cell r="O31">
            <v>0</v>
          </cell>
          <cell r="P31">
            <v>0</v>
          </cell>
          <cell r="Q31">
            <v>600</v>
          </cell>
          <cell r="R31">
            <v>0</v>
          </cell>
          <cell r="S31">
            <v>0</v>
          </cell>
          <cell r="T31">
            <v>0</v>
          </cell>
          <cell r="U31">
            <v>0</v>
          </cell>
          <cell r="V31">
            <v>3000</v>
          </cell>
        </row>
        <row r="32">
          <cell r="B32">
            <v>1037787155</v>
          </cell>
          <cell r="C32" t="str">
            <v>HRDF</v>
          </cell>
          <cell r="D32" t="str">
            <v>Saauda</v>
          </cell>
          <cell r="E32">
            <v>0</v>
          </cell>
          <cell r="F32" t="str">
            <v>Saudi Trainee</v>
          </cell>
          <cell r="G32" t="str">
            <v>Al Rajhi</v>
          </cell>
          <cell r="H32" t="str">
            <v>SA1280000331608010155075</v>
          </cell>
          <cell r="I32">
            <v>8705</v>
          </cell>
          <cell r="J32">
            <v>0</v>
          </cell>
          <cell r="K32" t="str">
            <v>Hanan Ali Mubarak Alqahtani</v>
          </cell>
          <cell r="L32" t="str">
            <v>Oct'17</v>
          </cell>
          <cell r="M32">
            <v>0</v>
          </cell>
          <cell r="N32">
            <v>2400</v>
          </cell>
          <cell r="O32">
            <v>0</v>
          </cell>
          <cell r="P32">
            <v>0</v>
          </cell>
          <cell r="Q32">
            <v>600</v>
          </cell>
          <cell r="R32">
            <v>0</v>
          </cell>
          <cell r="S32">
            <v>0</v>
          </cell>
          <cell r="T32">
            <v>0</v>
          </cell>
          <cell r="U32">
            <v>0</v>
          </cell>
          <cell r="V32">
            <v>3000</v>
          </cell>
        </row>
        <row r="33">
          <cell r="B33">
            <v>1030662314</v>
          </cell>
          <cell r="C33" t="str">
            <v>HRDF</v>
          </cell>
          <cell r="D33" t="str">
            <v>Saauda</v>
          </cell>
          <cell r="E33">
            <v>0</v>
          </cell>
          <cell r="F33" t="str">
            <v>Saudi Trainee</v>
          </cell>
          <cell r="G33" t="str">
            <v>National Commercial Bank</v>
          </cell>
          <cell r="H33" t="str">
            <v>SA8110000031852201000105</v>
          </cell>
          <cell r="I33">
            <v>8718</v>
          </cell>
          <cell r="J33">
            <v>0</v>
          </cell>
          <cell r="K33" t="str">
            <v>Maged Abdul Rahman Suliman Alkhamash</v>
          </cell>
          <cell r="L33" t="str">
            <v>Exit</v>
          </cell>
          <cell r="M33" t="str">
            <v>Mar,17</v>
          </cell>
          <cell r="N33">
            <v>2400</v>
          </cell>
          <cell r="O33">
            <v>0</v>
          </cell>
          <cell r="P33">
            <v>0</v>
          </cell>
          <cell r="Q33">
            <v>600</v>
          </cell>
          <cell r="R33">
            <v>0</v>
          </cell>
          <cell r="S33">
            <v>0</v>
          </cell>
          <cell r="T33">
            <v>0</v>
          </cell>
          <cell r="U33">
            <v>0</v>
          </cell>
          <cell r="V33">
            <v>3000</v>
          </cell>
        </row>
        <row r="34">
          <cell r="B34">
            <v>1034251098</v>
          </cell>
          <cell r="C34" t="str">
            <v>HRDF</v>
          </cell>
          <cell r="D34" t="str">
            <v>Saauda</v>
          </cell>
          <cell r="E34">
            <v>0</v>
          </cell>
          <cell r="F34" t="str">
            <v>Saudi Trainee</v>
          </cell>
          <cell r="G34" t="str">
            <v>Riyadh Bank</v>
          </cell>
          <cell r="H34" t="str">
            <v>SA4620000002122600299940</v>
          </cell>
          <cell r="I34">
            <v>8741</v>
          </cell>
          <cell r="J34">
            <v>0</v>
          </cell>
          <cell r="K34" t="str">
            <v>Haia Yehia Jaber Al Musawi</v>
          </cell>
          <cell r="L34" t="str">
            <v>Exit</v>
          </cell>
          <cell r="M34" t="str">
            <v>Feb,17</v>
          </cell>
          <cell r="N34">
            <v>2400</v>
          </cell>
          <cell r="O34">
            <v>0</v>
          </cell>
          <cell r="P34">
            <v>0</v>
          </cell>
          <cell r="Q34">
            <v>600</v>
          </cell>
          <cell r="R34">
            <v>0</v>
          </cell>
          <cell r="S34">
            <v>0</v>
          </cell>
          <cell r="T34">
            <v>0</v>
          </cell>
          <cell r="U34">
            <v>0</v>
          </cell>
          <cell r="V34">
            <v>3000</v>
          </cell>
        </row>
        <row r="35">
          <cell r="B35">
            <v>1063160988</v>
          </cell>
          <cell r="C35" t="str">
            <v>HRDF</v>
          </cell>
          <cell r="D35" t="str">
            <v>Saauda</v>
          </cell>
          <cell r="E35">
            <v>0</v>
          </cell>
          <cell r="F35" t="str">
            <v>Saudi Trainee</v>
          </cell>
          <cell r="G35" t="str">
            <v>Samba</v>
          </cell>
          <cell r="H35" t="str">
            <v>SA4340000000006700110408</v>
          </cell>
          <cell r="I35">
            <v>8732</v>
          </cell>
          <cell r="J35">
            <v>0</v>
          </cell>
          <cell r="K35" t="str">
            <v>Reem Ali Yahya Al qahtani</v>
          </cell>
          <cell r="L35" t="str">
            <v>Exit</v>
          </cell>
          <cell r="M35" t="str">
            <v>Feb,17</v>
          </cell>
          <cell r="N35">
            <v>2400</v>
          </cell>
          <cell r="O35">
            <v>0</v>
          </cell>
          <cell r="P35">
            <v>0</v>
          </cell>
          <cell r="Q35">
            <v>600</v>
          </cell>
          <cell r="R35">
            <v>0</v>
          </cell>
          <cell r="S35">
            <v>0</v>
          </cell>
          <cell r="T35">
            <v>0</v>
          </cell>
          <cell r="U35">
            <v>0</v>
          </cell>
          <cell r="V35">
            <v>3000</v>
          </cell>
        </row>
        <row r="36">
          <cell r="B36">
            <v>1088215346</v>
          </cell>
          <cell r="C36" t="str">
            <v>HRDF</v>
          </cell>
          <cell r="D36" t="str">
            <v>Saauda</v>
          </cell>
          <cell r="E36">
            <v>0</v>
          </cell>
          <cell r="F36" t="str">
            <v>Saudi Trainee</v>
          </cell>
          <cell r="G36" t="str">
            <v>Al Rajhi</v>
          </cell>
          <cell r="H36" t="str">
            <v>SA8080000317608010951018</v>
          </cell>
          <cell r="I36">
            <v>8730</v>
          </cell>
          <cell r="J36">
            <v>0</v>
          </cell>
          <cell r="K36" t="str">
            <v>Kefah Saeed Ali Alshhrani</v>
          </cell>
          <cell r="L36" t="str">
            <v>Exit</v>
          </cell>
          <cell r="M36" t="str">
            <v>Feb,17</v>
          </cell>
          <cell r="N36">
            <v>2400</v>
          </cell>
          <cell r="O36">
            <v>0</v>
          </cell>
          <cell r="P36">
            <v>0</v>
          </cell>
          <cell r="Q36">
            <v>600</v>
          </cell>
          <cell r="R36">
            <v>0</v>
          </cell>
          <cell r="S36">
            <v>0</v>
          </cell>
          <cell r="T36">
            <v>0</v>
          </cell>
          <cell r="U36">
            <v>0</v>
          </cell>
          <cell r="V36">
            <v>3000</v>
          </cell>
        </row>
        <row r="37">
          <cell r="B37">
            <v>1080085457</v>
          </cell>
          <cell r="C37" t="str">
            <v>HRDF</v>
          </cell>
          <cell r="D37" t="str">
            <v>Saauda</v>
          </cell>
          <cell r="E37">
            <v>0</v>
          </cell>
          <cell r="F37" t="str">
            <v>Saudi Trainee</v>
          </cell>
          <cell r="G37" t="str">
            <v>Al Rajhi</v>
          </cell>
          <cell r="H37" t="str">
            <v>SA6680000413608010041557</v>
          </cell>
          <cell r="I37">
            <v>8740</v>
          </cell>
          <cell r="J37">
            <v>0</v>
          </cell>
          <cell r="K37" t="str">
            <v>Teflah Gazaa Fahed Alotabi</v>
          </cell>
          <cell r="L37" t="str">
            <v>Exit</v>
          </cell>
          <cell r="M37" t="str">
            <v>Feb,17</v>
          </cell>
          <cell r="N37">
            <v>2400</v>
          </cell>
          <cell r="O37">
            <v>0</v>
          </cell>
          <cell r="P37">
            <v>0</v>
          </cell>
          <cell r="Q37">
            <v>600</v>
          </cell>
          <cell r="R37">
            <v>0</v>
          </cell>
          <cell r="S37">
            <v>0</v>
          </cell>
          <cell r="T37">
            <v>0</v>
          </cell>
          <cell r="U37">
            <v>0</v>
          </cell>
          <cell r="V37">
            <v>3000</v>
          </cell>
        </row>
        <row r="38">
          <cell r="B38">
            <v>1080260084</v>
          </cell>
          <cell r="C38" t="str">
            <v>HRDF</v>
          </cell>
          <cell r="D38" t="str">
            <v>Saauda</v>
          </cell>
          <cell r="E38">
            <v>0</v>
          </cell>
          <cell r="F38" t="str">
            <v>Saudi Trainee</v>
          </cell>
          <cell r="G38" t="str">
            <v>Al Rajhi</v>
          </cell>
          <cell r="H38" t="str">
            <v>SA8580000369608010476229</v>
          </cell>
          <cell r="I38">
            <v>8738</v>
          </cell>
          <cell r="J38">
            <v>0</v>
          </cell>
          <cell r="K38" t="str">
            <v>Alanoud Hamed Hwsan Alshebani</v>
          </cell>
          <cell r="L38" t="str">
            <v>Exit</v>
          </cell>
          <cell r="M38" t="str">
            <v>Mar,17</v>
          </cell>
          <cell r="N38">
            <v>2400</v>
          </cell>
          <cell r="O38">
            <v>0</v>
          </cell>
          <cell r="P38">
            <v>0</v>
          </cell>
          <cell r="Q38">
            <v>600</v>
          </cell>
          <cell r="R38">
            <v>0</v>
          </cell>
          <cell r="S38">
            <v>0</v>
          </cell>
          <cell r="T38">
            <v>0</v>
          </cell>
          <cell r="U38">
            <v>0</v>
          </cell>
          <cell r="V38">
            <v>3000</v>
          </cell>
        </row>
        <row r="39">
          <cell r="B39">
            <v>1058752625</v>
          </cell>
          <cell r="C39" t="str">
            <v>HRDF</v>
          </cell>
          <cell r="D39" t="str">
            <v>Saauda</v>
          </cell>
          <cell r="E39">
            <v>0</v>
          </cell>
          <cell r="F39" t="str">
            <v>Saudi Trainee</v>
          </cell>
          <cell r="G39" t="str">
            <v>Arab National Bank</v>
          </cell>
          <cell r="H39" t="str">
            <v>SA8230400108063308530014</v>
          </cell>
          <cell r="I39">
            <v>8739</v>
          </cell>
          <cell r="J39">
            <v>0</v>
          </cell>
          <cell r="K39" t="str">
            <v>Nourh Nasser Abed Aloutabi</v>
          </cell>
          <cell r="L39" t="str">
            <v>Exit</v>
          </cell>
          <cell r="M39" t="str">
            <v>Mar,17</v>
          </cell>
          <cell r="N39">
            <v>2400</v>
          </cell>
          <cell r="O39">
            <v>0</v>
          </cell>
          <cell r="P39">
            <v>0</v>
          </cell>
          <cell r="Q39">
            <v>600</v>
          </cell>
          <cell r="R39">
            <v>0</v>
          </cell>
          <cell r="S39">
            <v>0</v>
          </cell>
          <cell r="T39">
            <v>0</v>
          </cell>
          <cell r="U39">
            <v>0</v>
          </cell>
          <cell r="V39">
            <v>3000</v>
          </cell>
        </row>
        <row r="40">
          <cell r="B40">
            <v>1075661437</v>
          </cell>
          <cell r="C40" t="str">
            <v>HRDF</v>
          </cell>
          <cell r="D40" t="str">
            <v>Saauda</v>
          </cell>
          <cell r="E40">
            <v>0</v>
          </cell>
          <cell r="F40" t="str">
            <v>Saudi Trainee</v>
          </cell>
          <cell r="G40" t="str">
            <v>Al Rajhi</v>
          </cell>
          <cell r="H40" t="str">
            <v>SA3980000380608010110138</v>
          </cell>
          <cell r="I40">
            <v>0</v>
          </cell>
          <cell r="J40">
            <v>2365</v>
          </cell>
          <cell r="K40" t="str">
            <v>Bayan Bakri Yousuf Zeela</v>
          </cell>
          <cell r="L40" t="str">
            <v>Exit</v>
          </cell>
          <cell r="M40" t="str">
            <v>Mar,17</v>
          </cell>
          <cell r="N40">
            <v>2400</v>
          </cell>
          <cell r="O40">
            <v>0</v>
          </cell>
          <cell r="P40">
            <v>0</v>
          </cell>
          <cell r="Q40">
            <v>600</v>
          </cell>
          <cell r="R40">
            <v>0</v>
          </cell>
          <cell r="S40">
            <v>0</v>
          </cell>
          <cell r="T40">
            <v>0</v>
          </cell>
          <cell r="U40">
            <v>0</v>
          </cell>
          <cell r="V40">
            <v>3000</v>
          </cell>
        </row>
        <row r="41">
          <cell r="B41">
            <v>1064456682</v>
          </cell>
          <cell r="C41" t="str">
            <v>HRDF</v>
          </cell>
          <cell r="D41" t="str">
            <v>Saauda</v>
          </cell>
          <cell r="E41">
            <v>0</v>
          </cell>
          <cell r="F41" t="str">
            <v>Saudi Trainee</v>
          </cell>
          <cell r="G41" t="str">
            <v>SABB</v>
          </cell>
          <cell r="H41" t="str">
            <v>SA1745000000019107168001</v>
          </cell>
          <cell r="I41">
            <v>8733</v>
          </cell>
          <cell r="J41">
            <v>0</v>
          </cell>
          <cell r="K41" t="str">
            <v>Mona Awad Meflh Alharbi</v>
          </cell>
          <cell r="L41" t="str">
            <v>Exit</v>
          </cell>
          <cell r="M41" t="str">
            <v>Feb,17</v>
          </cell>
          <cell r="N41">
            <v>2400</v>
          </cell>
          <cell r="O41">
            <v>0</v>
          </cell>
          <cell r="P41">
            <v>0</v>
          </cell>
          <cell r="Q41">
            <v>600</v>
          </cell>
          <cell r="R41">
            <v>0</v>
          </cell>
          <cell r="S41">
            <v>0</v>
          </cell>
          <cell r="T41">
            <v>0</v>
          </cell>
          <cell r="U41">
            <v>0</v>
          </cell>
          <cell r="V41">
            <v>3000</v>
          </cell>
        </row>
        <row r="42">
          <cell r="B42">
            <v>1078117767</v>
          </cell>
          <cell r="C42" t="str">
            <v>HRDF</v>
          </cell>
          <cell r="D42" t="str">
            <v>Saauda</v>
          </cell>
          <cell r="E42">
            <v>0</v>
          </cell>
          <cell r="F42" t="str">
            <v>Saudi Trainee</v>
          </cell>
          <cell r="G42" t="str">
            <v>Al Rajhi</v>
          </cell>
          <cell r="H42" t="str">
            <v>SA9280000126608010449550</v>
          </cell>
          <cell r="I42">
            <v>0</v>
          </cell>
          <cell r="J42">
            <v>2366</v>
          </cell>
          <cell r="K42" t="str">
            <v>Shadea Abdullah Awgh Altuirqi</v>
          </cell>
          <cell r="L42" t="str">
            <v>Exit</v>
          </cell>
          <cell r="M42" t="str">
            <v>Mar,17</v>
          </cell>
          <cell r="N42">
            <v>2400</v>
          </cell>
          <cell r="O42">
            <v>0</v>
          </cell>
          <cell r="P42">
            <v>0</v>
          </cell>
          <cell r="Q42">
            <v>600</v>
          </cell>
          <cell r="R42">
            <v>0</v>
          </cell>
          <cell r="S42">
            <v>0</v>
          </cell>
          <cell r="T42">
            <v>0</v>
          </cell>
          <cell r="U42">
            <v>0</v>
          </cell>
          <cell r="V42">
            <v>3000</v>
          </cell>
        </row>
        <row r="43">
          <cell r="B43">
            <v>1080085440</v>
          </cell>
          <cell r="C43" t="str">
            <v>HRDF</v>
          </cell>
          <cell r="D43" t="str">
            <v>Saauda</v>
          </cell>
          <cell r="E43">
            <v>0</v>
          </cell>
          <cell r="F43" t="str">
            <v>Saudi Trainee</v>
          </cell>
          <cell r="G43" t="str">
            <v>Al Rajhi</v>
          </cell>
          <cell r="H43" t="str">
            <v>SA7180000470608010209725</v>
          </cell>
          <cell r="I43">
            <v>8737</v>
          </cell>
          <cell r="J43">
            <v>0</v>
          </cell>
          <cell r="K43" t="str">
            <v>Maha Gazei Fahed Alotabi</v>
          </cell>
          <cell r="L43" t="str">
            <v>Exit</v>
          </cell>
          <cell r="M43" t="str">
            <v>Feb,17</v>
          </cell>
          <cell r="N43">
            <v>2400</v>
          </cell>
          <cell r="O43">
            <v>0</v>
          </cell>
          <cell r="P43">
            <v>0</v>
          </cell>
          <cell r="Q43">
            <v>600</v>
          </cell>
          <cell r="R43">
            <v>0</v>
          </cell>
          <cell r="S43">
            <v>0</v>
          </cell>
          <cell r="T43">
            <v>0</v>
          </cell>
          <cell r="U43">
            <v>0</v>
          </cell>
          <cell r="V43">
            <v>3000</v>
          </cell>
        </row>
        <row r="44">
          <cell r="B44">
            <v>1034658565</v>
          </cell>
          <cell r="C44" t="str">
            <v>HRDF</v>
          </cell>
          <cell r="D44" t="str">
            <v>L.Section</v>
          </cell>
          <cell r="E44">
            <v>0</v>
          </cell>
          <cell r="F44" t="str">
            <v>Saudi Trainee</v>
          </cell>
          <cell r="G44" t="str">
            <v>National Commercial Bank</v>
          </cell>
          <cell r="H44" t="str">
            <v>SA8510000025659801000104</v>
          </cell>
          <cell r="I44">
            <v>8743</v>
          </cell>
          <cell r="J44">
            <v>0</v>
          </cell>
          <cell r="K44" t="str">
            <v>Ghada Salem Osman Alasmi Almalki</v>
          </cell>
          <cell r="L44" t="str">
            <v>Exit</v>
          </cell>
          <cell r="M44" t="str">
            <v>Apr,17</v>
          </cell>
          <cell r="N44">
            <v>3000</v>
          </cell>
          <cell r="O44">
            <v>0</v>
          </cell>
          <cell r="P44">
            <v>0</v>
          </cell>
          <cell r="Q44">
            <v>750</v>
          </cell>
          <cell r="R44">
            <v>0</v>
          </cell>
          <cell r="S44">
            <v>0</v>
          </cell>
          <cell r="T44">
            <v>0</v>
          </cell>
          <cell r="U44">
            <v>0</v>
          </cell>
          <cell r="V44">
            <v>3750</v>
          </cell>
        </row>
        <row r="45">
          <cell r="B45">
            <v>1069903316</v>
          </cell>
          <cell r="C45" t="str">
            <v>HRDF</v>
          </cell>
          <cell r="D45" t="str">
            <v>Saauda</v>
          </cell>
          <cell r="E45">
            <v>0</v>
          </cell>
          <cell r="F45" t="str">
            <v>Saudi Trainee</v>
          </cell>
          <cell r="G45" t="str">
            <v>Al Rajhi</v>
          </cell>
          <cell r="H45" t="str">
            <v>SA4480000296608010765215</v>
          </cell>
          <cell r="I45">
            <v>8754</v>
          </cell>
          <cell r="J45">
            <v>0</v>
          </cell>
          <cell r="K45" t="str">
            <v>Houda Saad Saed Alotaibi</v>
          </cell>
          <cell r="L45" t="str">
            <v>Oct'17</v>
          </cell>
          <cell r="M45">
            <v>0</v>
          </cell>
          <cell r="N45">
            <v>2400</v>
          </cell>
          <cell r="O45">
            <v>0</v>
          </cell>
          <cell r="P45">
            <v>0</v>
          </cell>
          <cell r="Q45">
            <v>600</v>
          </cell>
          <cell r="R45">
            <v>0</v>
          </cell>
          <cell r="S45">
            <v>0</v>
          </cell>
          <cell r="T45">
            <v>0</v>
          </cell>
          <cell r="U45">
            <v>0</v>
          </cell>
          <cell r="V45">
            <v>3000</v>
          </cell>
        </row>
        <row r="46">
          <cell r="B46">
            <v>1005352818</v>
          </cell>
          <cell r="C46" t="str">
            <v>HRDF</v>
          </cell>
          <cell r="D46" t="str">
            <v>L.Section</v>
          </cell>
          <cell r="E46">
            <v>0</v>
          </cell>
          <cell r="F46" t="str">
            <v>Saudi Trainee</v>
          </cell>
          <cell r="G46" t="str">
            <v>Alinma Bank</v>
          </cell>
          <cell r="H46" t="str">
            <v>SA0505000068200249989000</v>
          </cell>
          <cell r="I46">
            <v>8759</v>
          </cell>
          <cell r="J46">
            <v>0</v>
          </cell>
          <cell r="K46" t="str">
            <v>Fouzia Abdullah Fahed Al Showaii</v>
          </cell>
          <cell r="L46" t="str">
            <v>Oct'17</v>
          </cell>
          <cell r="M46">
            <v>0</v>
          </cell>
          <cell r="N46">
            <v>3000</v>
          </cell>
          <cell r="O46">
            <v>0</v>
          </cell>
          <cell r="P46">
            <v>0</v>
          </cell>
          <cell r="Q46">
            <v>750</v>
          </cell>
          <cell r="R46">
            <v>0</v>
          </cell>
          <cell r="S46">
            <v>0</v>
          </cell>
          <cell r="T46">
            <v>0</v>
          </cell>
          <cell r="U46">
            <v>0</v>
          </cell>
          <cell r="V46">
            <v>3750</v>
          </cell>
        </row>
        <row r="47">
          <cell r="B47">
            <v>1048225369</v>
          </cell>
          <cell r="C47" t="str">
            <v>HRDF</v>
          </cell>
          <cell r="D47" t="str">
            <v>Saauda</v>
          </cell>
          <cell r="E47">
            <v>0</v>
          </cell>
          <cell r="F47" t="str">
            <v>Saudi Trainee</v>
          </cell>
          <cell r="G47" t="str">
            <v>Al Rajhi</v>
          </cell>
          <cell r="H47" t="str">
            <v>SA8480000298608010190834</v>
          </cell>
          <cell r="I47">
            <v>8747</v>
          </cell>
          <cell r="J47">
            <v>0</v>
          </cell>
          <cell r="K47" t="str">
            <v>Jawahir Abdul Aziz Ibrahim Almusad</v>
          </cell>
          <cell r="L47" t="str">
            <v>Oct'17</v>
          </cell>
          <cell r="M47">
            <v>0</v>
          </cell>
          <cell r="N47">
            <v>2400</v>
          </cell>
          <cell r="O47">
            <v>0</v>
          </cell>
          <cell r="P47">
            <v>0</v>
          </cell>
          <cell r="Q47">
            <v>600</v>
          </cell>
          <cell r="R47">
            <v>0</v>
          </cell>
          <cell r="S47">
            <v>0</v>
          </cell>
          <cell r="T47">
            <v>0</v>
          </cell>
          <cell r="U47">
            <v>0</v>
          </cell>
          <cell r="V47">
            <v>3000</v>
          </cell>
        </row>
        <row r="48">
          <cell r="B48">
            <v>1097322729</v>
          </cell>
          <cell r="C48" t="str">
            <v>HRDF</v>
          </cell>
          <cell r="D48" t="str">
            <v>Saauda</v>
          </cell>
          <cell r="E48">
            <v>0</v>
          </cell>
          <cell r="F48" t="str">
            <v>Saudi Trainee</v>
          </cell>
          <cell r="G48" t="str">
            <v>Al Rajhi</v>
          </cell>
          <cell r="H48" t="str">
            <v>SA3480000413608010099654</v>
          </cell>
          <cell r="I48">
            <v>8750</v>
          </cell>
          <cell r="J48">
            <v>0</v>
          </cell>
          <cell r="K48" t="str">
            <v>Shahad Qaid Uqab Alotaibi</v>
          </cell>
          <cell r="L48" t="str">
            <v>Oct'17</v>
          </cell>
          <cell r="M48">
            <v>0</v>
          </cell>
          <cell r="N48">
            <v>2400</v>
          </cell>
          <cell r="O48">
            <v>0</v>
          </cell>
          <cell r="P48">
            <v>0</v>
          </cell>
          <cell r="Q48">
            <v>600</v>
          </cell>
          <cell r="R48">
            <v>0</v>
          </cell>
          <cell r="S48">
            <v>0</v>
          </cell>
          <cell r="T48">
            <v>0</v>
          </cell>
          <cell r="U48">
            <v>0</v>
          </cell>
          <cell r="V48">
            <v>3000</v>
          </cell>
        </row>
        <row r="49">
          <cell r="B49">
            <v>1096134885</v>
          </cell>
          <cell r="C49" t="str">
            <v>HRDF</v>
          </cell>
          <cell r="D49" t="str">
            <v>Saauda</v>
          </cell>
          <cell r="E49">
            <v>0</v>
          </cell>
          <cell r="F49" t="str">
            <v>Saudi Trainee</v>
          </cell>
          <cell r="G49" t="str">
            <v>Arab National Bank</v>
          </cell>
          <cell r="H49" t="str">
            <v>SA1130400108068380790011</v>
          </cell>
          <cell r="I49">
            <v>8749</v>
          </cell>
          <cell r="J49">
            <v>0</v>
          </cell>
          <cell r="K49" t="str">
            <v>Mashail Nasir Eyd Alabdali Alshaibani</v>
          </cell>
          <cell r="L49" t="str">
            <v>Oct'17</v>
          </cell>
          <cell r="M49">
            <v>0</v>
          </cell>
          <cell r="N49">
            <v>2400</v>
          </cell>
          <cell r="O49">
            <v>0</v>
          </cell>
          <cell r="P49">
            <v>0</v>
          </cell>
          <cell r="Q49">
            <v>600</v>
          </cell>
          <cell r="R49">
            <v>0</v>
          </cell>
          <cell r="S49">
            <v>0</v>
          </cell>
          <cell r="T49">
            <v>0</v>
          </cell>
          <cell r="U49">
            <v>0</v>
          </cell>
          <cell r="V49">
            <v>3000</v>
          </cell>
        </row>
        <row r="50">
          <cell r="B50">
            <v>1043596756</v>
          </cell>
          <cell r="C50" t="str">
            <v>HRDF</v>
          </cell>
          <cell r="D50" t="str">
            <v>Saauda</v>
          </cell>
          <cell r="E50">
            <v>0</v>
          </cell>
          <cell r="F50" t="str">
            <v>Saudi Trainee</v>
          </cell>
          <cell r="G50" t="str">
            <v>Alinma Bank</v>
          </cell>
          <cell r="H50" t="str">
            <v>SA1805000068200240320000</v>
          </cell>
          <cell r="I50">
            <v>8751</v>
          </cell>
          <cell r="J50">
            <v>0</v>
          </cell>
          <cell r="K50" t="str">
            <v>Sameera Mohammed Mushabab Alqahtani</v>
          </cell>
          <cell r="L50" t="str">
            <v>Oct'17</v>
          </cell>
          <cell r="M50">
            <v>0</v>
          </cell>
          <cell r="N50">
            <v>2400</v>
          </cell>
          <cell r="O50">
            <v>0</v>
          </cell>
          <cell r="P50">
            <v>0</v>
          </cell>
          <cell r="Q50">
            <v>600</v>
          </cell>
          <cell r="R50">
            <v>0</v>
          </cell>
          <cell r="S50">
            <v>0</v>
          </cell>
          <cell r="T50">
            <v>0</v>
          </cell>
          <cell r="U50">
            <v>0</v>
          </cell>
          <cell r="V50">
            <v>3000</v>
          </cell>
        </row>
        <row r="51">
          <cell r="B51">
            <v>1137454128</v>
          </cell>
          <cell r="C51" t="str">
            <v>HRDF</v>
          </cell>
          <cell r="D51" t="str">
            <v>Saauda</v>
          </cell>
          <cell r="E51">
            <v>0</v>
          </cell>
          <cell r="F51" t="str">
            <v>Saudi Trainee</v>
          </cell>
          <cell r="G51" t="str">
            <v>Al Rajhi</v>
          </cell>
          <cell r="H51" t="str">
            <v>SA6280000328608010237357</v>
          </cell>
          <cell r="I51">
            <v>8746</v>
          </cell>
          <cell r="J51">
            <v>0</v>
          </cell>
          <cell r="K51" t="str">
            <v>Badria Bahar Ali Alotaibi</v>
          </cell>
          <cell r="L51" t="str">
            <v>Oct'17</v>
          </cell>
          <cell r="M51">
            <v>0</v>
          </cell>
          <cell r="N51">
            <v>2400</v>
          </cell>
          <cell r="O51">
            <v>0</v>
          </cell>
          <cell r="P51">
            <v>0</v>
          </cell>
          <cell r="Q51">
            <v>600</v>
          </cell>
          <cell r="R51">
            <v>0</v>
          </cell>
          <cell r="S51">
            <v>0</v>
          </cell>
          <cell r="T51">
            <v>0</v>
          </cell>
          <cell r="U51">
            <v>0</v>
          </cell>
          <cell r="V51">
            <v>3000</v>
          </cell>
        </row>
        <row r="52">
          <cell r="B52">
            <v>1091807923</v>
          </cell>
          <cell r="C52" t="str">
            <v>HRDF</v>
          </cell>
          <cell r="D52" t="str">
            <v>L.Section</v>
          </cell>
          <cell r="E52">
            <v>0</v>
          </cell>
          <cell r="F52" t="str">
            <v>Saudi Trainee</v>
          </cell>
          <cell r="G52" t="str">
            <v>Saudi British Bank</v>
          </cell>
          <cell r="H52" t="str">
            <v>SA9545000000152148821150</v>
          </cell>
          <cell r="I52">
            <v>8760</v>
          </cell>
          <cell r="J52">
            <v>0</v>
          </cell>
          <cell r="K52" t="str">
            <v>Ahlam Salim Osman Bakeet Almalki</v>
          </cell>
          <cell r="L52" t="str">
            <v>Oct'17</v>
          </cell>
          <cell r="M52">
            <v>0</v>
          </cell>
          <cell r="N52">
            <v>3000</v>
          </cell>
          <cell r="O52">
            <v>0</v>
          </cell>
          <cell r="P52">
            <v>0</v>
          </cell>
          <cell r="Q52">
            <v>750</v>
          </cell>
          <cell r="R52">
            <v>0</v>
          </cell>
          <cell r="S52">
            <v>0</v>
          </cell>
          <cell r="T52">
            <v>0</v>
          </cell>
          <cell r="U52">
            <v>0</v>
          </cell>
          <cell r="V52">
            <v>3750</v>
          </cell>
        </row>
        <row r="53">
          <cell r="B53">
            <v>1065383765</v>
          </cell>
          <cell r="C53" t="str">
            <v>HRDF</v>
          </cell>
          <cell r="D53" t="str">
            <v>Saauda</v>
          </cell>
          <cell r="E53">
            <v>0</v>
          </cell>
          <cell r="F53" t="str">
            <v>Saudi Trainee</v>
          </cell>
          <cell r="G53" t="str">
            <v>Al Rajhi</v>
          </cell>
          <cell r="H53" t="str">
            <v>SA0280000314608010320811</v>
          </cell>
          <cell r="I53">
            <v>0</v>
          </cell>
          <cell r="J53">
            <v>2367</v>
          </cell>
          <cell r="K53" t="str">
            <v>Hagir Mohammed Ali Alqahtani</v>
          </cell>
          <cell r="L53" t="str">
            <v>Oct'17</v>
          </cell>
          <cell r="M53">
            <v>0</v>
          </cell>
          <cell r="N53">
            <v>2500</v>
          </cell>
          <cell r="O53">
            <v>0</v>
          </cell>
          <cell r="P53">
            <v>0</v>
          </cell>
          <cell r="Q53">
            <v>500</v>
          </cell>
          <cell r="R53">
            <v>0</v>
          </cell>
          <cell r="S53">
            <v>0</v>
          </cell>
          <cell r="T53">
            <v>0</v>
          </cell>
          <cell r="U53">
            <v>0</v>
          </cell>
          <cell r="V53">
            <v>3000</v>
          </cell>
        </row>
        <row r="54">
          <cell r="B54">
            <v>1014511248</v>
          </cell>
          <cell r="C54" t="str">
            <v>HRDF</v>
          </cell>
          <cell r="D54" t="str">
            <v>Saauda</v>
          </cell>
          <cell r="E54">
            <v>0</v>
          </cell>
          <cell r="F54" t="str">
            <v>Saudi Trainee</v>
          </cell>
          <cell r="G54" t="str">
            <v>Al Rajhi</v>
          </cell>
          <cell r="H54" t="str">
            <v>SA2180000209608010391679</v>
          </cell>
          <cell r="I54">
            <v>0</v>
          </cell>
          <cell r="J54">
            <v>2368</v>
          </cell>
          <cell r="K54" t="str">
            <v>Houda Mohammed Ali Alqahatani</v>
          </cell>
          <cell r="L54" t="str">
            <v>Exit</v>
          </cell>
          <cell r="M54" t="str">
            <v>Apr,17</v>
          </cell>
          <cell r="N54">
            <v>2400</v>
          </cell>
          <cell r="O54">
            <v>0</v>
          </cell>
          <cell r="P54">
            <v>0</v>
          </cell>
          <cell r="Q54">
            <v>600</v>
          </cell>
          <cell r="R54">
            <v>0</v>
          </cell>
          <cell r="S54">
            <v>0</v>
          </cell>
          <cell r="T54">
            <v>0</v>
          </cell>
          <cell r="U54">
            <v>0</v>
          </cell>
          <cell r="V54">
            <v>3000</v>
          </cell>
        </row>
        <row r="55">
          <cell r="B55">
            <v>1063634271</v>
          </cell>
          <cell r="C55" t="str">
            <v>HRDF</v>
          </cell>
          <cell r="D55" t="str">
            <v>L.Section</v>
          </cell>
          <cell r="E55">
            <v>1</v>
          </cell>
          <cell r="F55" t="str">
            <v>Saudi Trainee</v>
          </cell>
          <cell r="G55" t="str">
            <v>Al Rajhi</v>
          </cell>
          <cell r="H55" t="str">
            <v>SA4880000528608010185414</v>
          </cell>
          <cell r="I55">
            <v>8757</v>
          </cell>
          <cell r="J55">
            <v>0</v>
          </cell>
          <cell r="K55" t="str">
            <v>Modee Abdullah Hamad Dahesh</v>
          </cell>
          <cell r="L55" t="str">
            <v>Exit</v>
          </cell>
          <cell r="M55" t="str">
            <v>Feb,17</v>
          </cell>
          <cell r="N55">
            <v>3000</v>
          </cell>
          <cell r="O55">
            <v>0</v>
          </cell>
          <cell r="P55">
            <v>0</v>
          </cell>
          <cell r="Q55">
            <v>750</v>
          </cell>
          <cell r="R55">
            <v>0</v>
          </cell>
          <cell r="S55">
            <v>0</v>
          </cell>
          <cell r="T55">
            <v>0</v>
          </cell>
          <cell r="U55">
            <v>0</v>
          </cell>
          <cell r="V55">
            <v>3750</v>
          </cell>
        </row>
        <row r="56">
          <cell r="B56">
            <v>1049443987</v>
          </cell>
          <cell r="C56" t="str">
            <v>HRDF</v>
          </cell>
          <cell r="D56" t="str">
            <v>Saauda</v>
          </cell>
          <cell r="E56">
            <v>0</v>
          </cell>
          <cell r="F56" t="str">
            <v>Saudi Trainee</v>
          </cell>
          <cell r="G56" t="str">
            <v>Saudi Hollandi</v>
          </cell>
          <cell r="H56" t="str">
            <v>SA0850000000010529943009</v>
          </cell>
          <cell r="I56">
            <v>8758</v>
          </cell>
          <cell r="J56">
            <v>0</v>
          </cell>
          <cell r="K56" t="str">
            <v>Areej Rubayyi Munid Alanzi</v>
          </cell>
          <cell r="L56" t="str">
            <v>Oct'17</v>
          </cell>
          <cell r="M56">
            <v>0</v>
          </cell>
          <cell r="N56">
            <v>2400</v>
          </cell>
          <cell r="O56">
            <v>0</v>
          </cell>
          <cell r="P56">
            <v>0</v>
          </cell>
          <cell r="Q56">
            <v>600</v>
          </cell>
          <cell r="R56">
            <v>0</v>
          </cell>
          <cell r="S56">
            <v>0</v>
          </cell>
          <cell r="T56">
            <v>0</v>
          </cell>
          <cell r="U56">
            <v>0</v>
          </cell>
          <cell r="V56">
            <v>3000</v>
          </cell>
        </row>
        <row r="57">
          <cell r="B57">
            <v>1057561126</v>
          </cell>
          <cell r="C57" t="str">
            <v>HRDF</v>
          </cell>
          <cell r="D57" t="str">
            <v>Saauda</v>
          </cell>
          <cell r="E57">
            <v>0</v>
          </cell>
          <cell r="F57" t="str">
            <v>Saudi Trainee</v>
          </cell>
          <cell r="G57" t="str">
            <v>Samba</v>
          </cell>
          <cell r="H57" t="str">
            <v>SA3840000000002780257660</v>
          </cell>
          <cell r="I57">
            <v>8752</v>
          </cell>
          <cell r="J57">
            <v>0</v>
          </cell>
          <cell r="K57" t="str">
            <v>Rihab Masaud Khalid Alutabi</v>
          </cell>
          <cell r="L57" t="str">
            <v>Oct'17</v>
          </cell>
          <cell r="M57">
            <v>0</v>
          </cell>
          <cell r="N57">
            <v>2400</v>
          </cell>
          <cell r="O57">
            <v>0</v>
          </cell>
          <cell r="P57">
            <v>0</v>
          </cell>
          <cell r="Q57">
            <v>600</v>
          </cell>
          <cell r="R57">
            <v>0</v>
          </cell>
          <cell r="S57">
            <v>0</v>
          </cell>
          <cell r="T57">
            <v>0</v>
          </cell>
          <cell r="U57">
            <v>0</v>
          </cell>
          <cell r="V57">
            <v>3000</v>
          </cell>
        </row>
        <row r="58">
          <cell r="B58">
            <v>1037608773</v>
          </cell>
          <cell r="C58" t="str">
            <v>HRDF</v>
          </cell>
          <cell r="D58" t="str">
            <v>Saauda</v>
          </cell>
          <cell r="E58">
            <v>0</v>
          </cell>
          <cell r="F58" t="str">
            <v>Saudi Trainee</v>
          </cell>
          <cell r="G58" t="str">
            <v>Al Rajhi</v>
          </cell>
          <cell r="H58" t="str">
            <v>SA4980000475608017000841</v>
          </cell>
          <cell r="I58">
            <v>8753</v>
          </cell>
          <cell r="J58">
            <v>0</v>
          </cell>
          <cell r="K58" t="str">
            <v>Noura Qanim Mohammed Alnhari Alqahtani</v>
          </cell>
          <cell r="L58" t="str">
            <v>Oct'17</v>
          </cell>
          <cell r="M58">
            <v>0</v>
          </cell>
          <cell r="N58">
            <v>2400</v>
          </cell>
          <cell r="O58">
            <v>0</v>
          </cell>
          <cell r="P58">
            <v>0</v>
          </cell>
          <cell r="Q58">
            <v>600</v>
          </cell>
          <cell r="R58">
            <v>0</v>
          </cell>
          <cell r="S58">
            <v>0</v>
          </cell>
          <cell r="T58">
            <v>0</v>
          </cell>
          <cell r="U58">
            <v>0</v>
          </cell>
          <cell r="V58">
            <v>3000</v>
          </cell>
        </row>
        <row r="59">
          <cell r="B59">
            <v>1049798513</v>
          </cell>
          <cell r="C59" t="str">
            <v>HRDF</v>
          </cell>
          <cell r="D59" t="str">
            <v>Saauda</v>
          </cell>
          <cell r="E59">
            <v>0</v>
          </cell>
          <cell r="F59" t="str">
            <v>Saudi Trainee</v>
          </cell>
          <cell r="G59" t="str">
            <v>Al Rajhi</v>
          </cell>
          <cell r="H59" t="str">
            <v>SA3380000335608010409510</v>
          </cell>
          <cell r="I59">
            <v>8748</v>
          </cell>
          <cell r="J59">
            <v>0</v>
          </cell>
          <cell r="K59" t="str">
            <v>Gameela Mohammed Qasim Alyamani</v>
          </cell>
          <cell r="L59" t="str">
            <v>Oct'17</v>
          </cell>
          <cell r="M59">
            <v>0</v>
          </cell>
          <cell r="N59">
            <v>2400</v>
          </cell>
          <cell r="O59">
            <v>0</v>
          </cell>
          <cell r="P59">
            <v>0</v>
          </cell>
          <cell r="Q59">
            <v>600</v>
          </cell>
          <cell r="R59">
            <v>0</v>
          </cell>
          <cell r="S59">
            <v>0</v>
          </cell>
          <cell r="T59">
            <v>0</v>
          </cell>
          <cell r="U59">
            <v>0</v>
          </cell>
          <cell r="V59">
            <v>3000</v>
          </cell>
        </row>
        <row r="60">
          <cell r="B60">
            <v>1097321655</v>
          </cell>
          <cell r="C60" t="str">
            <v>HRDF</v>
          </cell>
          <cell r="D60" t="str">
            <v>Saauda</v>
          </cell>
          <cell r="E60">
            <v>0</v>
          </cell>
          <cell r="F60" t="str">
            <v>Saudi Trainee</v>
          </cell>
          <cell r="G60" t="str">
            <v>Al Rajhi</v>
          </cell>
          <cell r="H60" t="str">
            <v>SA2480000126608012023726</v>
          </cell>
          <cell r="I60">
            <v>8764</v>
          </cell>
          <cell r="J60">
            <v>0</v>
          </cell>
          <cell r="K60" t="str">
            <v>Tahani Shatat Grah Alsubay Alanzi</v>
          </cell>
          <cell r="L60" t="str">
            <v>Oct'17</v>
          </cell>
          <cell r="M60">
            <v>0</v>
          </cell>
          <cell r="N60">
            <v>2400</v>
          </cell>
          <cell r="O60">
            <v>0</v>
          </cell>
          <cell r="P60">
            <v>0</v>
          </cell>
          <cell r="Q60">
            <v>600</v>
          </cell>
          <cell r="R60">
            <v>0</v>
          </cell>
          <cell r="S60">
            <v>0</v>
          </cell>
          <cell r="T60">
            <v>0</v>
          </cell>
          <cell r="U60">
            <v>0</v>
          </cell>
          <cell r="V60">
            <v>3000</v>
          </cell>
        </row>
        <row r="61">
          <cell r="B61">
            <v>1096226541</v>
          </cell>
          <cell r="C61" t="str">
            <v>HRDF</v>
          </cell>
          <cell r="D61" t="str">
            <v>Saauda</v>
          </cell>
          <cell r="E61">
            <v>0</v>
          </cell>
          <cell r="F61" t="str">
            <v>Saudi Trainee</v>
          </cell>
          <cell r="G61" t="str">
            <v>Al Rajhi</v>
          </cell>
          <cell r="H61" t="str">
            <v>SA0780000412608010492652</v>
          </cell>
          <cell r="I61">
            <v>8766</v>
          </cell>
          <cell r="J61">
            <v>0</v>
          </cell>
          <cell r="K61" t="str">
            <v>Nawal Faleh Widy Alanzi</v>
          </cell>
          <cell r="L61" t="str">
            <v>Oct'17</v>
          </cell>
          <cell r="M61">
            <v>0</v>
          </cell>
          <cell r="N61">
            <v>2400</v>
          </cell>
          <cell r="O61">
            <v>0</v>
          </cell>
          <cell r="P61">
            <v>0</v>
          </cell>
          <cell r="Q61">
            <v>600</v>
          </cell>
          <cell r="R61">
            <v>0</v>
          </cell>
          <cell r="S61">
            <v>0</v>
          </cell>
          <cell r="T61">
            <v>0</v>
          </cell>
          <cell r="U61">
            <v>0</v>
          </cell>
          <cell r="V61">
            <v>3000</v>
          </cell>
        </row>
        <row r="62">
          <cell r="B62">
            <v>1036691622</v>
          </cell>
          <cell r="C62" t="str">
            <v>HRDF</v>
          </cell>
          <cell r="D62" t="str">
            <v>Saauda</v>
          </cell>
          <cell r="E62">
            <v>0</v>
          </cell>
          <cell r="F62" t="str">
            <v>Saudi Trainee</v>
          </cell>
          <cell r="G62" t="str">
            <v>Al Rajhi</v>
          </cell>
          <cell r="H62" t="str">
            <v>SA7780000245608010128523</v>
          </cell>
          <cell r="I62">
            <v>8770</v>
          </cell>
          <cell r="J62">
            <v>0</v>
          </cell>
          <cell r="K62" t="str">
            <v>Haya Mohammed Moufi Aldosari</v>
          </cell>
          <cell r="L62" t="str">
            <v>Oct'17</v>
          </cell>
          <cell r="M62">
            <v>0</v>
          </cell>
          <cell r="N62">
            <v>2400</v>
          </cell>
          <cell r="O62">
            <v>0</v>
          </cell>
          <cell r="P62">
            <v>0</v>
          </cell>
          <cell r="Q62">
            <v>600</v>
          </cell>
          <cell r="R62">
            <v>0</v>
          </cell>
          <cell r="S62">
            <v>0</v>
          </cell>
          <cell r="T62">
            <v>0</v>
          </cell>
          <cell r="U62">
            <v>0</v>
          </cell>
          <cell r="V62">
            <v>3000</v>
          </cell>
        </row>
        <row r="63">
          <cell r="B63">
            <v>1046904379</v>
          </cell>
          <cell r="C63" t="str">
            <v>HRDF</v>
          </cell>
          <cell r="D63" t="str">
            <v>Saauda</v>
          </cell>
          <cell r="E63">
            <v>0</v>
          </cell>
          <cell r="F63" t="str">
            <v>Saudi Trainee</v>
          </cell>
          <cell r="G63" t="str">
            <v>Al Rajhi</v>
          </cell>
          <cell r="H63" t="str">
            <v>SA3880000245608010316532</v>
          </cell>
          <cell r="I63">
            <v>8769</v>
          </cell>
          <cell r="J63">
            <v>0</v>
          </cell>
          <cell r="K63" t="str">
            <v>Afraa Mohammed Zafir Al Qahtani</v>
          </cell>
          <cell r="L63" t="str">
            <v>Oct'17</v>
          </cell>
          <cell r="M63">
            <v>0</v>
          </cell>
          <cell r="N63">
            <v>2400</v>
          </cell>
          <cell r="O63">
            <v>0</v>
          </cell>
          <cell r="P63">
            <v>0</v>
          </cell>
          <cell r="Q63">
            <v>600</v>
          </cell>
          <cell r="R63">
            <v>0</v>
          </cell>
          <cell r="S63">
            <v>0</v>
          </cell>
          <cell r="T63">
            <v>0</v>
          </cell>
          <cell r="U63">
            <v>0</v>
          </cell>
          <cell r="V63">
            <v>3000</v>
          </cell>
        </row>
        <row r="64">
          <cell r="B64">
            <v>1043817996</v>
          </cell>
          <cell r="C64" t="str">
            <v>HRDF</v>
          </cell>
          <cell r="D64" t="str">
            <v>Saauda</v>
          </cell>
          <cell r="E64">
            <v>0</v>
          </cell>
          <cell r="F64" t="str">
            <v>Saudi Trainee</v>
          </cell>
          <cell r="G64" t="str">
            <v>Al Rajhi</v>
          </cell>
          <cell r="H64" t="str">
            <v>SA1580000245608010319080</v>
          </cell>
          <cell r="I64">
            <v>8771</v>
          </cell>
          <cell r="J64">
            <v>0</v>
          </cell>
          <cell r="K64" t="str">
            <v>Maha Nasir Mohsin Aldosari</v>
          </cell>
          <cell r="L64" t="str">
            <v>Oct'17</v>
          </cell>
          <cell r="M64">
            <v>0</v>
          </cell>
          <cell r="N64">
            <v>2400</v>
          </cell>
          <cell r="O64">
            <v>0</v>
          </cell>
          <cell r="P64">
            <v>0</v>
          </cell>
          <cell r="Q64">
            <v>600</v>
          </cell>
          <cell r="R64">
            <v>0</v>
          </cell>
          <cell r="S64">
            <v>0</v>
          </cell>
          <cell r="T64">
            <v>0</v>
          </cell>
          <cell r="U64">
            <v>0</v>
          </cell>
          <cell r="V64">
            <v>3000</v>
          </cell>
        </row>
        <row r="65">
          <cell r="B65">
            <v>1112589245</v>
          </cell>
          <cell r="C65" t="str">
            <v>HRDF</v>
          </cell>
          <cell r="D65" t="str">
            <v>Saauda</v>
          </cell>
          <cell r="E65">
            <v>0</v>
          </cell>
          <cell r="F65" t="str">
            <v>Saudi Trainee</v>
          </cell>
          <cell r="G65" t="str">
            <v>Al Rajhi</v>
          </cell>
          <cell r="H65" t="str">
            <v>SA7905000068200762027000</v>
          </cell>
          <cell r="I65">
            <v>8768</v>
          </cell>
          <cell r="J65">
            <v>0</v>
          </cell>
          <cell r="K65" t="str">
            <v>Fatimah Ayed Saeed Alshammari</v>
          </cell>
          <cell r="L65" t="str">
            <v>Oct'17</v>
          </cell>
          <cell r="M65">
            <v>0</v>
          </cell>
          <cell r="N65">
            <v>2400</v>
          </cell>
          <cell r="O65">
            <v>0</v>
          </cell>
          <cell r="P65">
            <v>0</v>
          </cell>
          <cell r="Q65">
            <v>600</v>
          </cell>
          <cell r="R65">
            <v>0</v>
          </cell>
          <cell r="S65">
            <v>0</v>
          </cell>
          <cell r="T65">
            <v>0</v>
          </cell>
          <cell r="U65">
            <v>0</v>
          </cell>
          <cell r="V65">
            <v>3000</v>
          </cell>
        </row>
        <row r="66">
          <cell r="B66">
            <v>1092273729</v>
          </cell>
          <cell r="C66" t="str">
            <v>HRDF</v>
          </cell>
          <cell r="D66" t="str">
            <v>Saauda</v>
          </cell>
          <cell r="E66">
            <v>0</v>
          </cell>
          <cell r="F66" t="str">
            <v>Saudi Trainee</v>
          </cell>
          <cell r="G66" t="str">
            <v>Riyadh Bank</v>
          </cell>
          <cell r="H66" t="str">
            <v>SA7420000002993048639940</v>
          </cell>
          <cell r="I66">
            <v>8773</v>
          </cell>
          <cell r="J66">
            <v>0</v>
          </cell>
          <cell r="K66" t="str">
            <v>Nada Zahin N.Algarni</v>
          </cell>
          <cell r="L66" t="str">
            <v>Oct'17</v>
          </cell>
          <cell r="M66">
            <v>0</v>
          </cell>
          <cell r="N66">
            <v>2400</v>
          </cell>
          <cell r="O66">
            <v>0</v>
          </cell>
          <cell r="P66">
            <v>0</v>
          </cell>
          <cell r="Q66">
            <v>600</v>
          </cell>
          <cell r="R66">
            <v>0</v>
          </cell>
          <cell r="S66">
            <v>0</v>
          </cell>
          <cell r="T66">
            <v>0</v>
          </cell>
          <cell r="U66">
            <v>0</v>
          </cell>
          <cell r="V66">
            <v>3000</v>
          </cell>
        </row>
        <row r="67">
          <cell r="B67">
            <v>1087557391</v>
          </cell>
          <cell r="C67" t="str">
            <v>HRDF</v>
          </cell>
          <cell r="D67" t="str">
            <v>L.Section</v>
          </cell>
          <cell r="E67">
            <v>0</v>
          </cell>
          <cell r="F67" t="str">
            <v>Saudi Trainee</v>
          </cell>
          <cell r="G67" t="str">
            <v>Saudi Hollandi</v>
          </cell>
          <cell r="H67" t="str">
            <v>SA0850000000010528016007</v>
          </cell>
          <cell r="I67">
            <v>8780</v>
          </cell>
          <cell r="J67">
            <v>0</v>
          </cell>
          <cell r="K67" t="str">
            <v>Shekhah Hamad S.Al Dosari</v>
          </cell>
          <cell r="L67" t="str">
            <v>Exit</v>
          </cell>
          <cell r="M67" t="str">
            <v>Mar,17</v>
          </cell>
          <cell r="N67">
            <v>3000</v>
          </cell>
          <cell r="O67">
            <v>0</v>
          </cell>
          <cell r="P67">
            <v>0</v>
          </cell>
          <cell r="Q67">
            <v>750</v>
          </cell>
          <cell r="R67">
            <v>0</v>
          </cell>
          <cell r="S67">
            <v>0</v>
          </cell>
          <cell r="T67">
            <v>0</v>
          </cell>
          <cell r="U67">
            <v>0</v>
          </cell>
          <cell r="V67">
            <v>3750</v>
          </cell>
        </row>
        <row r="68">
          <cell r="B68">
            <v>1092479276</v>
          </cell>
          <cell r="C68" t="str">
            <v>HRDF</v>
          </cell>
          <cell r="D68" t="str">
            <v>Saauda</v>
          </cell>
          <cell r="E68">
            <v>0</v>
          </cell>
          <cell r="F68" t="str">
            <v>Saudi Trainee</v>
          </cell>
          <cell r="G68" t="str">
            <v>National Commercial Bank</v>
          </cell>
          <cell r="H68" t="str">
            <v>SA0310000026475615000101</v>
          </cell>
          <cell r="I68">
            <v>8772</v>
          </cell>
          <cell r="J68">
            <v>0</v>
          </cell>
          <cell r="K68" t="str">
            <v>Samia Saad N.Al Garni</v>
          </cell>
          <cell r="L68" t="str">
            <v>Exit</v>
          </cell>
          <cell r="M68" t="str">
            <v>Sep,17</v>
          </cell>
          <cell r="N68">
            <v>2400</v>
          </cell>
          <cell r="O68">
            <v>0</v>
          </cell>
          <cell r="P68">
            <v>0</v>
          </cell>
          <cell r="Q68">
            <v>600</v>
          </cell>
          <cell r="R68">
            <v>0</v>
          </cell>
          <cell r="S68">
            <v>0</v>
          </cell>
          <cell r="T68">
            <v>0</v>
          </cell>
          <cell r="U68">
            <v>0</v>
          </cell>
          <cell r="V68">
            <v>3000</v>
          </cell>
        </row>
        <row r="69">
          <cell r="B69">
            <v>1059548915</v>
          </cell>
          <cell r="C69" t="str">
            <v>HRDF</v>
          </cell>
          <cell r="D69" t="str">
            <v>Saauda</v>
          </cell>
          <cell r="E69">
            <v>0</v>
          </cell>
          <cell r="F69" t="str">
            <v>Saudi Trainee</v>
          </cell>
          <cell r="G69" t="str">
            <v>Al Rajhi</v>
          </cell>
          <cell r="H69" t="str">
            <v>SA4680000521608010335859</v>
          </cell>
          <cell r="I69">
            <v>8765</v>
          </cell>
          <cell r="J69">
            <v>0</v>
          </cell>
          <cell r="K69" t="str">
            <v>Norah Sayer A. El Enazi</v>
          </cell>
          <cell r="L69" t="str">
            <v>Oct'17</v>
          </cell>
          <cell r="M69">
            <v>0</v>
          </cell>
          <cell r="N69">
            <v>2400</v>
          </cell>
          <cell r="O69">
            <v>0</v>
          </cell>
          <cell r="P69">
            <v>0</v>
          </cell>
          <cell r="Q69">
            <v>600</v>
          </cell>
          <cell r="R69">
            <v>0</v>
          </cell>
          <cell r="S69">
            <v>0</v>
          </cell>
          <cell r="T69">
            <v>0</v>
          </cell>
          <cell r="U69">
            <v>0</v>
          </cell>
          <cell r="V69">
            <v>3000</v>
          </cell>
        </row>
        <row r="70">
          <cell r="B70">
            <v>1009195338</v>
          </cell>
          <cell r="C70" t="str">
            <v>HRDF</v>
          </cell>
          <cell r="D70" t="str">
            <v>Saauda</v>
          </cell>
          <cell r="E70">
            <v>0</v>
          </cell>
          <cell r="F70" t="str">
            <v>Saudi Trainee</v>
          </cell>
          <cell r="G70" t="str">
            <v>Al Rajhi</v>
          </cell>
          <cell r="H70" t="str">
            <v>SA3880000412608010462994</v>
          </cell>
          <cell r="I70">
            <v>8762</v>
          </cell>
          <cell r="J70">
            <v>0</v>
          </cell>
          <cell r="K70" t="str">
            <v>Afifah Sayer A. Al Enazi</v>
          </cell>
          <cell r="L70" t="str">
            <v>Oct'17</v>
          </cell>
          <cell r="M70">
            <v>0</v>
          </cell>
          <cell r="N70">
            <v>2400</v>
          </cell>
          <cell r="O70">
            <v>0</v>
          </cell>
          <cell r="P70">
            <v>0</v>
          </cell>
          <cell r="Q70">
            <v>600</v>
          </cell>
          <cell r="R70">
            <v>0</v>
          </cell>
          <cell r="S70">
            <v>0</v>
          </cell>
          <cell r="T70">
            <v>0</v>
          </cell>
          <cell r="U70">
            <v>0</v>
          </cell>
          <cell r="V70">
            <v>3000</v>
          </cell>
        </row>
        <row r="71">
          <cell r="B71">
            <v>1133703916</v>
          </cell>
          <cell r="C71" t="str">
            <v>HRDF</v>
          </cell>
          <cell r="D71" t="str">
            <v>Saauda</v>
          </cell>
          <cell r="E71">
            <v>0</v>
          </cell>
          <cell r="F71" t="str">
            <v>Saudi Trainee</v>
          </cell>
          <cell r="G71" t="str">
            <v>Alawwal</v>
          </cell>
          <cell r="H71" t="str">
            <v>SA1450000000010648661007</v>
          </cell>
          <cell r="I71">
            <v>8761</v>
          </cell>
          <cell r="J71">
            <v>0</v>
          </cell>
          <cell r="K71" t="str">
            <v>Hosah Oqlaa S. Al Enazi</v>
          </cell>
          <cell r="L71" t="str">
            <v>Oct'17</v>
          </cell>
          <cell r="M71">
            <v>0</v>
          </cell>
          <cell r="N71">
            <v>2400</v>
          </cell>
          <cell r="O71">
            <v>0</v>
          </cell>
          <cell r="P71">
            <v>0</v>
          </cell>
          <cell r="Q71">
            <v>600</v>
          </cell>
          <cell r="R71">
            <v>0</v>
          </cell>
          <cell r="S71">
            <v>0</v>
          </cell>
          <cell r="T71">
            <v>0</v>
          </cell>
          <cell r="U71">
            <v>0</v>
          </cell>
          <cell r="V71">
            <v>3000</v>
          </cell>
        </row>
        <row r="72">
          <cell r="B72">
            <v>1055497992</v>
          </cell>
          <cell r="C72" t="str">
            <v>HRDF</v>
          </cell>
          <cell r="D72" t="str">
            <v>Saauda</v>
          </cell>
          <cell r="E72">
            <v>0</v>
          </cell>
          <cell r="F72" t="str">
            <v>Saudi Trainee</v>
          </cell>
          <cell r="G72" t="str">
            <v>Fransi</v>
          </cell>
          <cell r="H72" t="str">
            <v>SA82550000000D2978000146</v>
          </cell>
          <cell r="I72">
            <v>8774</v>
          </cell>
          <cell r="J72">
            <v>0</v>
          </cell>
          <cell r="K72" t="str">
            <v>Munirah Khalid N.Al Shamari</v>
          </cell>
          <cell r="L72" t="str">
            <v>Oct'17</v>
          </cell>
          <cell r="M72">
            <v>0</v>
          </cell>
          <cell r="N72">
            <v>2400</v>
          </cell>
          <cell r="O72">
            <v>0</v>
          </cell>
          <cell r="P72">
            <v>0</v>
          </cell>
          <cell r="Q72">
            <v>600</v>
          </cell>
          <cell r="R72">
            <v>0</v>
          </cell>
          <cell r="S72">
            <v>0</v>
          </cell>
          <cell r="T72">
            <v>0</v>
          </cell>
          <cell r="U72">
            <v>0</v>
          </cell>
          <cell r="V72">
            <v>3000</v>
          </cell>
        </row>
        <row r="73">
          <cell r="B73">
            <v>1082821065</v>
          </cell>
          <cell r="C73" t="str">
            <v>HRDF</v>
          </cell>
          <cell r="D73" t="str">
            <v>Saauda</v>
          </cell>
          <cell r="E73">
            <v>0</v>
          </cell>
          <cell r="F73" t="str">
            <v>Saudi Trainee</v>
          </cell>
          <cell r="G73" t="str">
            <v>Samba</v>
          </cell>
          <cell r="H73" t="str">
            <v>SA8740000000002630556484</v>
          </cell>
          <cell r="I73">
            <v>8775</v>
          </cell>
          <cell r="J73">
            <v>0</v>
          </cell>
          <cell r="K73" t="str">
            <v>Ayesha Abdullah Mohammed Hazazi</v>
          </cell>
          <cell r="L73" t="str">
            <v>Oct'17</v>
          </cell>
          <cell r="M73">
            <v>0</v>
          </cell>
          <cell r="N73">
            <v>2400</v>
          </cell>
          <cell r="O73">
            <v>0</v>
          </cell>
          <cell r="P73">
            <v>0</v>
          </cell>
          <cell r="Q73">
            <v>600</v>
          </cell>
          <cell r="R73">
            <v>0</v>
          </cell>
          <cell r="S73">
            <v>0</v>
          </cell>
          <cell r="T73">
            <v>0</v>
          </cell>
          <cell r="U73">
            <v>0</v>
          </cell>
          <cell r="V73">
            <v>3000</v>
          </cell>
        </row>
        <row r="74">
          <cell r="B74">
            <v>1052806120</v>
          </cell>
          <cell r="C74" t="str">
            <v>HRDF</v>
          </cell>
          <cell r="D74" t="str">
            <v>Saauda</v>
          </cell>
          <cell r="E74">
            <v>0</v>
          </cell>
          <cell r="F74" t="str">
            <v>Saudi Trainee</v>
          </cell>
          <cell r="G74" t="str">
            <v>Al Rajhi</v>
          </cell>
          <cell r="H74" t="str">
            <v>SA5080000126608010414901</v>
          </cell>
          <cell r="I74">
            <v>0</v>
          </cell>
          <cell r="J74">
            <v>2369</v>
          </cell>
          <cell r="K74" t="str">
            <v>Hayat Salih Obayd Aladeem</v>
          </cell>
          <cell r="L74" t="str">
            <v>Exit</v>
          </cell>
          <cell r="M74" t="str">
            <v>Mar,17</v>
          </cell>
          <cell r="N74">
            <v>3000</v>
          </cell>
          <cell r="O74">
            <v>0</v>
          </cell>
          <cell r="P74">
            <v>0</v>
          </cell>
          <cell r="Q74">
            <v>750</v>
          </cell>
          <cell r="R74">
            <v>0</v>
          </cell>
          <cell r="S74">
            <v>0</v>
          </cell>
          <cell r="T74">
            <v>0</v>
          </cell>
          <cell r="U74">
            <v>0</v>
          </cell>
          <cell r="V74">
            <v>3750</v>
          </cell>
        </row>
        <row r="75">
          <cell r="B75">
            <v>1018662450</v>
          </cell>
          <cell r="C75" t="str">
            <v>HRDF</v>
          </cell>
          <cell r="D75" t="str">
            <v>Saauda</v>
          </cell>
          <cell r="E75">
            <v>0</v>
          </cell>
          <cell r="F75" t="str">
            <v>Saudi Trainee</v>
          </cell>
          <cell r="G75" t="str">
            <v>Al Rajhi</v>
          </cell>
          <cell r="H75" t="str">
            <v>SA3380000202608010326532</v>
          </cell>
          <cell r="I75">
            <v>8779</v>
          </cell>
          <cell r="J75">
            <v>0</v>
          </cell>
          <cell r="K75" t="str">
            <v>Huda Mohammed Hussain Almasud</v>
          </cell>
          <cell r="L75" t="str">
            <v>Oct'17</v>
          </cell>
          <cell r="M75">
            <v>0</v>
          </cell>
          <cell r="N75">
            <v>2400</v>
          </cell>
          <cell r="O75">
            <v>0</v>
          </cell>
          <cell r="P75">
            <v>0</v>
          </cell>
          <cell r="Q75">
            <v>600</v>
          </cell>
          <cell r="R75">
            <v>0</v>
          </cell>
          <cell r="S75">
            <v>0</v>
          </cell>
          <cell r="T75">
            <v>0</v>
          </cell>
          <cell r="U75">
            <v>0</v>
          </cell>
          <cell r="V75">
            <v>3000</v>
          </cell>
        </row>
        <row r="76">
          <cell r="B76">
            <v>1093021275</v>
          </cell>
          <cell r="C76" t="str">
            <v>HRDF</v>
          </cell>
          <cell r="D76" t="str">
            <v>Saauda</v>
          </cell>
          <cell r="E76">
            <v>0</v>
          </cell>
          <cell r="F76" t="str">
            <v>Saudi Trainee</v>
          </cell>
          <cell r="G76" t="str">
            <v>Riyadh Bank</v>
          </cell>
          <cell r="H76" t="str">
            <v>SA522000006212657559940</v>
          </cell>
          <cell r="I76">
            <v>8776</v>
          </cell>
          <cell r="J76">
            <v>0</v>
          </cell>
          <cell r="K76" t="str">
            <v>Widad  Mohammed Yahya Al Asiree</v>
          </cell>
          <cell r="L76" t="str">
            <v>Oct'17</v>
          </cell>
          <cell r="M76">
            <v>0</v>
          </cell>
          <cell r="N76">
            <v>2400</v>
          </cell>
          <cell r="O76">
            <v>0</v>
          </cell>
          <cell r="P76">
            <v>0</v>
          </cell>
          <cell r="Q76">
            <v>600</v>
          </cell>
          <cell r="R76">
            <v>0</v>
          </cell>
          <cell r="S76">
            <v>0</v>
          </cell>
          <cell r="T76">
            <v>0</v>
          </cell>
          <cell r="U76">
            <v>0</v>
          </cell>
          <cell r="V76">
            <v>3000</v>
          </cell>
        </row>
        <row r="77">
          <cell r="B77">
            <v>1048598138</v>
          </cell>
          <cell r="C77" t="str">
            <v>HRDF</v>
          </cell>
          <cell r="D77" t="str">
            <v>Saauda</v>
          </cell>
          <cell r="E77">
            <v>0</v>
          </cell>
          <cell r="F77" t="str">
            <v>Saudi Trainee</v>
          </cell>
          <cell r="G77" t="str">
            <v>Al Rajhi</v>
          </cell>
          <cell r="H77" t="str">
            <v>SA8180000204608010906695</v>
          </cell>
          <cell r="I77">
            <v>8686</v>
          </cell>
          <cell r="J77">
            <v>0</v>
          </cell>
          <cell r="K77" t="str">
            <v>Nourah Mohammed Alotibi</v>
          </cell>
          <cell r="L77" t="str">
            <v>Oct'17</v>
          </cell>
          <cell r="M77">
            <v>0</v>
          </cell>
          <cell r="N77">
            <v>2400</v>
          </cell>
          <cell r="O77">
            <v>0</v>
          </cell>
          <cell r="P77">
            <v>0</v>
          </cell>
          <cell r="Q77">
            <v>600</v>
          </cell>
          <cell r="R77">
            <v>0</v>
          </cell>
          <cell r="S77">
            <v>0</v>
          </cell>
          <cell r="T77">
            <v>0</v>
          </cell>
          <cell r="U77">
            <v>0</v>
          </cell>
          <cell r="V77">
            <v>3000</v>
          </cell>
        </row>
        <row r="78">
          <cell r="B78">
            <v>1064235557</v>
          </cell>
          <cell r="C78" t="str">
            <v>HRDF</v>
          </cell>
          <cell r="D78" t="str">
            <v>Saauda</v>
          </cell>
          <cell r="E78">
            <v>0</v>
          </cell>
          <cell r="F78" t="str">
            <v>Saudi Trainee</v>
          </cell>
          <cell r="G78" t="str">
            <v>Al Rajhi</v>
          </cell>
          <cell r="H78" t="str">
            <v>SA9780000487608010096081</v>
          </cell>
          <cell r="I78">
            <v>8692</v>
          </cell>
          <cell r="J78">
            <v>0</v>
          </cell>
          <cell r="K78" t="str">
            <v>Dalal Abdullah Musa Aldusari</v>
          </cell>
          <cell r="L78" t="str">
            <v>Oct'17</v>
          </cell>
          <cell r="M78">
            <v>0</v>
          </cell>
          <cell r="N78">
            <v>2400</v>
          </cell>
          <cell r="O78">
            <v>0</v>
          </cell>
          <cell r="P78">
            <v>0</v>
          </cell>
          <cell r="Q78">
            <v>600</v>
          </cell>
          <cell r="R78">
            <v>0</v>
          </cell>
          <cell r="S78">
            <v>0</v>
          </cell>
          <cell r="T78">
            <v>0</v>
          </cell>
          <cell r="U78">
            <v>0</v>
          </cell>
          <cell r="V78">
            <v>3000</v>
          </cell>
        </row>
        <row r="79">
          <cell r="B79">
            <v>1086347737</v>
          </cell>
          <cell r="C79" t="str">
            <v>HRDF</v>
          </cell>
          <cell r="D79" t="str">
            <v>L.Section</v>
          </cell>
          <cell r="E79">
            <v>0</v>
          </cell>
          <cell r="F79" t="str">
            <v>Saudi Trainee</v>
          </cell>
          <cell r="G79" t="str">
            <v>SABB</v>
          </cell>
          <cell r="H79" t="str">
            <v>SA2445000000152117164150</v>
          </cell>
          <cell r="I79">
            <v>8781</v>
          </cell>
          <cell r="J79">
            <v>0</v>
          </cell>
          <cell r="K79" t="str">
            <v>Maryam Shabeeb Osman Khaleed Alotaibi</v>
          </cell>
          <cell r="L79" t="str">
            <v>Oct'17</v>
          </cell>
          <cell r="M79">
            <v>0</v>
          </cell>
          <cell r="N79">
            <v>3000</v>
          </cell>
          <cell r="O79">
            <v>0</v>
          </cell>
          <cell r="P79">
            <v>0</v>
          </cell>
          <cell r="Q79">
            <v>750</v>
          </cell>
          <cell r="R79">
            <v>0</v>
          </cell>
          <cell r="S79">
            <v>0</v>
          </cell>
          <cell r="T79">
            <v>0</v>
          </cell>
          <cell r="U79">
            <v>0</v>
          </cell>
          <cell r="V79">
            <v>3750</v>
          </cell>
        </row>
        <row r="80">
          <cell r="B80">
            <v>1008150839</v>
          </cell>
          <cell r="C80" t="str">
            <v>HRDF</v>
          </cell>
          <cell r="D80" t="str">
            <v>Saauda</v>
          </cell>
          <cell r="E80">
            <v>0</v>
          </cell>
          <cell r="F80" t="str">
            <v>Saudi Trainee</v>
          </cell>
          <cell r="G80" t="str">
            <v>National Commercial Bank</v>
          </cell>
          <cell r="H80" t="str">
            <v>SA4110000020463580000100</v>
          </cell>
          <cell r="I80">
            <v>8785</v>
          </cell>
          <cell r="J80">
            <v>0</v>
          </cell>
          <cell r="K80" t="str">
            <v>Ayesha Qanim Saeed Alshahrani</v>
          </cell>
          <cell r="L80" t="str">
            <v>Oct'17</v>
          </cell>
          <cell r="M80">
            <v>0</v>
          </cell>
          <cell r="N80">
            <v>2400</v>
          </cell>
          <cell r="O80">
            <v>0</v>
          </cell>
          <cell r="P80">
            <v>0</v>
          </cell>
          <cell r="Q80">
            <v>600</v>
          </cell>
          <cell r="R80">
            <v>0</v>
          </cell>
          <cell r="S80">
            <v>0</v>
          </cell>
          <cell r="T80">
            <v>0</v>
          </cell>
          <cell r="U80">
            <v>0</v>
          </cell>
          <cell r="V80">
            <v>3000</v>
          </cell>
        </row>
        <row r="81">
          <cell r="B81">
            <v>1054309693</v>
          </cell>
          <cell r="C81" t="str">
            <v>HRDF</v>
          </cell>
          <cell r="D81" t="str">
            <v>Saauda</v>
          </cell>
          <cell r="E81">
            <v>0</v>
          </cell>
          <cell r="F81" t="str">
            <v>Saudi Trainee</v>
          </cell>
          <cell r="G81" t="str">
            <v xml:space="preserve">Saudi Investment </v>
          </cell>
          <cell r="H81" t="str">
            <v>SA6665000000129543183001</v>
          </cell>
          <cell r="I81">
            <v>8795</v>
          </cell>
          <cell r="J81">
            <v>0</v>
          </cell>
          <cell r="K81" t="str">
            <v>Rafah Mohammed Rashed Al Qahtani</v>
          </cell>
          <cell r="L81" t="str">
            <v>Oct'17</v>
          </cell>
          <cell r="M81">
            <v>0</v>
          </cell>
          <cell r="N81">
            <v>2400</v>
          </cell>
          <cell r="O81">
            <v>0</v>
          </cell>
          <cell r="P81">
            <v>0</v>
          </cell>
          <cell r="Q81">
            <v>600</v>
          </cell>
          <cell r="R81">
            <v>0</v>
          </cell>
          <cell r="S81">
            <v>0</v>
          </cell>
          <cell r="T81">
            <v>0</v>
          </cell>
          <cell r="U81">
            <v>0</v>
          </cell>
          <cell r="V81">
            <v>3000</v>
          </cell>
        </row>
        <row r="82">
          <cell r="B82">
            <v>1015897067</v>
          </cell>
          <cell r="C82" t="str">
            <v>HRDF</v>
          </cell>
          <cell r="D82" t="str">
            <v>Saauda</v>
          </cell>
          <cell r="E82">
            <v>0</v>
          </cell>
          <cell r="F82" t="str">
            <v>Saudi Trainee</v>
          </cell>
          <cell r="G82" t="str">
            <v>National Commercial Bank</v>
          </cell>
          <cell r="H82" t="str">
            <v>SA8410000020954425000106</v>
          </cell>
          <cell r="I82">
            <v>8792</v>
          </cell>
          <cell r="J82">
            <v>0</v>
          </cell>
          <cell r="K82" t="str">
            <v>Tahani Saleh Mohammed Aljaweer</v>
          </cell>
          <cell r="L82" t="str">
            <v>Oct'17</v>
          </cell>
          <cell r="M82">
            <v>0</v>
          </cell>
          <cell r="N82">
            <v>2400</v>
          </cell>
          <cell r="O82">
            <v>0</v>
          </cell>
          <cell r="P82">
            <v>0</v>
          </cell>
          <cell r="Q82">
            <v>600</v>
          </cell>
          <cell r="R82">
            <v>0</v>
          </cell>
          <cell r="S82">
            <v>0</v>
          </cell>
          <cell r="T82">
            <v>0</v>
          </cell>
          <cell r="U82">
            <v>0</v>
          </cell>
          <cell r="V82">
            <v>3000</v>
          </cell>
        </row>
        <row r="83">
          <cell r="B83">
            <v>1043596723</v>
          </cell>
          <cell r="C83" t="str">
            <v>HRDF</v>
          </cell>
          <cell r="D83" t="str">
            <v>Saauda</v>
          </cell>
          <cell r="E83">
            <v>0</v>
          </cell>
          <cell r="F83" t="str">
            <v>Saudi Trainee</v>
          </cell>
          <cell r="G83" t="str">
            <v>Al Rajhi</v>
          </cell>
          <cell r="H83" t="str">
            <v>SA6580000209608010715158</v>
          </cell>
          <cell r="I83">
            <v>8796</v>
          </cell>
          <cell r="J83">
            <v>0</v>
          </cell>
          <cell r="K83" t="str">
            <v>Fatimah Mohammed Moushabab Alqahtani</v>
          </cell>
          <cell r="L83" t="str">
            <v>Oct'17</v>
          </cell>
          <cell r="M83">
            <v>0</v>
          </cell>
          <cell r="N83">
            <v>2400</v>
          </cell>
          <cell r="O83">
            <v>0</v>
          </cell>
          <cell r="P83">
            <v>0</v>
          </cell>
          <cell r="Q83">
            <v>600</v>
          </cell>
          <cell r="R83">
            <v>0</v>
          </cell>
          <cell r="S83">
            <v>0</v>
          </cell>
          <cell r="T83">
            <v>0</v>
          </cell>
          <cell r="U83">
            <v>0</v>
          </cell>
          <cell r="V83">
            <v>3000</v>
          </cell>
        </row>
        <row r="84">
          <cell r="B84">
            <v>1009195320</v>
          </cell>
          <cell r="C84" t="str">
            <v>HRDF</v>
          </cell>
          <cell r="D84" t="str">
            <v>Saauda</v>
          </cell>
          <cell r="E84">
            <v>0</v>
          </cell>
          <cell r="F84" t="str">
            <v>Saudi Trainee</v>
          </cell>
          <cell r="G84" t="str">
            <v>Al Rajhi</v>
          </cell>
          <cell r="H84" t="str">
            <v>SA3480000204608010621294</v>
          </cell>
          <cell r="I84">
            <v>8783</v>
          </cell>
          <cell r="J84">
            <v>0</v>
          </cell>
          <cell r="K84" t="str">
            <v>Fawziya Sayer Aasee Al Enazi</v>
          </cell>
          <cell r="L84" t="str">
            <v>Oct'17</v>
          </cell>
          <cell r="M84">
            <v>0</v>
          </cell>
          <cell r="N84">
            <v>2400</v>
          </cell>
          <cell r="O84">
            <v>0</v>
          </cell>
          <cell r="P84">
            <v>0</v>
          </cell>
          <cell r="Q84">
            <v>600</v>
          </cell>
          <cell r="R84">
            <v>0</v>
          </cell>
          <cell r="S84">
            <v>0</v>
          </cell>
          <cell r="T84">
            <v>0</v>
          </cell>
          <cell r="U84">
            <v>0</v>
          </cell>
          <cell r="V84">
            <v>3000</v>
          </cell>
        </row>
        <row r="85">
          <cell r="B85">
            <v>1066296334</v>
          </cell>
          <cell r="C85" t="str">
            <v>HRDF</v>
          </cell>
          <cell r="D85" t="str">
            <v>Saauda</v>
          </cell>
          <cell r="E85">
            <v>0</v>
          </cell>
          <cell r="F85" t="str">
            <v>Saudi Trainee</v>
          </cell>
          <cell r="G85" t="str">
            <v>Al Rajhi</v>
          </cell>
          <cell r="H85" t="str">
            <v>SA2980000129608010916910</v>
          </cell>
          <cell r="I85">
            <v>8798</v>
          </cell>
          <cell r="J85">
            <v>0</v>
          </cell>
          <cell r="K85" t="str">
            <v>Malhah Saad Mohammed Alqahtani</v>
          </cell>
          <cell r="L85" t="str">
            <v>Oct'17</v>
          </cell>
          <cell r="M85">
            <v>0</v>
          </cell>
          <cell r="N85">
            <v>2400</v>
          </cell>
          <cell r="O85">
            <v>0</v>
          </cell>
          <cell r="P85">
            <v>0</v>
          </cell>
          <cell r="Q85">
            <v>600</v>
          </cell>
          <cell r="R85">
            <v>0</v>
          </cell>
          <cell r="S85">
            <v>0</v>
          </cell>
          <cell r="T85">
            <v>0</v>
          </cell>
          <cell r="U85">
            <v>0</v>
          </cell>
          <cell r="V85">
            <v>3000</v>
          </cell>
        </row>
        <row r="86">
          <cell r="B86">
            <v>1072851882</v>
          </cell>
          <cell r="C86" t="str">
            <v>HRDF</v>
          </cell>
          <cell r="D86" t="str">
            <v>Saauda</v>
          </cell>
          <cell r="E86">
            <v>0</v>
          </cell>
          <cell r="F86" t="str">
            <v>Saudi Trainee</v>
          </cell>
          <cell r="G86" t="str">
            <v>Al Rajhi</v>
          </cell>
          <cell r="H86" t="str">
            <v>SA1380000349608010885440</v>
          </cell>
          <cell r="I86">
            <v>8797</v>
          </cell>
          <cell r="J86">
            <v>0</v>
          </cell>
          <cell r="K86" t="str">
            <v>Rasha Mohammed Mushabbab Alqahtani</v>
          </cell>
          <cell r="L86" t="str">
            <v>Oct'17</v>
          </cell>
          <cell r="M86">
            <v>0</v>
          </cell>
          <cell r="N86">
            <v>2400</v>
          </cell>
          <cell r="O86">
            <v>0</v>
          </cell>
          <cell r="P86">
            <v>0</v>
          </cell>
          <cell r="Q86">
            <v>600</v>
          </cell>
          <cell r="R86">
            <v>0</v>
          </cell>
          <cell r="S86">
            <v>0</v>
          </cell>
          <cell r="T86">
            <v>0</v>
          </cell>
          <cell r="U86">
            <v>0</v>
          </cell>
          <cell r="V86">
            <v>3000</v>
          </cell>
        </row>
        <row r="87">
          <cell r="B87">
            <v>1076488202</v>
          </cell>
          <cell r="C87" t="str">
            <v>HRDF</v>
          </cell>
          <cell r="D87" t="str">
            <v>Saauda</v>
          </cell>
          <cell r="E87">
            <v>0</v>
          </cell>
          <cell r="F87" t="str">
            <v>Saudi Trainee</v>
          </cell>
          <cell r="G87" t="str">
            <v>Saudi Hollandi</v>
          </cell>
          <cell r="H87" t="str">
            <v>SA6750000000010539197008</v>
          </cell>
          <cell r="I87">
            <v>8801</v>
          </cell>
          <cell r="J87">
            <v>0</v>
          </cell>
          <cell r="K87" t="str">
            <v>Louli Nayif Manahi Aloutabi</v>
          </cell>
          <cell r="L87" t="str">
            <v>Oct'17</v>
          </cell>
          <cell r="M87">
            <v>0</v>
          </cell>
          <cell r="N87">
            <v>2400</v>
          </cell>
          <cell r="O87">
            <v>0</v>
          </cell>
          <cell r="P87">
            <v>0</v>
          </cell>
          <cell r="Q87">
            <v>600</v>
          </cell>
          <cell r="R87">
            <v>0</v>
          </cell>
          <cell r="S87">
            <v>0</v>
          </cell>
          <cell r="T87">
            <v>0</v>
          </cell>
          <cell r="U87">
            <v>0</v>
          </cell>
          <cell r="V87">
            <v>3000</v>
          </cell>
        </row>
        <row r="88">
          <cell r="B88">
            <v>1106822636</v>
          </cell>
          <cell r="C88" t="str">
            <v>HRDF</v>
          </cell>
          <cell r="D88" t="str">
            <v>L.Section</v>
          </cell>
          <cell r="E88">
            <v>0</v>
          </cell>
          <cell r="F88" t="str">
            <v>Saudi Trainee</v>
          </cell>
          <cell r="G88" t="str">
            <v>Saudi Hollandi</v>
          </cell>
          <cell r="H88" t="str">
            <v>SA3250000000010527271003</v>
          </cell>
          <cell r="I88">
            <v>8800</v>
          </cell>
          <cell r="J88">
            <v>0</v>
          </cell>
          <cell r="K88" t="str">
            <v>Albandary Khaled Osman Sharee Almqati</v>
          </cell>
          <cell r="L88" t="str">
            <v>Exit</v>
          </cell>
          <cell r="M88" t="str">
            <v>Mar,17</v>
          </cell>
          <cell r="N88">
            <v>3000</v>
          </cell>
          <cell r="O88">
            <v>0</v>
          </cell>
          <cell r="P88">
            <v>0</v>
          </cell>
          <cell r="Q88">
            <v>750</v>
          </cell>
          <cell r="R88">
            <v>0</v>
          </cell>
          <cell r="S88">
            <v>0</v>
          </cell>
          <cell r="T88">
            <v>0</v>
          </cell>
          <cell r="U88">
            <v>0</v>
          </cell>
          <cell r="V88">
            <v>3750</v>
          </cell>
        </row>
        <row r="89">
          <cell r="B89">
            <v>1053069215</v>
          </cell>
          <cell r="C89" t="str">
            <v>HRDF</v>
          </cell>
          <cell r="D89" t="str">
            <v>Saauda</v>
          </cell>
          <cell r="E89">
            <v>0</v>
          </cell>
          <cell r="F89" t="str">
            <v>Saudi Trainee</v>
          </cell>
          <cell r="G89" t="str">
            <v>Al Rajhi</v>
          </cell>
          <cell r="H89" t="str">
            <v>SA1780000282608010556396</v>
          </cell>
          <cell r="I89">
            <v>8784</v>
          </cell>
          <cell r="J89">
            <v>0</v>
          </cell>
          <cell r="K89" t="str">
            <v>Thmraa Ayead Bn Saeed Al Qahtani</v>
          </cell>
          <cell r="L89" t="str">
            <v>Oct'17</v>
          </cell>
          <cell r="M89">
            <v>0</v>
          </cell>
          <cell r="N89">
            <v>2400</v>
          </cell>
          <cell r="O89">
            <v>0</v>
          </cell>
          <cell r="P89">
            <v>0</v>
          </cell>
          <cell r="Q89">
            <v>600</v>
          </cell>
          <cell r="R89">
            <v>0</v>
          </cell>
          <cell r="S89">
            <v>0</v>
          </cell>
          <cell r="T89">
            <v>0</v>
          </cell>
          <cell r="U89">
            <v>0</v>
          </cell>
          <cell r="V89">
            <v>3000</v>
          </cell>
        </row>
        <row r="90">
          <cell r="B90">
            <v>1026157717</v>
          </cell>
          <cell r="C90" t="str">
            <v>HRDF</v>
          </cell>
          <cell r="D90" t="str">
            <v>Saauda</v>
          </cell>
          <cell r="E90">
            <v>0</v>
          </cell>
          <cell r="F90" t="str">
            <v>Saudi Trainee</v>
          </cell>
          <cell r="G90" t="str">
            <v>Al Rajhi</v>
          </cell>
          <cell r="H90" t="str">
            <v>SA0480000129608010910376</v>
          </cell>
          <cell r="I90">
            <v>8804</v>
          </cell>
          <cell r="J90">
            <v>0</v>
          </cell>
          <cell r="K90" t="str">
            <v>Haya Murdhi Abdullah Aldoussari</v>
          </cell>
          <cell r="L90" t="str">
            <v>Oct'17</v>
          </cell>
          <cell r="M90">
            <v>0</v>
          </cell>
          <cell r="N90">
            <v>2400</v>
          </cell>
          <cell r="O90">
            <v>0</v>
          </cell>
          <cell r="P90">
            <v>0</v>
          </cell>
          <cell r="Q90">
            <v>600</v>
          </cell>
          <cell r="R90">
            <v>0</v>
          </cell>
          <cell r="S90">
            <v>0</v>
          </cell>
          <cell r="T90">
            <v>0</v>
          </cell>
          <cell r="U90">
            <v>0</v>
          </cell>
          <cell r="V90">
            <v>3000</v>
          </cell>
        </row>
        <row r="91">
          <cell r="B91">
            <v>1074372648</v>
          </cell>
          <cell r="C91" t="str">
            <v>HRDF</v>
          </cell>
          <cell r="D91" t="str">
            <v>Saauda</v>
          </cell>
          <cell r="E91">
            <v>0</v>
          </cell>
          <cell r="F91" t="str">
            <v>Saudi Trainee</v>
          </cell>
          <cell r="G91" t="str">
            <v>Al Bilad Bank</v>
          </cell>
          <cell r="H91" t="str">
            <v>SA8315000426111867950005</v>
          </cell>
          <cell r="I91">
            <v>8802</v>
          </cell>
          <cell r="J91">
            <v>0</v>
          </cell>
          <cell r="K91" t="str">
            <v>Ameera Aead Muaeed Alnoufi</v>
          </cell>
          <cell r="L91" t="str">
            <v>Oct'17</v>
          </cell>
          <cell r="M91">
            <v>0</v>
          </cell>
          <cell r="N91">
            <v>2400</v>
          </cell>
          <cell r="O91">
            <v>0</v>
          </cell>
          <cell r="P91">
            <v>0</v>
          </cell>
          <cell r="Q91">
            <v>600</v>
          </cell>
          <cell r="R91">
            <v>0</v>
          </cell>
          <cell r="S91">
            <v>0</v>
          </cell>
          <cell r="T91">
            <v>0</v>
          </cell>
          <cell r="U91">
            <v>0</v>
          </cell>
          <cell r="V91">
            <v>3000</v>
          </cell>
        </row>
        <row r="92">
          <cell r="B92">
            <v>1088653371</v>
          </cell>
          <cell r="C92" t="str">
            <v>HRDF</v>
          </cell>
          <cell r="D92" t="str">
            <v>Saauda</v>
          </cell>
          <cell r="E92">
            <v>0</v>
          </cell>
          <cell r="F92" t="str">
            <v>Saudi Trainee</v>
          </cell>
          <cell r="G92" t="str">
            <v>Al Rajhi</v>
          </cell>
          <cell r="H92" t="str">
            <v>SA3780000245608010313349</v>
          </cell>
          <cell r="I92">
            <v>8805</v>
          </cell>
          <cell r="J92">
            <v>0</v>
          </cell>
          <cell r="K92" t="str">
            <v>Ragsaa Sowad Mohammed Aldosari</v>
          </cell>
          <cell r="L92" t="str">
            <v>Oct'17</v>
          </cell>
          <cell r="M92">
            <v>0</v>
          </cell>
          <cell r="N92">
            <v>2400</v>
          </cell>
          <cell r="O92">
            <v>0</v>
          </cell>
          <cell r="P92">
            <v>0</v>
          </cell>
          <cell r="Q92">
            <v>600</v>
          </cell>
          <cell r="R92">
            <v>0</v>
          </cell>
          <cell r="S92">
            <v>0</v>
          </cell>
          <cell r="T92">
            <v>0</v>
          </cell>
          <cell r="U92">
            <v>0</v>
          </cell>
          <cell r="V92">
            <v>3000</v>
          </cell>
        </row>
        <row r="93">
          <cell r="B93">
            <v>1033802867</v>
          </cell>
          <cell r="C93" t="str">
            <v>HRDF</v>
          </cell>
          <cell r="D93" t="str">
            <v>Saauda</v>
          </cell>
          <cell r="E93">
            <v>0</v>
          </cell>
          <cell r="F93" t="str">
            <v>Saudi Trainee</v>
          </cell>
          <cell r="G93" t="str">
            <v>Al Rajhi</v>
          </cell>
          <cell r="H93" t="str">
            <v>SA6280000450608010980097</v>
          </cell>
          <cell r="I93">
            <v>8808</v>
          </cell>
          <cell r="J93">
            <v>0</v>
          </cell>
          <cell r="K93" t="str">
            <v>Haya Abdul Aziz Nasser Albishi</v>
          </cell>
          <cell r="L93" t="str">
            <v>Oct'17</v>
          </cell>
          <cell r="M93">
            <v>0</v>
          </cell>
          <cell r="N93">
            <v>2400</v>
          </cell>
          <cell r="O93">
            <v>0</v>
          </cell>
          <cell r="P93">
            <v>0</v>
          </cell>
          <cell r="Q93">
            <v>600</v>
          </cell>
          <cell r="R93">
            <v>0</v>
          </cell>
          <cell r="S93">
            <v>0</v>
          </cell>
          <cell r="T93">
            <v>0</v>
          </cell>
          <cell r="U93">
            <v>0</v>
          </cell>
          <cell r="V93">
            <v>3000</v>
          </cell>
        </row>
        <row r="94">
          <cell r="B94">
            <v>1036691614</v>
          </cell>
          <cell r="C94" t="str">
            <v>HRDF</v>
          </cell>
          <cell r="D94" t="str">
            <v>Saauda</v>
          </cell>
          <cell r="E94">
            <v>0</v>
          </cell>
          <cell r="F94" t="str">
            <v>Saudi Trainee</v>
          </cell>
          <cell r="G94" t="str">
            <v>Al Rajhi</v>
          </cell>
          <cell r="H94" t="str">
            <v>SA70800000245608010128358</v>
          </cell>
          <cell r="I94">
            <v>8803</v>
          </cell>
          <cell r="J94">
            <v>0</v>
          </cell>
          <cell r="K94" t="str">
            <v>Naflaa Abdullah Mushin Alsosari</v>
          </cell>
          <cell r="L94" t="str">
            <v>Oct'17</v>
          </cell>
          <cell r="M94">
            <v>0</v>
          </cell>
          <cell r="N94">
            <v>2400</v>
          </cell>
          <cell r="O94">
            <v>0</v>
          </cell>
          <cell r="P94">
            <v>0</v>
          </cell>
          <cell r="Q94">
            <v>600</v>
          </cell>
          <cell r="R94">
            <v>0</v>
          </cell>
          <cell r="S94">
            <v>0</v>
          </cell>
          <cell r="T94">
            <v>0</v>
          </cell>
          <cell r="U94">
            <v>0</v>
          </cell>
          <cell r="V94">
            <v>3000</v>
          </cell>
        </row>
        <row r="95">
          <cell r="B95">
            <v>1043817970</v>
          </cell>
          <cell r="C95" t="str">
            <v>HRDF</v>
          </cell>
          <cell r="D95" t="str">
            <v>Saauda</v>
          </cell>
          <cell r="E95">
            <v>0</v>
          </cell>
          <cell r="F95" t="str">
            <v>Saudi Trainee</v>
          </cell>
          <cell r="G95" t="str">
            <v>SABB</v>
          </cell>
          <cell r="H95" t="str">
            <v>SA7645000000007186919001</v>
          </cell>
          <cell r="I95">
            <v>8799</v>
          </cell>
          <cell r="J95">
            <v>0</v>
          </cell>
          <cell r="K95" t="str">
            <v>Nazaa Naser Mohsin Al Dousari</v>
          </cell>
          <cell r="L95" t="str">
            <v>Oct'17</v>
          </cell>
          <cell r="M95">
            <v>0</v>
          </cell>
          <cell r="N95">
            <v>2400</v>
          </cell>
          <cell r="O95">
            <v>0</v>
          </cell>
          <cell r="P95">
            <v>0</v>
          </cell>
          <cell r="Q95">
            <v>600</v>
          </cell>
          <cell r="R95">
            <v>0</v>
          </cell>
          <cell r="S95">
            <v>0</v>
          </cell>
          <cell r="T95">
            <v>0</v>
          </cell>
          <cell r="U95">
            <v>0</v>
          </cell>
          <cell r="V95">
            <v>3000</v>
          </cell>
        </row>
        <row r="96">
          <cell r="B96">
            <v>1061130256</v>
          </cell>
          <cell r="C96" t="str">
            <v>HRDF</v>
          </cell>
          <cell r="D96" t="str">
            <v>Saauda</v>
          </cell>
          <cell r="E96">
            <v>0</v>
          </cell>
          <cell r="F96" t="str">
            <v>Saudi Trainee</v>
          </cell>
          <cell r="G96" t="str">
            <v>Alinma</v>
          </cell>
          <cell r="H96" t="str">
            <v>SA4705000068200229458000</v>
          </cell>
          <cell r="I96">
            <v>8763</v>
          </cell>
          <cell r="J96">
            <v>0</v>
          </cell>
          <cell r="K96" t="str">
            <v>Ayesha Saeed Essa Alsaeed</v>
          </cell>
          <cell r="L96" t="str">
            <v>Oct'17</v>
          </cell>
          <cell r="M96">
            <v>0</v>
          </cell>
          <cell r="N96">
            <v>2400</v>
          </cell>
          <cell r="O96">
            <v>0</v>
          </cell>
          <cell r="P96">
            <v>0</v>
          </cell>
          <cell r="Q96">
            <v>600</v>
          </cell>
          <cell r="R96">
            <v>0</v>
          </cell>
          <cell r="S96">
            <v>0</v>
          </cell>
          <cell r="T96">
            <v>0</v>
          </cell>
          <cell r="U96">
            <v>0</v>
          </cell>
          <cell r="V96">
            <v>3000</v>
          </cell>
        </row>
        <row r="97">
          <cell r="B97">
            <v>1121937708</v>
          </cell>
          <cell r="C97" t="str">
            <v>HRDF</v>
          </cell>
          <cell r="D97" t="str">
            <v>L.Section</v>
          </cell>
          <cell r="E97">
            <v>0</v>
          </cell>
          <cell r="F97" t="str">
            <v>Saudi Trainee</v>
          </cell>
          <cell r="G97" t="str">
            <v>Alinma</v>
          </cell>
          <cell r="H97" t="str">
            <v>SA7205000068201210210000</v>
          </cell>
          <cell r="I97">
            <v>8819</v>
          </cell>
          <cell r="J97">
            <v>0</v>
          </cell>
          <cell r="K97" t="str">
            <v>Anoud Zaher Hazazi</v>
          </cell>
          <cell r="L97" t="str">
            <v>Oct'17</v>
          </cell>
          <cell r="M97">
            <v>0</v>
          </cell>
          <cell r="N97">
            <v>3000</v>
          </cell>
          <cell r="O97">
            <v>0</v>
          </cell>
          <cell r="P97">
            <v>0</v>
          </cell>
          <cell r="Q97">
            <v>750</v>
          </cell>
          <cell r="R97">
            <v>0</v>
          </cell>
          <cell r="S97">
            <v>0</v>
          </cell>
          <cell r="T97">
            <v>0</v>
          </cell>
          <cell r="U97">
            <v>0</v>
          </cell>
          <cell r="V97">
            <v>3750</v>
          </cell>
        </row>
        <row r="98">
          <cell r="B98">
            <v>1091665990</v>
          </cell>
          <cell r="C98" t="str">
            <v>HRDF</v>
          </cell>
          <cell r="D98" t="str">
            <v>Saauda</v>
          </cell>
          <cell r="E98">
            <v>0</v>
          </cell>
          <cell r="F98" t="str">
            <v>Saudi Trainee</v>
          </cell>
          <cell r="G98" t="str">
            <v>SABB</v>
          </cell>
          <cell r="H98" t="str">
            <v>SA8545000000168078020001</v>
          </cell>
          <cell r="I98">
            <v>8811</v>
          </cell>
          <cell r="J98">
            <v>0</v>
          </cell>
          <cell r="K98" t="str">
            <v>Jewehr Hijab Alajami</v>
          </cell>
          <cell r="L98" t="str">
            <v>Oct'17</v>
          </cell>
          <cell r="M98">
            <v>0</v>
          </cell>
          <cell r="N98">
            <v>2400</v>
          </cell>
          <cell r="O98">
            <v>0</v>
          </cell>
          <cell r="P98">
            <v>0</v>
          </cell>
          <cell r="Q98">
            <v>600</v>
          </cell>
          <cell r="R98">
            <v>0</v>
          </cell>
          <cell r="S98">
            <v>0</v>
          </cell>
          <cell r="T98">
            <v>0</v>
          </cell>
          <cell r="U98">
            <v>0</v>
          </cell>
          <cell r="V98">
            <v>3000</v>
          </cell>
        </row>
        <row r="99">
          <cell r="B99">
            <v>1040237156</v>
          </cell>
          <cell r="C99" t="str">
            <v>HRDF</v>
          </cell>
          <cell r="D99" t="str">
            <v>Saauda</v>
          </cell>
          <cell r="E99">
            <v>0</v>
          </cell>
          <cell r="F99" t="str">
            <v>Saudi Trainee</v>
          </cell>
          <cell r="G99" t="str">
            <v>SABB</v>
          </cell>
          <cell r="H99" t="str">
            <v>SA4745000000168078004001</v>
          </cell>
          <cell r="I99">
            <v>8816</v>
          </cell>
          <cell r="J99">
            <v>0</v>
          </cell>
          <cell r="K99" t="str">
            <v>Hoia Hijab Alajmi</v>
          </cell>
          <cell r="L99" t="str">
            <v>Oct'17</v>
          </cell>
          <cell r="M99">
            <v>0</v>
          </cell>
          <cell r="N99">
            <v>2400</v>
          </cell>
          <cell r="O99">
            <v>0</v>
          </cell>
          <cell r="P99">
            <v>0</v>
          </cell>
          <cell r="Q99">
            <v>600</v>
          </cell>
          <cell r="R99">
            <v>0</v>
          </cell>
          <cell r="S99">
            <v>0</v>
          </cell>
          <cell r="T99">
            <v>0</v>
          </cell>
          <cell r="U99">
            <v>0</v>
          </cell>
          <cell r="V99">
            <v>3000</v>
          </cell>
        </row>
        <row r="100">
          <cell r="B100">
            <v>1080599309</v>
          </cell>
          <cell r="C100" t="str">
            <v>HRDF</v>
          </cell>
          <cell r="D100" t="str">
            <v>L.Section</v>
          </cell>
          <cell r="E100">
            <v>0</v>
          </cell>
          <cell r="F100" t="str">
            <v>Saudi Trainee</v>
          </cell>
          <cell r="G100" t="str">
            <v>Al Rajhi</v>
          </cell>
          <cell r="H100" t="str">
            <v>SA3180000269608010191977</v>
          </cell>
          <cell r="I100">
            <v>8822</v>
          </cell>
          <cell r="J100">
            <v>0</v>
          </cell>
          <cell r="K100" t="str">
            <v>Amjad Saud Alharbi</v>
          </cell>
          <cell r="L100" t="str">
            <v>Oct'17</v>
          </cell>
          <cell r="M100">
            <v>0</v>
          </cell>
          <cell r="N100">
            <v>3000</v>
          </cell>
          <cell r="O100">
            <v>0</v>
          </cell>
          <cell r="P100">
            <v>0</v>
          </cell>
          <cell r="Q100">
            <v>750</v>
          </cell>
          <cell r="R100">
            <v>0</v>
          </cell>
          <cell r="S100">
            <v>0</v>
          </cell>
          <cell r="T100">
            <v>0</v>
          </cell>
          <cell r="U100">
            <v>0</v>
          </cell>
          <cell r="V100">
            <v>3750</v>
          </cell>
        </row>
        <row r="101">
          <cell r="B101">
            <v>1057048702</v>
          </cell>
          <cell r="C101" t="str">
            <v>HRDF</v>
          </cell>
          <cell r="D101" t="str">
            <v>L.Section</v>
          </cell>
          <cell r="E101">
            <v>0</v>
          </cell>
          <cell r="F101" t="str">
            <v>Saudi Trainee</v>
          </cell>
          <cell r="G101" t="str">
            <v>Al Rajhi</v>
          </cell>
          <cell r="H101" t="str">
            <v>SA2480000369608010290893</v>
          </cell>
          <cell r="I101">
            <v>8815</v>
          </cell>
          <cell r="J101">
            <v>0</v>
          </cell>
          <cell r="K101" t="str">
            <v>Madawi Tariq Alfahd</v>
          </cell>
          <cell r="L101" t="str">
            <v>Oct'17</v>
          </cell>
          <cell r="M101">
            <v>0</v>
          </cell>
          <cell r="N101">
            <v>3000</v>
          </cell>
          <cell r="O101">
            <v>0</v>
          </cell>
          <cell r="P101">
            <v>0</v>
          </cell>
          <cell r="Q101">
            <v>750</v>
          </cell>
          <cell r="R101">
            <v>0</v>
          </cell>
          <cell r="S101">
            <v>0</v>
          </cell>
          <cell r="T101">
            <v>0</v>
          </cell>
          <cell r="U101">
            <v>0</v>
          </cell>
          <cell r="V101">
            <v>3750</v>
          </cell>
        </row>
        <row r="102">
          <cell r="B102">
            <v>1013282585</v>
          </cell>
          <cell r="C102" t="str">
            <v>HRDF</v>
          </cell>
          <cell r="D102" t="str">
            <v>L.Section</v>
          </cell>
          <cell r="E102">
            <v>0</v>
          </cell>
          <cell r="F102" t="str">
            <v>Saudi Trainee</v>
          </cell>
          <cell r="G102" t="str">
            <v>Al Rajhi</v>
          </cell>
          <cell r="H102" t="str">
            <v>SA7280000331608010516193</v>
          </cell>
          <cell r="I102">
            <v>8834</v>
          </cell>
          <cell r="J102">
            <v>0</v>
          </cell>
          <cell r="K102" t="str">
            <v>Nemsha Mubarak Hamdan</v>
          </cell>
          <cell r="L102" t="str">
            <v>Oct'17</v>
          </cell>
          <cell r="M102">
            <v>0</v>
          </cell>
          <cell r="N102">
            <v>3000</v>
          </cell>
          <cell r="O102">
            <v>0</v>
          </cell>
          <cell r="P102">
            <v>0</v>
          </cell>
          <cell r="Q102">
            <v>750</v>
          </cell>
          <cell r="R102">
            <v>0</v>
          </cell>
          <cell r="S102">
            <v>0</v>
          </cell>
          <cell r="T102">
            <v>0</v>
          </cell>
          <cell r="U102">
            <v>0</v>
          </cell>
          <cell r="V102">
            <v>3750</v>
          </cell>
        </row>
        <row r="103">
          <cell r="B103">
            <v>1081941229</v>
          </cell>
          <cell r="C103" t="str">
            <v>HRDF</v>
          </cell>
          <cell r="D103" t="str">
            <v>L.Section</v>
          </cell>
          <cell r="E103">
            <v>0</v>
          </cell>
          <cell r="F103" t="str">
            <v>Saudi Trainee</v>
          </cell>
          <cell r="G103" t="str">
            <v>Saudi Hollandi</v>
          </cell>
          <cell r="H103" t="str">
            <v>SA4550000000010533982005</v>
          </cell>
          <cell r="I103">
            <v>8833</v>
          </cell>
          <cell r="J103">
            <v>0</v>
          </cell>
          <cell r="K103" t="str">
            <v>Widad Hassan Faisal Hagbani</v>
          </cell>
          <cell r="L103" t="str">
            <v>Oct'17</v>
          </cell>
          <cell r="M103">
            <v>0</v>
          </cell>
          <cell r="N103">
            <v>3000</v>
          </cell>
          <cell r="O103">
            <v>0</v>
          </cell>
          <cell r="P103">
            <v>0</v>
          </cell>
          <cell r="Q103">
            <v>750</v>
          </cell>
          <cell r="R103">
            <v>0</v>
          </cell>
          <cell r="S103">
            <v>0</v>
          </cell>
          <cell r="T103">
            <v>0</v>
          </cell>
          <cell r="U103">
            <v>0</v>
          </cell>
          <cell r="V103">
            <v>3750</v>
          </cell>
        </row>
        <row r="104">
          <cell r="B104">
            <v>1092189669</v>
          </cell>
          <cell r="C104" t="str">
            <v>HRDF</v>
          </cell>
          <cell r="D104" t="str">
            <v>L.Section</v>
          </cell>
          <cell r="E104">
            <v>0</v>
          </cell>
          <cell r="F104" t="str">
            <v>Saudi Trainee</v>
          </cell>
          <cell r="G104" t="str">
            <v>Riyadh Bank</v>
          </cell>
          <cell r="H104" t="str">
            <v>SA1920000002994100679941</v>
          </cell>
          <cell r="I104">
            <v>8837</v>
          </cell>
          <cell r="J104">
            <v>0</v>
          </cell>
          <cell r="K104" t="str">
            <v>Ghazayel Motlak Omar Al Otaibi</v>
          </cell>
          <cell r="L104" t="str">
            <v>Oct'17</v>
          </cell>
          <cell r="M104">
            <v>0</v>
          </cell>
          <cell r="N104">
            <v>3000</v>
          </cell>
          <cell r="O104">
            <v>0</v>
          </cell>
          <cell r="P104">
            <v>0</v>
          </cell>
          <cell r="Q104">
            <v>750</v>
          </cell>
          <cell r="R104">
            <v>0</v>
          </cell>
          <cell r="S104">
            <v>0</v>
          </cell>
          <cell r="T104">
            <v>0</v>
          </cell>
          <cell r="U104">
            <v>0</v>
          </cell>
          <cell r="V104">
            <v>3750</v>
          </cell>
        </row>
        <row r="105">
          <cell r="B105">
            <v>1021736044</v>
          </cell>
          <cell r="C105" t="str">
            <v>HRDF</v>
          </cell>
          <cell r="D105" t="str">
            <v>L.Section</v>
          </cell>
          <cell r="E105">
            <v>0</v>
          </cell>
          <cell r="F105" t="str">
            <v>Saudi Trainee</v>
          </cell>
          <cell r="G105" t="str">
            <v>Al Rajhi</v>
          </cell>
          <cell r="H105" t="str">
            <v>SA9280000188608010231789</v>
          </cell>
          <cell r="I105">
            <v>8825</v>
          </cell>
          <cell r="J105">
            <v>0</v>
          </cell>
          <cell r="K105" t="str">
            <v>Huda Ibrahim Olayan Al Olaya</v>
          </cell>
          <cell r="L105" t="str">
            <v>Oct'17</v>
          </cell>
          <cell r="M105">
            <v>0</v>
          </cell>
          <cell r="N105">
            <v>3000</v>
          </cell>
          <cell r="O105">
            <v>0</v>
          </cell>
          <cell r="P105">
            <v>0</v>
          </cell>
          <cell r="Q105">
            <v>750</v>
          </cell>
          <cell r="R105">
            <v>0</v>
          </cell>
          <cell r="S105">
            <v>0</v>
          </cell>
          <cell r="T105">
            <v>0</v>
          </cell>
          <cell r="U105">
            <v>0</v>
          </cell>
          <cell r="V105">
            <v>3750</v>
          </cell>
        </row>
        <row r="106">
          <cell r="B106">
            <v>1069259370</v>
          </cell>
          <cell r="C106" t="str">
            <v>HRDF</v>
          </cell>
          <cell r="D106" t="str">
            <v>L.Section</v>
          </cell>
          <cell r="E106">
            <v>0</v>
          </cell>
          <cell r="F106" t="str">
            <v>Saudi Trainee</v>
          </cell>
          <cell r="G106" t="str">
            <v>Al Rajhi</v>
          </cell>
          <cell r="H106" t="str">
            <v>SA6180000119608010677050</v>
          </cell>
          <cell r="I106">
            <v>8832</v>
          </cell>
          <cell r="J106">
            <v>0</v>
          </cell>
          <cell r="K106" t="str">
            <v>Naima Hassan Faisal Al Dosari</v>
          </cell>
          <cell r="L106" t="str">
            <v>Oct'17</v>
          </cell>
          <cell r="M106">
            <v>0</v>
          </cell>
          <cell r="N106">
            <v>3000</v>
          </cell>
          <cell r="O106">
            <v>0</v>
          </cell>
          <cell r="P106">
            <v>0</v>
          </cell>
          <cell r="Q106">
            <v>750</v>
          </cell>
          <cell r="R106">
            <v>0</v>
          </cell>
          <cell r="S106">
            <v>0</v>
          </cell>
          <cell r="T106">
            <v>0</v>
          </cell>
          <cell r="U106">
            <v>0</v>
          </cell>
          <cell r="V106">
            <v>3750</v>
          </cell>
        </row>
        <row r="107">
          <cell r="B107">
            <v>1023643198</v>
          </cell>
          <cell r="C107" t="str">
            <v>HRDF</v>
          </cell>
          <cell r="D107" t="str">
            <v>L.Section</v>
          </cell>
          <cell r="E107">
            <v>0</v>
          </cell>
          <cell r="F107" t="str">
            <v>Saudi Trainee</v>
          </cell>
          <cell r="G107" t="str">
            <v>Al Bilad Bank</v>
          </cell>
          <cell r="H107" t="str">
            <v>SA2815000432114026210007</v>
          </cell>
          <cell r="I107">
            <v>8835</v>
          </cell>
          <cell r="J107">
            <v>0</v>
          </cell>
          <cell r="K107" t="str">
            <v>Mariam Aziz Ibrahim Al Shammari</v>
          </cell>
          <cell r="L107" t="str">
            <v>Oct'17</v>
          </cell>
          <cell r="M107">
            <v>0</v>
          </cell>
          <cell r="N107">
            <v>3000</v>
          </cell>
          <cell r="O107">
            <v>0</v>
          </cell>
          <cell r="P107">
            <v>0</v>
          </cell>
          <cell r="Q107">
            <v>750</v>
          </cell>
          <cell r="R107">
            <v>0</v>
          </cell>
          <cell r="S107">
            <v>0</v>
          </cell>
          <cell r="T107">
            <v>0</v>
          </cell>
          <cell r="U107">
            <v>0</v>
          </cell>
          <cell r="V107">
            <v>3750</v>
          </cell>
        </row>
        <row r="108">
          <cell r="B108">
            <v>1117583169</v>
          </cell>
          <cell r="C108" t="str">
            <v>HRDF</v>
          </cell>
          <cell r="D108" t="str">
            <v>L.Section</v>
          </cell>
          <cell r="E108">
            <v>0</v>
          </cell>
          <cell r="F108" t="str">
            <v>Saudi Trainee</v>
          </cell>
          <cell r="G108" t="str">
            <v>Al Rajhi</v>
          </cell>
          <cell r="H108" t="str">
            <v>SA5680000216608010698868</v>
          </cell>
          <cell r="I108">
            <v>8813</v>
          </cell>
          <cell r="J108">
            <v>0</v>
          </cell>
          <cell r="K108" t="str">
            <v>Anoud Eid Sameth Al Otaibi</v>
          </cell>
          <cell r="L108" t="str">
            <v>Oct'17</v>
          </cell>
          <cell r="M108">
            <v>0</v>
          </cell>
          <cell r="N108">
            <v>3000</v>
          </cell>
          <cell r="O108">
            <v>0</v>
          </cell>
          <cell r="P108">
            <v>0</v>
          </cell>
          <cell r="Q108">
            <v>750</v>
          </cell>
          <cell r="R108">
            <v>0</v>
          </cell>
          <cell r="S108">
            <v>0</v>
          </cell>
          <cell r="T108">
            <v>0</v>
          </cell>
          <cell r="U108">
            <v>0</v>
          </cell>
          <cell r="V108">
            <v>3750</v>
          </cell>
        </row>
        <row r="109">
          <cell r="B109">
            <v>1020244289</v>
          </cell>
          <cell r="C109" t="str">
            <v>HRDF</v>
          </cell>
          <cell r="D109" t="str">
            <v>L.Section</v>
          </cell>
          <cell r="E109">
            <v>0</v>
          </cell>
          <cell r="F109" t="str">
            <v>Saudi Trainee</v>
          </cell>
          <cell r="G109" t="str">
            <v>SABB</v>
          </cell>
          <cell r="H109" t="str">
            <v>SA8245000000152127353150</v>
          </cell>
          <cell r="I109">
            <v>8863</v>
          </cell>
          <cell r="J109">
            <v>0</v>
          </cell>
          <cell r="K109" t="str">
            <v>Rabab Yasin Yahya Hubani</v>
          </cell>
          <cell r="L109" t="str">
            <v>Oct'17</v>
          </cell>
          <cell r="M109">
            <v>0</v>
          </cell>
          <cell r="N109">
            <v>3000</v>
          </cell>
          <cell r="O109">
            <v>0</v>
          </cell>
          <cell r="P109">
            <v>0</v>
          </cell>
          <cell r="Q109">
            <v>750</v>
          </cell>
          <cell r="R109">
            <v>0</v>
          </cell>
          <cell r="S109">
            <v>0</v>
          </cell>
          <cell r="T109">
            <v>0</v>
          </cell>
          <cell r="U109">
            <v>0</v>
          </cell>
          <cell r="V109">
            <v>3750</v>
          </cell>
        </row>
        <row r="110">
          <cell r="B110">
            <v>1086347729</v>
          </cell>
          <cell r="C110" t="str">
            <v>HRDF</v>
          </cell>
          <cell r="D110" t="str">
            <v>L.Section</v>
          </cell>
          <cell r="E110">
            <v>0</v>
          </cell>
          <cell r="F110" t="str">
            <v>Saudi Trainee</v>
          </cell>
          <cell r="G110" t="str">
            <v>SABB</v>
          </cell>
          <cell r="H110" t="str">
            <v>SA4345000000152117172150</v>
          </cell>
          <cell r="I110">
            <v>8876</v>
          </cell>
          <cell r="J110">
            <v>0</v>
          </cell>
          <cell r="K110" t="str">
            <v>Muzna Shabib Othman Al Otaibi</v>
          </cell>
          <cell r="L110" t="str">
            <v>Oct'17</v>
          </cell>
          <cell r="M110">
            <v>0</v>
          </cell>
          <cell r="N110">
            <v>3000</v>
          </cell>
          <cell r="O110">
            <v>0</v>
          </cell>
          <cell r="P110">
            <v>0</v>
          </cell>
          <cell r="Q110">
            <v>750</v>
          </cell>
          <cell r="R110">
            <v>0</v>
          </cell>
          <cell r="S110">
            <v>0</v>
          </cell>
          <cell r="T110">
            <v>0</v>
          </cell>
          <cell r="U110">
            <v>0</v>
          </cell>
          <cell r="V110">
            <v>3750</v>
          </cell>
        </row>
        <row r="111">
          <cell r="B111">
            <v>1042095305</v>
          </cell>
          <cell r="C111" t="str">
            <v>HRDF</v>
          </cell>
          <cell r="D111" t="str">
            <v>Saauda</v>
          </cell>
          <cell r="E111">
            <v>0</v>
          </cell>
          <cell r="F111" t="str">
            <v>Saudi Trainee</v>
          </cell>
          <cell r="G111" t="str">
            <v>Riyadh Bank</v>
          </cell>
          <cell r="H111" t="str">
            <v>SA3520000002610460079940</v>
          </cell>
          <cell r="I111">
            <v>8810</v>
          </cell>
          <cell r="J111">
            <v>0</v>
          </cell>
          <cell r="K111" t="str">
            <v>Dalel Alhelam Haleban Al harbi</v>
          </cell>
          <cell r="L111" t="str">
            <v>Oct'17</v>
          </cell>
          <cell r="M111">
            <v>0</v>
          </cell>
          <cell r="N111">
            <v>2400</v>
          </cell>
          <cell r="O111">
            <v>0</v>
          </cell>
          <cell r="P111">
            <v>0</v>
          </cell>
          <cell r="Q111">
            <v>600</v>
          </cell>
          <cell r="R111">
            <v>0</v>
          </cell>
          <cell r="S111">
            <v>0</v>
          </cell>
          <cell r="T111">
            <v>0</v>
          </cell>
          <cell r="U111">
            <v>0</v>
          </cell>
          <cell r="V111">
            <v>3000</v>
          </cell>
        </row>
        <row r="112">
          <cell r="B112">
            <v>1086104575</v>
          </cell>
          <cell r="C112" t="str">
            <v>HRDF</v>
          </cell>
          <cell r="D112" t="str">
            <v>L.Section</v>
          </cell>
          <cell r="E112">
            <v>0</v>
          </cell>
          <cell r="F112" t="str">
            <v>Saudi Trainee</v>
          </cell>
          <cell r="G112" t="str">
            <v>Alinma</v>
          </cell>
          <cell r="H112" t="str">
            <v>SA1105000068200432326000</v>
          </cell>
          <cell r="I112">
            <v>8830</v>
          </cell>
          <cell r="J112">
            <v>0</v>
          </cell>
          <cell r="K112" t="str">
            <v>Ohood Nayef Al Otaibi</v>
          </cell>
          <cell r="L112" t="str">
            <v>Oct'17</v>
          </cell>
          <cell r="M112">
            <v>0</v>
          </cell>
          <cell r="N112">
            <v>3000</v>
          </cell>
          <cell r="O112">
            <v>0</v>
          </cell>
          <cell r="P112">
            <v>0</v>
          </cell>
          <cell r="Q112">
            <v>750</v>
          </cell>
          <cell r="R112">
            <v>0</v>
          </cell>
          <cell r="S112">
            <v>0</v>
          </cell>
          <cell r="T112">
            <v>0</v>
          </cell>
          <cell r="U112">
            <v>0</v>
          </cell>
          <cell r="V112">
            <v>3750</v>
          </cell>
        </row>
        <row r="113">
          <cell r="B113">
            <v>1086347711</v>
          </cell>
          <cell r="C113" t="str">
            <v>HRDF</v>
          </cell>
          <cell r="D113" t="str">
            <v>L.Section</v>
          </cell>
          <cell r="E113">
            <v>0</v>
          </cell>
          <cell r="F113" t="str">
            <v>Saudi Trainee</v>
          </cell>
          <cell r="G113" t="str">
            <v>SABB</v>
          </cell>
          <cell r="H113" t="str">
            <v>SA6245000000152117180150</v>
          </cell>
          <cell r="I113">
            <v>8829</v>
          </cell>
          <cell r="J113">
            <v>0</v>
          </cell>
          <cell r="K113" t="str">
            <v>Maha Shabib Al Otaibi</v>
          </cell>
          <cell r="L113" t="str">
            <v>Exit</v>
          </cell>
          <cell r="M113" t="str">
            <v>Oct,17</v>
          </cell>
          <cell r="N113">
            <v>3000</v>
          </cell>
          <cell r="O113">
            <v>0</v>
          </cell>
          <cell r="P113">
            <v>0</v>
          </cell>
          <cell r="Q113">
            <v>750</v>
          </cell>
          <cell r="R113">
            <v>0</v>
          </cell>
          <cell r="S113">
            <v>0</v>
          </cell>
          <cell r="T113">
            <v>0</v>
          </cell>
          <cell r="U113">
            <v>0</v>
          </cell>
          <cell r="V113">
            <v>3750</v>
          </cell>
        </row>
        <row r="114">
          <cell r="B114">
            <v>1047781388</v>
          </cell>
          <cell r="C114" t="str">
            <v>HRDF</v>
          </cell>
          <cell r="D114" t="str">
            <v>Saauda</v>
          </cell>
          <cell r="E114">
            <v>1</v>
          </cell>
          <cell r="F114" t="str">
            <v>Saudi Trainee</v>
          </cell>
          <cell r="G114" t="str">
            <v>Al Rajhi</v>
          </cell>
          <cell r="H114" t="str">
            <v>SA9280000331608010917219</v>
          </cell>
          <cell r="I114">
            <v>8847</v>
          </cell>
          <cell r="J114">
            <v>0</v>
          </cell>
          <cell r="K114" t="str">
            <v>Nawal Mohammed Afeer Harbi</v>
          </cell>
          <cell r="L114" t="str">
            <v>Oct'17</v>
          </cell>
          <cell r="M114">
            <v>0</v>
          </cell>
          <cell r="N114">
            <v>2400</v>
          </cell>
          <cell r="O114">
            <v>0</v>
          </cell>
          <cell r="P114">
            <v>0</v>
          </cell>
          <cell r="Q114">
            <v>600</v>
          </cell>
          <cell r="R114">
            <v>0</v>
          </cell>
          <cell r="S114">
            <v>0</v>
          </cell>
          <cell r="T114">
            <v>0</v>
          </cell>
          <cell r="U114">
            <v>0</v>
          </cell>
          <cell r="V114">
            <v>3000</v>
          </cell>
        </row>
        <row r="115">
          <cell r="B115">
            <v>1035515996</v>
          </cell>
          <cell r="C115" t="str">
            <v>HRDF</v>
          </cell>
          <cell r="D115" t="str">
            <v>Saauda</v>
          </cell>
          <cell r="E115">
            <v>0</v>
          </cell>
          <cell r="F115" t="str">
            <v>Saudi Trainee</v>
          </cell>
          <cell r="G115" t="str">
            <v>Alinma</v>
          </cell>
          <cell r="H115" t="str">
            <v>SA4605000068200308242000</v>
          </cell>
          <cell r="I115">
            <v>8845</v>
          </cell>
          <cell r="J115">
            <v>0</v>
          </cell>
          <cell r="K115" t="str">
            <v>Fawzia Ali Amer Asiri</v>
          </cell>
          <cell r="L115" t="str">
            <v>Oct'17</v>
          </cell>
          <cell r="M115">
            <v>0</v>
          </cell>
          <cell r="N115">
            <v>2400</v>
          </cell>
          <cell r="O115">
            <v>0</v>
          </cell>
          <cell r="P115">
            <v>0</v>
          </cell>
          <cell r="Q115">
            <v>600</v>
          </cell>
          <cell r="R115">
            <v>0</v>
          </cell>
          <cell r="S115">
            <v>0</v>
          </cell>
          <cell r="T115">
            <v>0</v>
          </cell>
          <cell r="U115">
            <v>0</v>
          </cell>
          <cell r="V115">
            <v>3000</v>
          </cell>
        </row>
        <row r="116">
          <cell r="B116">
            <v>1000219442</v>
          </cell>
          <cell r="C116" t="str">
            <v>HRDF</v>
          </cell>
          <cell r="D116" t="str">
            <v>Saauda</v>
          </cell>
          <cell r="E116">
            <v>0</v>
          </cell>
          <cell r="F116" t="str">
            <v>Saudi Trainee</v>
          </cell>
          <cell r="G116" t="str">
            <v>Al Rajhi</v>
          </cell>
          <cell r="H116" t="str">
            <v>SA1980000331608010721041</v>
          </cell>
          <cell r="I116">
            <v>8874</v>
          </cell>
          <cell r="J116">
            <v>0</v>
          </cell>
          <cell r="K116" t="str">
            <v>Manal Ahmed Hassan Asiri</v>
          </cell>
          <cell r="L116" t="str">
            <v>Oct'17</v>
          </cell>
          <cell r="M116">
            <v>0</v>
          </cell>
          <cell r="N116">
            <v>2400</v>
          </cell>
          <cell r="O116">
            <v>0</v>
          </cell>
          <cell r="P116">
            <v>0</v>
          </cell>
          <cell r="Q116">
            <v>600</v>
          </cell>
          <cell r="R116">
            <v>0</v>
          </cell>
          <cell r="S116">
            <v>0</v>
          </cell>
          <cell r="T116">
            <v>0</v>
          </cell>
          <cell r="U116">
            <v>0</v>
          </cell>
          <cell r="V116">
            <v>3000</v>
          </cell>
        </row>
        <row r="117">
          <cell r="B117">
            <v>1036540977</v>
          </cell>
          <cell r="C117" t="str">
            <v>HRDF</v>
          </cell>
          <cell r="D117" t="str">
            <v>Saauda</v>
          </cell>
          <cell r="E117">
            <v>0</v>
          </cell>
          <cell r="F117" t="str">
            <v>Saudi Trainee</v>
          </cell>
          <cell r="G117" t="str">
            <v>National Commercial Bank</v>
          </cell>
          <cell r="H117" t="str">
            <v>SA2810000021858610000109</v>
          </cell>
          <cell r="I117">
            <v>8884</v>
          </cell>
          <cell r="J117">
            <v>0</v>
          </cell>
          <cell r="K117" t="str">
            <v>Latifa Ahmed Meqreen Al Shammari</v>
          </cell>
          <cell r="L117" t="str">
            <v>Oct'17</v>
          </cell>
          <cell r="M117">
            <v>0</v>
          </cell>
          <cell r="N117">
            <v>2400</v>
          </cell>
          <cell r="O117">
            <v>0</v>
          </cell>
          <cell r="P117">
            <v>0</v>
          </cell>
          <cell r="Q117">
            <v>600</v>
          </cell>
          <cell r="R117">
            <v>0</v>
          </cell>
          <cell r="S117">
            <v>0</v>
          </cell>
          <cell r="T117">
            <v>0</v>
          </cell>
          <cell r="U117">
            <v>0</v>
          </cell>
          <cell r="V117">
            <v>3000</v>
          </cell>
        </row>
        <row r="118">
          <cell r="B118">
            <v>1061327829</v>
          </cell>
          <cell r="C118" t="str">
            <v>HRDF</v>
          </cell>
          <cell r="D118" t="str">
            <v>Saauda</v>
          </cell>
          <cell r="E118">
            <v>0</v>
          </cell>
          <cell r="F118" t="str">
            <v>Saudi Trainee</v>
          </cell>
          <cell r="G118" t="str">
            <v>Al Rajhi</v>
          </cell>
          <cell r="H118" t="str">
            <v>SA1380000412608010615831</v>
          </cell>
          <cell r="I118">
            <v>8883</v>
          </cell>
          <cell r="J118">
            <v>0</v>
          </cell>
          <cell r="K118" t="str">
            <v>Ahlam Attia Awad Anzi</v>
          </cell>
          <cell r="L118" t="str">
            <v>Oct'17</v>
          </cell>
          <cell r="M118">
            <v>0</v>
          </cell>
          <cell r="N118">
            <v>2400</v>
          </cell>
          <cell r="O118">
            <v>0</v>
          </cell>
          <cell r="P118">
            <v>0</v>
          </cell>
          <cell r="Q118">
            <v>600</v>
          </cell>
          <cell r="R118">
            <v>0</v>
          </cell>
          <cell r="S118">
            <v>0</v>
          </cell>
          <cell r="T118">
            <v>0</v>
          </cell>
          <cell r="U118">
            <v>0</v>
          </cell>
          <cell r="V118">
            <v>3000</v>
          </cell>
        </row>
        <row r="119">
          <cell r="B119">
            <v>1023995390</v>
          </cell>
          <cell r="C119" t="str">
            <v>HRDF</v>
          </cell>
          <cell r="D119" t="str">
            <v>Saauda</v>
          </cell>
          <cell r="E119">
            <v>0</v>
          </cell>
          <cell r="F119" t="str">
            <v>Saudi Trainee</v>
          </cell>
          <cell r="G119" t="str">
            <v>Alinma</v>
          </cell>
          <cell r="H119" t="str">
            <v>SA6705000068200575445000</v>
          </cell>
          <cell r="I119">
            <v>8891</v>
          </cell>
          <cell r="J119">
            <v>0</v>
          </cell>
          <cell r="K119" t="str">
            <v>Mai Yassin Abdullah Al Qattan</v>
          </cell>
          <cell r="L119" t="str">
            <v>Oct'17</v>
          </cell>
          <cell r="M119">
            <v>0</v>
          </cell>
          <cell r="N119">
            <v>2400</v>
          </cell>
          <cell r="O119">
            <v>0</v>
          </cell>
          <cell r="P119">
            <v>0</v>
          </cell>
          <cell r="Q119">
            <v>600</v>
          </cell>
          <cell r="R119">
            <v>0</v>
          </cell>
          <cell r="S119">
            <v>0</v>
          </cell>
          <cell r="T119">
            <v>0</v>
          </cell>
          <cell r="U119">
            <v>0</v>
          </cell>
          <cell r="V119">
            <v>3000</v>
          </cell>
        </row>
        <row r="120">
          <cell r="B120">
            <v>1039250582</v>
          </cell>
          <cell r="C120" t="str">
            <v>HRDF</v>
          </cell>
          <cell r="D120" t="str">
            <v>L.Section</v>
          </cell>
          <cell r="E120">
            <v>0</v>
          </cell>
          <cell r="F120" t="str">
            <v>Saudi Trainee</v>
          </cell>
          <cell r="G120" t="str">
            <v>Al Rajhi</v>
          </cell>
          <cell r="H120" t="str">
            <v>SA5080000282608010903838</v>
          </cell>
          <cell r="I120">
            <v>8909</v>
          </cell>
          <cell r="J120">
            <v>0</v>
          </cell>
          <cell r="K120" t="str">
            <v>Samiya Khalif Zaher Anzi</v>
          </cell>
          <cell r="L120" t="str">
            <v>Oct'17</v>
          </cell>
          <cell r="M120">
            <v>0</v>
          </cell>
          <cell r="N120">
            <v>3200</v>
          </cell>
          <cell r="O120">
            <v>0</v>
          </cell>
          <cell r="P120">
            <v>0</v>
          </cell>
          <cell r="Q120">
            <v>800</v>
          </cell>
          <cell r="R120">
            <v>0</v>
          </cell>
          <cell r="S120">
            <v>0</v>
          </cell>
          <cell r="T120">
            <v>0</v>
          </cell>
          <cell r="U120">
            <v>0</v>
          </cell>
          <cell r="V120">
            <v>4000</v>
          </cell>
        </row>
        <row r="121">
          <cell r="B121">
            <v>1043596715</v>
          </cell>
          <cell r="C121" t="str">
            <v>HRDF</v>
          </cell>
          <cell r="D121" t="str">
            <v>Saauda</v>
          </cell>
          <cell r="E121">
            <v>0</v>
          </cell>
          <cell r="F121" t="str">
            <v>Saudi Trainee</v>
          </cell>
          <cell r="G121" t="str">
            <v>Saudi Hollandi</v>
          </cell>
          <cell r="H121" t="str">
            <v>SA1950000000010459010009</v>
          </cell>
          <cell r="I121">
            <v>8696</v>
          </cell>
          <cell r="J121">
            <v>0</v>
          </cell>
          <cell r="K121" t="str">
            <v>Mona Mohammed Mushabb Al Qahtani</v>
          </cell>
          <cell r="L121" t="str">
            <v>Oct'17</v>
          </cell>
          <cell r="M121">
            <v>0</v>
          </cell>
          <cell r="N121">
            <v>2400</v>
          </cell>
          <cell r="O121">
            <v>0</v>
          </cell>
          <cell r="P121">
            <v>0</v>
          </cell>
          <cell r="Q121">
            <v>600</v>
          </cell>
          <cell r="R121">
            <v>0</v>
          </cell>
          <cell r="S121">
            <v>0</v>
          </cell>
          <cell r="T121">
            <v>0</v>
          </cell>
          <cell r="U121">
            <v>0</v>
          </cell>
          <cell r="V121">
            <v>3000</v>
          </cell>
        </row>
        <row r="122">
          <cell r="B122">
            <v>1088215312</v>
          </cell>
          <cell r="C122" t="str">
            <v>HRDF</v>
          </cell>
          <cell r="D122" t="str">
            <v>Saauda</v>
          </cell>
          <cell r="E122">
            <v>0</v>
          </cell>
          <cell r="F122" t="str">
            <v>Saudi Trainee</v>
          </cell>
          <cell r="G122" t="str">
            <v>Al Rajhi</v>
          </cell>
          <cell r="H122" t="str">
            <v>SA2180000349608010874238</v>
          </cell>
          <cell r="I122">
            <v>0</v>
          </cell>
          <cell r="J122">
            <v>2370</v>
          </cell>
          <cell r="K122" t="str">
            <v>Hetaf Saeed Ali Alshahrani</v>
          </cell>
          <cell r="L122" t="str">
            <v>Exit</v>
          </cell>
          <cell r="M122">
            <v>0</v>
          </cell>
          <cell r="N122">
            <v>2400</v>
          </cell>
          <cell r="O122">
            <v>0</v>
          </cell>
          <cell r="P122">
            <v>0</v>
          </cell>
          <cell r="Q122">
            <v>600</v>
          </cell>
          <cell r="R122">
            <v>0</v>
          </cell>
          <cell r="S122">
            <v>0</v>
          </cell>
          <cell r="T122">
            <v>0</v>
          </cell>
          <cell r="U122">
            <v>0</v>
          </cell>
          <cell r="V122">
            <v>3000</v>
          </cell>
        </row>
        <row r="123">
          <cell r="B123">
            <v>1063171027</v>
          </cell>
          <cell r="C123" t="str">
            <v>HRDF</v>
          </cell>
          <cell r="D123" t="str">
            <v>Saauda</v>
          </cell>
          <cell r="E123">
            <v>0</v>
          </cell>
          <cell r="F123" t="str">
            <v>Saudi Trainee</v>
          </cell>
          <cell r="G123" t="str">
            <v>National Commercial Bank</v>
          </cell>
          <cell r="H123" t="str">
            <v>SA3810000024561954000104</v>
          </cell>
          <cell r="I123">
            <v>8944</v>
          </cell>
          <cell r="J123">
            <v>0</v>
          </cell>
          <cell r="K123" t="str">
            <v>Hana Lafi Farhan Alanzi</v>
          </cell>
          <cell r="L123" t="str">
            <v>Oct'17</v>
          </cell>
          <cell r="M123">
            <v>0</v>
          </cell>
          <cell r="N123">
            <v>2400</v>
          </cell>
          <cell r="O123">
            <v>0</v>
          </cell>
          <cell r="P123">
            <v>0</v>
          </cell>
          <cell r="Q123">
            <v>600</v>
          </cell>
          <cell r="R123">
            <v>0</v>
          </cell>
          <cell r="S123">
            <v>0</v>
          </cell>
          <cell r="T123">
            <v>0</v>
          </cell>
          <cell r="U123">
            <v>0</v>
          </cell>
          <cell r="V123">
            <v>3000</v>
          </cell>
        </row>
        <row r="124">
          <cell r="B124">
            <v>1068116605</v>
          </cell>
          <cell r="C124" t="str">
            <v>HRDF</v>
          </cell>
          <cell r="D124" t="str">
            <v>Saauda</v>
          </cell>
          <cell r="E124">
            <v>0</v>
          </cell>
          <cell r="F124" t="str">
            <v>Saudi Trainee</v>
          </cell>
          <cell r="G124" t="str">
            <v>National Commercial Bank</v>
          </cell>
          <cell r="H124" t="str">
            <v>SA3110000024561955000106</v>
          </cell>
          <cell r="I124">
            <v>8943</v>
          </cell>
          <cell r="J124">
            <v>0</v>
          </cell>
          <cell r="K124" t="str">
            <v>Mariam Modhi Barjas Alanzi</v>
          </cell>
          <cell r="L124" t="str">
            <v>Oct'17</v>
          </cell>
          <cell r="M124">
            <v>0</v>
          </cell>
          <cell r="N124">
            <v>2400</v>
          </cell>
          <cell r="O124">
            <v>0</v>
          </cell>
          <cell r="P124">
            <v>0</v>
          </cell>
          <cell r="Q124">
            <v>600</v>
          </cell>
          <cell r="R124">
            <v>0</v>
          </cell>
          <cell r="S124">
            <v>0</v>
          </cell>
          <cell r="T124">
            <v>0</v>
          </cell>
          <cell r="U124">
            <v>0</v>
          </cell>
          <cell r="V124">
            <v>3000</v>
          </cell>
        </row>
        <row r="125">
          <cell r="B125">
            <v>2060735806</v>
          </cell>
          <cell r="C125" t="str">
            <v>HRDF</v>
          </cell>
          <cell r="D125" t="str">
            <v>Saauda</v>
          </cell>
          <cell r="E125">
            <v>0</v>
          </cell>
          <cell r="F125" t="str">
            <v>Saudi Trainee</v>
          </cell>
          <cell r="G125" t="str">
            <v>Al Rajhi</v>
          </cell>
          <cell r="H125" t="str">
            <v>SA3880000335608010405443</v>
          </cell>
          <cell r="I125">
            <v>8945</v>
          </cell>
          <cell r="J125">
            <v>0</v>
          </cell>
          <cell r="K125" t="str">
            <v>Walaa Abdulkarim Alburaq</v>
          </cell>
          <cell r="L125" t="str">
            <v>Exit</v>
          </cell>
          <cell r="M125" t="str">
            <v>Mar,17</v>
          </cell>
          <cell r="N125">
            <v>2400</v>
          </cell>
          <cell r="O125">
            <v>0</v>
          </cell>
          <cell r="P125">
            <v>0</v>
          </cell>
          <cell r="Q125">
            <v>600</v>
          </cell>
          <cell r="R125">
            <v>0</v>
          </cell>
          <cell r="S125">
            <v>0</v>
          </cell>
          <cell r="T125">
            <v>0</v>
          </cell>
          <cell r="U125">
            <v>0</v>
          </cell>
          <cell r="V125">
            <v>3000</v>
          </cell>
        </row>
        <row r="126">
          <cell r="B126">
            <v>1088863830</v>
          </cell>
          <cell r="C126" t="str">
            <v>HRDF</v>
          </cell>
          <cell r="D126" t="str">
            <v>Saauda</v>
          </cell>
          <cell r="E126">
            <v>0</v>
          </cell>
          <cell r="F126" t="str">
            <v>Saudi Trainee</v>
          </cell>
          <cell r="G126" t="str">
            <v>Al Rajhi</v>
          </cell>
          <cell r="H126" t="str">
            <v>SA2580000245608010176407</v>
          </cell>
          <cell r="I126">
            <v>8942</v>
          </cell>
          <cell r="J126">
            <v>0</v>
          </cell>
          <cell r="K126" t="str">
            <v>Badriya Mohammed Aldosari</v>
          </cell>
          <cell r="L126" t="str">
            <v>Oct'17</v>
          </cell>
          <cell r="M126">
            <v>0</v>
          </cell>
          <cell r="N126">
            <v>2400</v>
          </cell>
          <cell r="O126">
            <v>0</v>
          </cell>
          <cell r="P126">
            <v>0</v>
          </cell>
          <cell r="Q126">
            <v>600</v>
          </cell>
          <cell r="R126">
            <v>0</v>
          </cell>
          <cell r="S126">
            <v>0</v>
          </cell>
          <cell r="T126">
            <v>0</v>
          </cell>
          <cell r="U126">
            <v>0</v>
          </cell>
          <cell r="V126">
            <v>3000</v>
          </cell>
        </row>
        <row r="127">
          <cell r="B127">
            <v>1019786662</v>
          </cell>
          <cell r="C127" t="str">
            <v>HRDF</v>
          </cell>
          <cell r="D127" t="str">
            <v>Saauda</v>
          </cell>
          <cell r="E127">
            <v>0</v>
          </cell>
          <cell r="F127" t="str">
            <v>Saudi Trainee</v>
          </cell>
          <cell r="G127" t="str">
            <v>Saudi Hollandi</v>
          </cell>
          <cell r="H127" t="str">
            <v>SA2850000000010344173002</v>
          </cell>
          <cell r="I127">
            <v>8941</v>
          </cell>
          <cell r="J127">
            <v>0</v>
          </cell>
          <cell r="K127" t="str">
            <v>May Moedid Abdullah Alajmi</v>
          </cell>
          <cell r="L127" t="str">
            <v>Oct'17</v>
          </cell>
          <cell r="M127">
            <v>0</v>
          </cell>
          <cell r="N127">
            <v>2400</v>
          </cell>
          <cell r="O127">
            <v>0</v>
          </cell>
          <cell r="P127">
            <v>0</v>
          </cell>
          <cell r="Q127">
            <v>600</v>
          </cell>
          <cell r="R127">
            <v>0</v>
          </cell>
          <cell r="S127">
            <v>0</v>
          </cell>
          <cell r="T127">
            <v>0</v>
          </cell>
          <cell r="U127">
            <v>0</v>
          </cell>
          <cell r="V127">
            <v>3000</v>
          </cell>
        </row>
        <row r="128">
          <cell r="B128">
            <v>1026874337</v>
          </cell>
          <cell r="C128" t="str">
            <v>HRDF</v>
          </cell>
          <cell r="D128" t="str">
            <v>Saauda</v>
          </cell>
          <cell r="E128">
            <v>0</v>
          </cell>
          <cell r="F128" t="str">
            <v>Saudi Trainee</v>
          </cell>
          <cell r="G128" t="str">
            <v>Al Rajhi</v>
          </cell>
          <cell r="H128" t="str">
            <v>SA3980000369608010351539</v>
          </cell>
          <cell r="I128">
            <v>8940</v>
          </cell>
          <cell r="J128">
            <v>0</v>
          </cell>
          <cell r="K128" t="str">
            <v>Munirah Mohammed Muharib</v>
          </cell>
          <cell r="L128" t="str">
            <v>Oct'17</v>
          </cell>
          <cell r="M128">
            <v>0</v>
          </cell>
          <cell r="N128">
            <v>2400</v>
          </cell>
          <cell r="O128">
            <v>0</v>
          </cell>
          <cell r="P128">
            <v>0</v>
          </cell>
          <cell r="Q128">
            <v>600</v>
          </cell>
          <cell r="R128">
            <v>0</v>
          </cell>
          <cell r="S128">
            <v>0</v>
          </cell>
          <cell r="T128">
            <v>0</v>
          </cell>
          <cell r="U128">
            <v>0</v>
          </cell>
          <cell r="V128">
            <v>3000</v>
          </cell>
        </row>
        <row r="129">
          <cell r="B129">
            <v>1058570365</v>
          </cell>
          <cell r="C129" t="str">
            <v>HRDF</v>
          </cell>
          <cell r="D129" t="str">
            <v>Saauda</v>
          </cell>
          <cell r="E129">
            <v>0</v>
          </cell>
          <cell r="F129" t="str">
            <v>Saudi Trainee</v>
          </cell>
          <cell r="G129" t="str">
            <v>Al Rajhi</v>
          </cell>
          <cell r="H129" t="str">
            <v>SA7880000349608010935971</v>
          </cell>
          <cell r="I129">
            <v>8939</v>
          </cell>
          <cell r="J129">
            <v>0</v>
          </cell>
          <cell r="K129" t="str">
            <v>Asma Mahdi Abdullah Alqarni</v>
          </cell>
          <cell r="L129" t="str">
            <v>Oct'17</v>
          </cell>
          <cell r="M129">
            <v>0</v>
          </cell>
          <cell r="N129">
            <v>2400</v>
          </cell>
          <cell r="O129">
            <v>0</v>
          </cell>
          <cell r="P129">
            <v>0</v>
          </cell>
          <cell r="Q129">
            <v>600</v>
          </cell>
          <cell r="R129">
            <v>0</v>
          </cell>
          <cell r="S129">
            <v>0</v>
          </cell>
          <cell r="T129">
            <v>0</v>
          </cell>
          <cell r="U129">
            <v>0</v>
          </cell>
          <cell r="V129">
            <v>3000</v>
          </cell>
        </row>
        <row r="130">
          <cell r="B130">
            <v>1052952601</v>
          </cell>
          <cell r="C130" t="str">
            <v>HRDF</v>
          </cell>
          <cell r="D130" t="str">
            <v>Saauda</v>
          </cell>
          <cell r="E130">
            <v>0</v>
          </cell>
          <cell r="F130" t="str">
            <v>Saudi Trainee</v>
          </cell>
          <cell r="G130" t="str">
            <v>Al Rajhi</v>
          </cell>
          <cell r="H130" t="str">
            <v>SA5280000477608010119992</v>
          </cell>
          <cell r="I130">
            <v>8946</v>
          </cell>
          <cell r="J130">
            <v>0</v>
          </cell>
          <cell r="K130" t="str">
            <v>Malak Mohammed Ismail</v>
          </cell>
          <cell r="L130" t="str">
            <v>Oct'17</v>
          </cell>
          <cell r="M130">
            <v>0</v>
          </cell>
          <cell r="N130">
            <v>2400</v>
          </cell>
          <cell r="O130">
            <v>0</v>
          </cell>
          <cell r="P130">
            <v>0</v>
          </cell>
          <cell r="Q130">
            <v>600</v>
          </cell>
          <cell r="R130">
            <v>0</v>
          </cell>
          <cell r="S130">
            <v>0</v>
          </cell>
          <cell r="T130">
            <v>0</v>
          </cell>
          <cell r="U130">
            <v>0</v>
          </cell>
          <cell r="V130">
            <v>3000</v>
          </cell>
        </row>
        <row r="131">
          <cell r="B131">
            <v>1020890594</v>
          </cell>
          <cell r="C131" t="str">
            <v>HRDF</v>
          </cell>
          <cell r="D131" t="str">
            <v>Saauda</v>
          </cell>
          <cell r="E131">
            <v>0</v>
          </cell>
          <cell r="F131" t="str">
            <v>Saudi Trainee</v>
          </cell>
          <cell r="G131" t="str">
            <v>Al Rajhi</v>
          </cell>
          <cell r="H131" t="str">
            <v>SA8480000501608010261679</v>
          </cell>
          <cell r="I131" t="str">
            <v>8948</v>
          </cell>
          <cell r="J131">
            <v>0</v>
          </cell>
          <cell r="K131" t="str">
            <v>Lubna Ahmed Alghamdi</v>
          </cell>
          <cell r="L131" t="str">
            <v>Oct'17</v>
          </cell>
          <cell r="M131">
            <v>0</v>
          </cell>
          <cell r="N131">
            <v>2400</v>
          </cell>
          <cell r="O131">
            <v>0</v>
          </cell>
          <cell r="P131">
            <v>0</v>
          </cell>
          <cell r="Q131">
            <v>600</v>
          </cell>
          <cell r="R131">
            <v>0</v>
          </cell>
          <cell r="S131">
            <v>0</v>
          </cell>
          <cell r="T131">
            <v>0</v>
          </cell>
          <cell r="U131">
            <v>0</v>
          </cell>
          <cell r="V131">
            <v>3000</v>
          </cell>
        </row>
        <row r="132">
          <cell r="B132">
            <v>1106605486</v>
          </cell>
          <cell r="C132" t="str">
            <v>HRDF</v>
          </cell>
          <cell r="D132" t="str">
            <v>Saauda</v>
          </cell>
          <cell r="F132" t="str">
            <v>Saudi Trainee</v>
          </cell>
          <cell r="G132" t="str">
            <v>Al Rajhi</v>
          </cell>
          <cell r="H132" t="str">
            <v>SA7280000233608010912391</v>
          </cell>
          <cell r="I132">
            <v>8955</v>
          </cell>
          <cell r="J132">
            <v>0</v>
          </cell>
          <cell r="K132" t="str">
            <v>Riam Nasser Al Qahatani</v>
          </cell>
          <cell r="L132" t="str">
            <v>Oct'17</v>
          </cell>
          <cell r="M132">
            <v>0</v>
          </cell>
          <cell r="N132">
            <v>2400</v>
          </cell>
          <cell r="O132">
            <v>0</v>
          </cell>
          <cell r="P132">
            <v>0</v>
          </cell>
          <cell r="Q132">
            <v>600</v>
          </cell>
          <cell r="R132">
            <v>0</v>
          </cell>
          <cell r="S132">
            <v>0</v>
          </cell>
          <cell r="T132">
            <v>0</v>
          </cell>
          <cell r="U132">
            <v>0</v>
          </cell>
          <cell r="V132">
            <v>3000</v>
          </cell>
        </row>
        <row r="133">
          <cell r="B133">
            <v>1045925284</v>
          </cell>
          <cell r="C133" t="str">
            <v>HRDF</v>
          </cell>
          <cell r="D133" t="str">
            <v>Saauda</v>
          </cell>
          <cell r="F133" t="str">
            <v>Saudi Trainee</v>
          </cell>
          <cell r="G133" t="str">
            <v>Al Bilad Bank</v>
          </cell>
          <cell r="H133" t="str">
            <v>SA0315000421121894990008</v>
          </cell>
          <cell r="I133">
            <v>8957</v>
          </cell>
          <cell r="J133">
            <v>0</v>
          </cell>
          <cell r="K133" t="str">
            <v>Hia Mohammed Alqahatani</v>
          </cell>
          <cell r="L133" t="str">
            <v>Oct'17</v>
          </cell>
          <cell r="M133">
            <v>0</v>
          </cell>
          <cell r="N133">
            <v>2400</v>
          </cell>
          <cell r="O133">
            <v>0</v>
          </cell>
          <cell r="P133">
            <v>0</v>
          </cell>
          <cell r="Q133">
            <v>600</v>
          </cell>
          <cell r="R133">
            <v>0</v>
          </cell>
          <cell r="S133">
            <v>0</v>
          </cell>
          <cell r="T133">
            <v>0</v>
          </cell>
          <cell r="U133">
            <v>0</v>
          </cell>
          <cell r="V133">
            <v>3000</v>
          </cell>
        </row>
        <row r="134">
          <cell r="B134">
            <v>1043224268</v>
          </cell>
          <cell r="C134" t="str">
            <v>HRDF</v>
          </cell>
          <cell r="D134" t="str">
            <v>Saauda</v>
          </cell>
          <cell r="F134" t="str">
            <v>Saudi Trainee</v>
          </cell>
          <cell r="G134" t="str">
            <v>Al Rajhi</v>
          </cell>
          <cell r="H134" t="str">
            <v>SA2480000165608010477827</v>
          </cell>
          <cell r="I134">
            <v>8958</v>
          </cell>
          <cell r="J134">
            <v>0</v>
          </cell>
          <cell r="K134" t="str">
            <v>Jawza Mohammed Alharbi</v>
          </cell>
          <cell r="L134" t="str">
            <v>Oct'17</v>
          </cell>
          <cell r="M134">
            <v>0</v>
          </cell>
          <cell r="N134">
            <v>2400</v>
          </cell>
          <cell r="O134">
            <v>0</v>
          </cell>
          <cell r="P134">
            <v>0</v>
          </cell>
          <cell r="Q134">
            <v>600</v>
          </cell>
          <cell r="R134">
            <v>0</v>
          </cell>
          <cell r="S134">
            <v>0</v>
          </cell>
          <cell r="T134">
            <v>0</v>
          </cell>
          <cell r="U134">
            <v>0</v>
          </cell>
          <cell r="V134">
            <v>3000</v>
          </cell>
        </row>
        <row r="135">
          <cell r="B135">
            <v>1092342912</v>
          </cell>
          <cell r="C135" t="str">
            <v>HRDF</v>
          </cell>
          <cell r="D135" t="str">
            <v>Saauda</v>
          </cell>
          <cell r="F135" t="str">
            <v>Saudi Trainee</v>
          </cell>
          <cell r="G135" t="str">
            <v>Al Rajhi</v>
          </cell>
          <cell r="H135" t="str">
            <v>SA5480000328608010328487</v>
          </cell>
          <cell r="I135">
            <v>8973</v>
          </cell>
          <cell r="J135">
            <v>0</v>
          </cell>
          <cell r="K135" t="str">
            <v>Sarah Amin Ahmed Mashari</v>
          </cell>
          <cell r="L135" t="str">
            <v>Oct'17</v>
          </cell>
          <cell r="M135">
            <v>0</v>
          </cell>
          <cell r="N135">
            <v>2400</v>
          </cell>
          <cell r="O135">
            <v>0</v>
          </cell>
          <cell r="P135">
            <v>0</v>
          </cell>
          <cell r="Q135">
            <v>600</v>
          </cell>
          <cell r="R135">
            <v>250</v>
          </cell>
          <cell r="S135">
            <v>0</v>
          </cell>
          <cell r="T135">
            <v>0</v>
          </cell>
          <cell r="U135">
            <v>0</v>
          </cell>
          <cell r="V135">
            <v>3250</v>
          </cell>
        </row>
        <row r="136">
          <cell r="B136">
            <v>1008304550</v>
          </cell>
          <cell r="C136" t="str">
            <v>HRDF</v>
          </cell>
          <cell r="D136" t="str">
            <v>Saauda</v>
          </cell>
          <cell r="F136" t="str">
            <v>Saudi Trainee</v>
          </cell>
          <cell r="G136" t="str">
            <v>Arab National Bank</v>
          </cell>
          <cell r="H136" t="str">
            <v>SA4730400108062970270013</v>
          </cell>
          <cell r="I136">
            <v>8972</v>
          </cell>
          <cell r="J136">
            <v>0</v>
          </cell>
          <cell r="K136" t="str">
            <v>Rica Mohammed Rashid Derhm</v>
          </cell>
          <cell r="L136" t="str">
            <v>Oct'17</v>
          </cell>
          <cell r="M136">
            <v>0</v>
          </cell>
          <cell r="N136">
            <v>2400</v>
          </cell>
          <cell r="O136">
            <v>0</v>
          </cell>
          <cell r="P136">
            <v>0</v>
          </cell>
          <cell r="Q136">
            <v>600</v>
          </cell>
          <cell r="R136">
            <v>250</v>
          </cell>
          <cell r="S136">
            <v>0</v>
          </cell>
          <cell r="T136">
            <v>0</v>
          </cell>
          <cell r="U136">
            <v>0</v>
          </cell>
          <cell r="V136">
            <v>3250</v>
          </cell>
        </row>
        <row r="137">
          <cell r="B137">
            <v>1105727018</v>
          </cell>
          <cell r="C137" t="str">
            <v>HRDF</v>
          </cell>
          <cell r="D137" t="str">
            <v>Saauda</v>
          </cell>
          <cell r="E137">
            <v>0</v>
          </cell>
          <cell r="F137" t="str">
            <v>Saudi Trainee</v>
          </cell>
          <cell r="G137" t="str">
            <v>National Commercial Bank</v>
          </cell>
          <cell r="H137" t="str">
            <v>SA8310000025661394000100</v>
          </cell>
          <cell r="I137">
            <v>5002</v>
          </cell>
          <cell r="J137">
            <v>0</v>
          </cell>
          <cell r="K137" t="str">
            <v>Abdul Aziz Abdullah Al Qahtani</v>
          </cell>
          <cell r="L137" t="str">
            <v>Oct'17</v>
          </cell>
          <cell r="M137">
            <v>0</v>
          </cell>
          <cell r="N137">
            <v>2400</v>
          </cell>
          <cell r="O137">
            <v>0</v>
          </cell>
          <cell r="P137">
            <v>0</v>
          </cell>
          <cell r="Q137">
            <v>600</v>
          </cell>
          <cell r="R137">
            <v>250</v>
          </cell>
          <cell r="S137">
            <v>0</v>
          </cell>
          <cell r="T137">
            <v>0</v>
          </cell>
          <cell r="U137">
            <v>0</v>
          </cell>
          <cell r="V137">
            <v>3250</v>
          </cell>
        </row>
        <row r="138">
          <cell r="B138">
            <v>1073776542</v>
          </cell>
          <cell r="C138" t="str">
            <v>HRDF</v>
          </cell>
          <cell r="D138" t="str">
            <v>Saauda</v>
          </cell>
          <cell r="E138">
            <v>0</v>
          </cell>
          <cell r="F138" t="str">
            <v>Saudi Trainee</v>
          </cell>
          <cell r="G138" t="str">
            <v>Al Rajhi</v>
          </cell>
          <cell r="H138" t="str">
            <v>SA5980000282608010919487</v>
          </cell>
          <cell r="I138">
            <v>9043</v>
          </cell>
          <cell r="J138">
            <v>2382</v>
          </cell>
          <cell r="K138" t="str">
            <v>Wafa Mohammed Nasser Al shaibani</v>
          </cell>
          <cell r="L138" t="str">
            <v>Oct'17</v>
          </cell>
          <cell r="M138">
            <v>0</v>
          </cell>
          <cell r="N138">
            <v>2400</v>
          </cell>
          <cell r="O138">
            <v>0</v>
          </cell>
          <cell r="P138">
            <v>0</v>
          </cell>
          <cell r="Q138">
            <v>600</v>
          </cell>
          <cell r="R138">
            <v>250</v>
          </cell>
          <cell r="S138">
            <v>0</v>
          </cell>
          <cell r="T138">
            <v>0</v>
          </cell>
          <cell r="U138">
            <v>0</v>
          </cell>
          <cell r="V138">
            <v>3250</v>
          </cell>
        </row>
        <row r="139">
          <cell r="B139">
            <v>1096742018</v>
          </cell>
          <cell r="C139" t="str">
            <v>HRDF</v>
          </cell>
          <cell r="D139" t="str">
            <v>L.Section</v>
          </cell>
          <cell r="E139">
            <v>0</v>
          </cell>
          <cell r="F139" t="str">
            <v>Saudi Trainee</v>
          </cell>
          <cell r="G139" t="str">
            <v>Al Rajhi</v>
          </cell>
          <cell r="H139" t="str">
            <v>SA6480000510608010172834</v>
          </cell>
          <cell r="I139">
            <v>0</v>
          </cell>
          <cell r="J139">
            <v>0</v>
          </cell>
          <cell r="K139" t="str">
            <v>Modi Ayed Nasser A Dossari</v>
          </cell>
          <cell r="L139" t="str">
            <v>Exit</v>
          </cell>
          <cell r="M139" t="str">
            <v>Sep,17</v>
          </cell>
          <cell r="N139">
            <v>3000</v>
          </cell>
          <cell r="O139">
            <v>0</v>
          </cell>
          <cell r="P139">
            <v>0</v>
          </cell>
          <cell r="Q139">
            <v>750</v>
          </cell>
          <cell r="R139">
            <v>0</v>
          </cell>
          <cell r="S139">
            <v>0</v>
          </cell>
          <cell r="T139">
            <v>0</v>
          </cell>
          <cell r="U139">
            <v>0</v>
          </cell>
          <cell r="V139">
            <v>3750</v>
          </cell>
        </row>
      </sheetData>
      <sheetData sheetId="37" refreshError="1"/>
      <sheetData sheetId="38" refreshError="1"/>
      <sheetData sheetId="39" refreshError="1"/>
      <sheetData sheetId="40" refreshError="1"/>
      <sheetData sheetId="41" refreshError="1"/>
      <sheetData sheetId="42" refreshError="1"/>
      <sheetData sheetId="43" refreshError="1">
        <row r="1">
          <cell r="A1">
            <v>2052505597</v>
          </cell>
          <cell r="B1" t="str">
            <v>SA4450000000010580132004</v>
          </cell>
          <cell r="C1" t="str">
            <v>AAAL</v>
          </cell>
          <cell r="D1" t="str">
            <v>Saudi Hollandi Bank (AAAL)</v>
          </cell>
        </row>
        <row r="2">
          <cell r="A2">
            <v>579</v>
          </cell>
        </row>
        <row r="3">
          <cell r="A3">
            <v>3770</v>
          </cell>
        </row>
        <row r="4">
          <cell r="A4">
            <v>1000219442</v>
          </cell>
          <cell r="B4" t="str">
            <v>SA1980000331608010721041</v>
          </cell>
          <cell r="C4" t="str">
            <v>RJHI</v>
          </cell>
          <cell r="D4" t="str">
            <v>Al Rajhi Bank (RJHI)</v>
          </cell>
        </row>
        <row r="5">
          <cell r="A5">
            <v>1000219442</v>
          </cell>
          <cell r="B5" t="str">
            <v>SA1980000331608010721041</v>
          </cell>
          <cell r="C5" t="str">
            <v>RJHI</v>
          </cell>
          <cell r="D5" t="str">
            <v>Al Rajhi Bank (RJHI)</v>
          </cell>
        </row>
        <row r="6">
          <cell r="A6">
            <v>1000219442</v>
          </cell>
          <cell r="B6" t="str">
            <v>SA1980000331608010721041</v>
          </cell>
          <cell r="C6" t="str">
            <v>RJHI</v>
          </cell>
          <cell r="D6" t="str">
            <v>Al Rajhi Bank (RJHI)</v>
          </cell>
        </row>
        <row r="7">
          <cell r="A7">
            <v>1001180247</v>
          </cell>
          <cell r="B7" t="str">
            <v>SA3550000000010328380015</v>
          </cell>
          <cell r="C7" t="str">
            <v>AAAL</v>
          </cell>
          <cell r="D7" t="str">
            <v>Saudi Hollandi Bank (AAAL)</v>
          </cell>
        </row>
        <row r="8">
          <cell r="A8">
            <v>1001180247</v>
          </cell>
          <cell r="B8" t="str">
            <v>SA3550000000010328380015</v>
          </cell>
          <cell r="C8" t="str">
            <v>AAAL</v>
          </cell>
          <cell r="D8" t="str">
            <v>Saudi Hollandi Bank (AAAL)</v>
          </cell>
        </row>
        <row r="9">
          <cell r="A9">
            <v>1001901808</v>
          </cell>
          <cell r="B9" t="str">
            <v>SA4105000068200563646000</v>
          </cell>
          <cell r="C9" t="str">
            <v>INMA</v>
          </cell>
          <cell r="D9" t="str">
            <v>Alinma Bank (INMA)</v>
          </cell>
        </row>
        <row r="10">
          <cell r="A10">
            <v>1001901808</v>
          </cell>
          <cell r="B10" t="str">
            <v>SA4105000068200563646000</v>
          </cell>
          <cell r="C10" t="str">
            <v>INMA</v>
          </cell>
          <cell r="D10" t="str">
            <v>Alinma Bank (INMA)</v>
          </cell>
        </row>
        <row r="11">
          <cell r="A11">
            <v>1001901808</v>
          </cell>
          <cell r="B11" t="str">
            <v>SA4105000068200563646000</v>
          </cell>
          <cell r="C11" t="str">
            <v>INMA</v>
          </cell>
          <cell r="D11" t="str">
            <v>Alinma Bank (INMA)</v>
          </cell>
        </row>
        <row r="12">
          <cell r="A12">
            <v>1002509709</v>
          </cell>
          <cell r="B12" t="str">
            <v>SA5740000000003001977396</v>
          </cell>
          <cell r="C12" t="str">
            <v>SAMB</v>
          </cell>
          <cell r="D12" t="str">
            <v>Samba Financial Group (SAMB)</v>
          </cell>
        </row>
        <row r="13">
          <cell r="A13">
            <v>1002509709</v>
          </cell>
          <cell r="B13" t="str">
            <v>SA5740000000003001977396</v>
          </cell>
          <cell r="C13" t="str">
            <v>SAMB</v>
          </cell>
          <cell r="D13" t="str">
            <v>Samba Financial Group (SAMB)</v>
          </cell>
        </row>
        <row r="14">
          <cell r="A14">
            <v>1004574305</v>
          </cell>
          <cell r="B14" t="str">
            <v>SA5740000000003001922591</v>
          </cell>
          <cell r="C14" t="str">
            <v>SAMB</v>
          </cell>
          <cell r="D14" t="str">
            <v>Samba Financial Group (SAMB)</v>
          </cell>
        </row>
        <row r="15">
          <cell r="A15">
            <v>1004574305</v>
          </cell>
          <cell r="B15" t="str">
            <v>SA5740000000003001922591</v>
          </cell>
          <cell r="C15" t="str">
            <v>SAMB</v>
          </cell>
          <cell r="D15" t="str">
            <v>Samba Financial Group (SAMB)</v>
          </cell>
        </row>
        <row r="16">
          <cell r="A16">
            <v>1004574305</v>
          </cell>
          <cell r="B16" t="str">
            <v>SA5740000000003001922591</v>
          </cell>
          <cell r="C16" t="str">
            <v>SAMB</v>
          </cell>
          <cell r="D16" t="str">
            <v>Samba Financial Group (SAMB)</v>
          </cell>
        </row>
        <row r="17">
          <cell r="A17">
            <v>1005352818</v>
          </cell>
          <cell r="B17" t="str">
            <v>SA0505000068200249989000</v>
          </cell>
          <cell r="C17" t="str">
            <v>INMA</v>
          </cell>
          <cell r="D17" t="str">
            <v>Alinma Bank (INMA)</v>
          </cell>
        </row>
        <row r="18">
          <cell r="A18">
            <v>1005352818</v>
          </cell>
          <cell r="B18" t="str">
            <v>SA0505000068200249989000</v>
          </cell>
          <cell r="C18" t="str">
            <v>INMA</v>
          </cell>
          <cell r="D18" t="str">
            <v>Alinma Bank (INMA)</v>
          </cell>
        </row>
        <row r="19">
          <cell r="A19">
            <v>1005352818</v>
          </cell>
          <cell r="B19" t="str">
            <v>SA0505000068200249989000</v>
          </cell>
          <cell r="C19" t="str">
            <v>INMA</v>
          </cell>
          <cell r="D19" t="str">
            <v>Alinma Bank (INMA)</v>
          </cell>
        </row>
        <row r="20">
          <cell r="A20">
            <v>1005400674</v>
          </cell>
          <cell r="B20" t="str">
            <v>SA4130400108051296870014</v>
          </cell>
          <cell r="C20" t="str">
            <v>ARNB</v>
          </cell>
          <cell r="D20" t="str">
            <v>Arab National Bank (ARNB)</v>
          </cell>
        </row>
        <row r="21">
          <cell r="A21">
            <v>1005400674</v>
          </cell>
          <cell r="B21" t="str">
            <v>SA4130400108051296870014</v>
          </cell>
          <cell r="C21" t="str">
            <v>ARNB</v>
          </cell>
          <cell r="D21" t="str">
            <v>Arab National Bank (ARNB)</v>
          </cell>
        </row>
        <row r="22">
          <cell r="A22">
            <v>1006442204</v>
          </cell>
          <cell r="B22" t="str">
            <v>SA2710000022866800000107</v>
          </cell>
          <cell r="C22" t="str">
            <v>NCBK</v>
          </cell>
          <cell r="D22" t="str">
            <v>National Commercial Bank (NCBK)</v>
          </cell>
        </row>
        <row r="23">
          <cell r="A23">
            <v>1006442204</v>
          </cell>
          <cell r="B23" t="str">
            <v>SA2710000022866800000107</v>
          </cell>
          <cell r="C23" t="str">
            <v>NCBK</v>
          </cell>
          <cell r="D23" t="str">
            <v>National Commercial Bank (NCBK)</v>
          </cell>
        </row>
        <row r="24">
          <cell r="A24">
            <v>1006442204</v>
          </cell>
          <cell r="B24" t="str">
            <v>SA2710000022866800000107</v>
          </cell>
          <cell r="C24" t="str">
            <v>NCBK</v>
          </cell>
          <cell r="D24" t="str">
            <v>National Commercial Bank (NCBK)</v>
          </cell>
        </row>
        <row r="25">
          <cell r="A25">
            <v>1008150839</v>
          </cell>
          <cell r="B25" t="str">
            <v>SA4110000020463580000100</v>
          </cell>
          <cell r="C25" t="str">
            <v>NCBK</v>
          </cell>
          <cell r="D25" t="str">
            <v>National Commercial Bank (NCBK)</v>
          </cell>
        </row>
        <row r="26">
          <cell r="A26">
            <v>1008150839</v>
          </cell>
          <cell r="B26" t="str">
            <v>SA4110000020463580000100</v>
          </cell>
          <cell r="C26" t="str">
            <v>NCBK</v>
          </cell>
          <cell r="D26" t="str">
            <v>National Commercial Bank (NCBK)</v>
          </cell>
        </row>
        <row r="27">
          <cell r="A27">
            <v>1008150839</v>
          </cell>
          <cell r="B27" t="str">
            <v>SA4110000020463580000100</v>
          </cell>
          <cell r="C27" t="str">
            <v>NCBK</v>
          </cell>
          <cell r="D27" t="str">
            <v>National Commercial Bank (NCBK)</v>
          </cell>
        </row>
        <row r="28">
          <cell r="A28">
            <v>1008304550</v>
          </cell>
          <cell r="B28" t="str">
            <v>SA4730400108062970270013</v>
          </cell>
          <cell r="C28" t="str">
            <v>ARNB</v>
          </cell>
          <cell r="D28" t="str">
            <v>Arab National Bank (ARNB)</v>
          </cell>
        </row>
        <row r="29">
          <cell r="A29">
            <v>1008304550</v>
          </cell>
          <cell r="B29" t="str">
            <v>SA4730400108062970270013</v>
          </cell>
          <cell r="C29" t="str">
            <v>ARNB</v>
          </cell>
          <cell r="D29" t="str">
            <v>Arab National Bank (ARNB)</v>
          </cell>
        </row>
        <row r="30">
          <cell r="A30">
            <v>1008304550</v>
          </cell>
          <cell r="B30" t="str">
            <v>SA4730400108062970270013</v>
          </cell>
          <cell r="C30" t="str">
            <v>ARNB</v>
          </cell>
          <cell r="D30" t="str">
            <v>Arab National Bank (ARNB)</v>
          </cell>
        </row>
        <row r="31">
          <cell r="A31">
            <v>1009195312</v>
          </cell>
          <cell r="B31" t="str">
            <v>SA8530400108064513100016</v>
          </cell>
          <cell r="C31" t="str">
            <v>ARNB</v>
          </cell>
          <cell r="D31" t="str">
            <v>Arab National Bank (ARNB)</v>
          </cell>
        </row>
        <row r="32">
          <cell r="A32">
            <v>1009195312</v>
          </cell>
          <cell r="B32" t="str">
            <v>SA8530400108064513100016</v>
          </cell>
          <cell r="C32" t="str">
            <v>ARNB</v>
          </cell>
          <cell r="D32" t="str">
            <v>Arab National Bank (ARNB)</v>
          </cell>
        </row>
        <row r="33">
          <cell r="A33">
            <v>1009195320</v>
          </cell>
          <cell r="B33" t="str">
            <v>SA3480000204608010621294</v>
          </cell>
          <cell r="C33" t="str">
            <v>RJHI</v>
          </cell>
          <cell r="D33" t="str">
            <v>Al Rajhi Bank (RJHI)</v>
          </cell>
        </row>
        <row r="34">
          <cell r="A34">
            <v>1009195320</v>
          </cell>
          <cell r="B34" t="str">
            <v>SA3480000204608010621294</v>
          </cell>
          <cell r="C34" t="str">
            <v>RJHI</v>
          </cell>
          <cell r="D34" t="str">
            <v>Al Rajhi Bank (RJHI)</v>
          </cell>
        </row>
        <row r="35">
          <cell r="A35">
            <v>1009195320</v>
          </cell>
          <cell r="B35" t="str">
            <v>SA3480000204608010621294</v>
          </cell>
          <cell r="C35" t="str">
            <v>RJHI</v>
          </cell>
          <cell r="D35" t="str">
            <v>Al Rajhi Bank (RJHI)</v>
          </cell>
        </row>
        <row r="36">
          <cell r="A36">
            <v>1009195338</v>
          </cell>
          <cell r="B36" t="str">
            <v>SA3880000412608010462994</v>
          </cell>
          <cell r="C36" t="str">
            <v>RJHI</v>
          </cell>
          <cell r="D36" t="str">
            <v>Al Rajhi Bank (RJHI)</v>
          </cell>
        </row>
        <row r="37">
          <cell r="A37">
            <v>1009195338</v>
          </cell>
          <cell r="B37" t="str">
            <v>SA3880000412608010462994</v>
          </cell>
          <cell r="C37" t="str">
            <v>RJHI</v>
          </cell>
          <cell r="D37" t="str">
            <v>Al Rajhi Bank (RJHI)</v>
          </cell>
        </row>
        <row r="38">
          <cell r="A38">
            <v>1009195338</v>
          </cell>
          <cell r="B38" t="str">
            <v>SA3880000412608010462994</v>
          </cell>
          <cell r="C38" t="str">
            <v>RJHI</v>
          </cell>
          <cell r="D38" t="str">
            <v>Al Rajhi Bank (RJHI)</v>
          </cell>
        </row>
        <row r="39">
          <cell r="A39">
            <v>1010052973</v>
          </cell>
          <cell r="B39" t="str">
            <v>SA5880000510608010058967</v>
          </cell>
          <cell r="C39" t="str">
            <v>RJHI</v>
          </cell>
          <cell r="D39" t="str">
            <v>Al Rajhi Bank (RJHI)</v>
          </cell>
        </row>
        <row r="40">
          <cell r="A40">
            <v>1010052973</v>
          </cell>
          <cell r="B40" t="str">
            <v>SA5880000510608010058967</v>
          </cell>
          <cell r="C40" t="str">
            <v>RJHI</v>
          </cell>
          <cell r="D40" t="str">
            <v>Al Rajhi Bank (RJHI)</v>
          </cell>
        </row>
        <row r="41">
          <cell r="A41">
            <v>1010052973</v>
          </cell>
          <cell r="B41" t="str">
            <v>SA5880000510608010058967</v>
          </cell>
          <cell r="C41" t="str">
            <v>RJHI</v>
          </cell>
          <cell r="D41" t="str">
            <v>Al Rajhi Bank (RJHI)</v>
          </cell>
        </row>
        <row r="42">
          <cell r="A42">
            <v>1010640736</v>
          </cell>
          <cell r="B42" t="str">
            <v>SA4980000423608010289683</v>
          </cell>
          <cell r="C42" t="str">
            <v>RJHI</v>
          </cell>
          <cell r="D42" t="str">
            <v>Al Rajhi Bank (RJHI)</v>
          </cell>
        </row>
        <row r="43">
          <cell r="A43">
            <v>1010640736</v>
          </cell>
          <cell r="B43" t="str">
            <v>SA4980000423608010289683</v>
          </cell>
          <cell r="C43" t="str">
            <v>RJHI</v>
          </cell>
          <cell r="D43" t="str">
            <v>Al Rajhi Bank (RJHI)</v>
          </cell>
        </row>
        <row r="44">
          <cell r="A44">
            <v>1010640736</v>
          </cell>
          <cell r="B44" t="str">
            <v>SA4980000423608010289683</v>
          </cell>
          <cell r="C44" t="str">
            <v>RJHI</v>
          </cell>
          <cell r="D44" t="str">
            <v>Al Rajhi Bank (RJHI)</v>
          </cell>
        </row>
        <row r="45">
          <cell r="A45">
            <v>1012707376</v>
          </cell>
          <cell r="B45" t="str">
            <v>SA1040000000002762827167</v>
          </cell>
          <cell r="C45" t="str">
            <v>SAMB</v>
          </cell>
          <cell r="D45" t="str">
            <v>Samba Financial Group (SAMB)</v>
          </cell>
        </row>
        <row r="46">
          <cell r="A46">
            <v>1012707376</v>
          </cell>
          <cell r="B46" t="str">
            <v>SA1040000000002762827167</v>
          </cell>
          <cell r="C46" t="str">
            <v>SAMB</v>
          </cell>
          <cell r="D46" t="str">
            <v>Samba Financial Group (SAMB)</v>
          </cell>
        </row>
        <row r="47">
          <cell r="A47">
            <v>1012707376</v>
          </cell>
          <cell r="B47" t="str">
            <v>SA1040000000002762827167</v>
          </cell>
          <cell r="C47" t="str">
            <v>SAMB</v>
          </cell>
          <cell r="D47" t="str">
            <v>Samba Financial Group (SAMB)</v>
          </cell>
        </row>
        <row r="48">
          <cell r="A48">
            <v>1012852545</v>
          </cell>
          <cell r="B48" t="str">
            <v>SA7480000183608010139631</v>
          </cell>
          <cell r="C48" t="str">
            <v>RJHI</v>
          </cell>
          <cell r="D48" t="str">
            <v>Al Rajhi Bank (RJHI)</v>
          </cell>
        </row>
        <row r="49">
          <cell r="A49">
            <v>1012852545</v>
          </cell>
          <cell r="B49" t="str">
            <v>SA7480000183608010139631</v>
          </cell>
          <cell r="C49" t="str">
            <v>RJHI</v>
          </cell>
          <cell r="D49" t="str">
            <v>Al Rajhi Bank (RJHI)</v>
          </cell>
        </row>
        <row r="50">
          <cell r="A50">
            <v>1012852545</v>
          </cell>
          <cell r="B50" t="str">
            <v>SA7480000183608010139631</v>
          </cell>
          <cell r="C50" t="str">
            <v>RJHI</v>
          </cell>
          <cell r="D50" t="str">
            <v>Al Rajhi Bank (RJHI)</v>
          </cell>
        </row>
        <row r="51">
          <cell r="A51">
            <v>1012852578</v>
          </cell>
          <cell r="B51" t="str">
            <v>SA7180000183608010521283</v>
          </cell>
          <cell r="C51" t="str">
            <v>RJHI</v>
          </cell>
          <cell r="D51" t="str">
            <v>Al Rajhi Bank (RJHI)</v>
          </cell>
        </row>
        <row r="52">
          <cell r="A52">
            <v>1012852578</v>
          </cell>
          <cell r="B52" t="str">
            <v>SA7180000183608010521283</v>
          </cell>
          <cell r="C52" t="str">
            <v>RJHI</v>
          </cell>
          <cell r="D52" t="str">
            <v>Al Rajhi Bank (RJHI)</v>
          </cell>
        </row>
        <row r="53">
          <cell r="A53">
            <v>1012852578</v>
          </cell>
          <cell r="B53" t="str">
            <v>SA7180000183608010521283</v>
          </cell>
          <cell r="C53" t="str">
            <v>RJHI</v>
          </cell>
          <cell r="D53" t="str">
            <v>Al Rajhi Bank (RJHI)</v>
          </cell>
        </row>
        <row r="54">
          <cell r="A54">
            <v>1013282585</v>
          </cell>
          <cell r="B54" t="str">
            <v>SA7280000331608010516193</v>
          </cell>
          <cell r="C54" t="str">
            <v>RJHI</v>
          </cell>
          <cell r="D54" t="str">
            <v>Al Rajhi Bank (RJHI)</v>
          </cell>
        </row>
        <row r="55">
          <cell r="A55">
            <v>1013282585</v>
          </cell>
          <cell r="B55" t="str">
            <v>SA7280000331608010516193</v>
          </cell>
          <cell r="C55" t="str">
            <v>RJHI</v>
          </cell>
          <cell r="D55" t="str">
            <v>Al Rajhi Bank (RJHI)</v>
          </cell>
        </row>
        <row r="56">
          <cell r="A56">
            <v>1013282585</v>
          </cell>
          <cell r="B56" t="str">
            <v>SA7280000331608010516193</v>
          </cell>
          <cell r="C56" t="str">
            <v>RJHI</v>
          </cell>
          <cell r="D56" t="str">
            <v>Al Rajhi Bank (RJHI)</v>
          </cell>
        </row>
        <row r="57">
          <cell r="A57">
            <v>1013581523</v>
          </cell>
          <cell r="B57" t="str">
            <v>SA7130400108009410160015</v>
          </cell>
          <cell r="C57" t="str">
            <v>ARNB</v>
          </cell>
          <cell r="D57" t="str">
            <v>Arab National Bank (ARNB)</v>
          </cell>
        </row>
        <row r="58">
          <cell r="A58">
            <v>1014511248</v>
          </cell>
          <cell r="B58" t="str">
            <v>SA2180000209608010391679</v>
          </cell>
          <cell r="C58" t="str">
            <v>RJHI</v>
          </cell>
          <cell r="D58" t="str">
            <v>Al Rajhi Bank (RJHI)</v>
          </cell>
        </row>
        <row r="59">
          <cell r="A59">
            <v>1014511248</v>
          </cell>
          <cell r="B59" t="str">
            <v>SA2180000209608010391679</v>
          </cell>
          <cell r="C59" t="str">
            <v>RJHI</v>
          </cell>
          <cell r="D59" t="str">
            <v>Al Rajhi Bank (RJHI)</v>
          </cell>
        </row>
        <row r="60">
          <cell r="A60">
            <v>1014511255</v>
          </cell>
          <cell r="B60" t="str">
            <v>SA4280000449608018000009</v>
          </cell>
          <cell r="C60" t="str">
            <v>RJHI</v>
          </cell>
          <cell r="D60" t="str">
            <v>Al Rajhi Bank (RJHI)</v>
          </cell>
        </row>
        <row r="61">
          <cell r="A61">
            <v>1014511255</v>
          </cell>
          <cell r="B61" t="str">
            <v>SA4280000449608018000009</v>
          </cell>
          <cell r="C61" t="str">
            <v>RJHI</v>
          </cell>
          <cell r="D61" t="str">
            <v>Al Rajhi Bank (RJHI)</v>
          </cell>
        </row>
        <row r="62">
          <cell r="A62">
            <v>1014511255</v>
          </cell>
          <cell r="B62" t="str">
            <v>SA4280000449608018000009</v>
          </cell>
          <cell r="C62" t="str">
            <v>RJHI</v>
          </cell>
          <cell r="D62" t="str">
            <v>Al Rajhi Bank (RJHI)</v>
          </cell>
        </row>
        <row r="63">
          <cell r="A63">
            <v>1015049586</v>
          </cell>
          <cell r="B63" t="str">
            <v>SA4880000165608010380492</v>
          </cell>
          <cell r="C63" t="str">
            <v>RJHI</v>
          </cell>
          <cell r="D63" t="str">
            <v>Al Rajhi Bank (RJHI)</v>
          </cell>
        </row>
        <row r="64">
          <cell r="A64">
            <v>1015049586</v>
          </cell>
          <cell r="B64" t="str">
            <v>SA4880000165608010380492</v>
          </cell>
          <cell r="C64" t="str">
            <v>RJHI</v>
          </cell>
          <cell r="D64" t="str">
            <v>Al Rajhi Bank (RJHI)</v>
          </cell>
        </row>
        <row r="65">
          <cell r="A65">
            <v>1015049586</v>
          </cell>
          <cell r="B65" t="str">
            <v>SA4880000165608010380492</v>
          </cell>
          <cell r="C65" t="str">
            <v>RJHI</v>
          </cell>
          <cell r="D65" t="str">
            <v>Al Rajhi Bank (RJHI)</v>
          </cell>
        </row>
        <row r="66">
          <cell r="A66">
            <v>1015897067</v>
          </cell>
          <cell r="B66" t="str">
            <v>SA8410000020954425000106</v>
          </cell>
          <cell r="C66" t="str">
            <v>NCBK</v>
          </cell>
          <cell r="D66" t="str">
            <v>National Commercial Bank (NCBK)</v>
          </cell>
        </row>
        <row r="67">
          <cell r="A67">
            <v>1015897067</v>
          </cell>
          <cell r="B67" t="str">
            <v>SA8410000020954425000106</v>
          </cell>
          <cell r="C67" t="str">
            <v>NCBK</v>
          </cell>
          <cell r="D67" t="str">
            <v>National Commercial Bank (NCBK)</v>
          </cell>
        </row>
        <row r="68">
          <cell r="A68">
            <v>1015897067</v>
          </cell>
          <cell r="B68" t="str">
            <v>SA8410000020954425000106</v>
          </cell>
          <cell r="C68" t="str">
            <v>NCBK</v>
          </cell>
          <cell r="D68" t="str">
            <v>National Commercial Bank (NCBK)</v>
          </cell>
        </row>
        <row r="69">
          <cell r="A69">
            <v>1016591636</v>
          </cell>
          <cell r="B69" t="str">
            <v>SA8750000000010204021005</v>
          </cell>
          <cell r="C69" t="str">
            <v>AAAL</v>
          </cell>
          <cell r="D69" t="str">
            <v>Saudi Hollandi Bank (AAAL)</v>
          </cell>
        </row>
        <row r="70">
          <cell r="A70">
            <v>1016591636</v>
          </cell>
          <cell r="B70" t="str">
            <v>SA8750000000010204021005</v>
          </cell>
          <cell r="C70" t="str">
            <v>AAAL</v>
          </cell>
          <cell r="D70" t="str">
            <v>Saudi Hollandi Bank (AAAL)</v>
          </cell>
        </row>
        <row r="71">
          <cell r="A71">
            <v>1016591644</v>
          </cell>
          <cell r="B71" t="str">
            <v>SA2350000000010078981009</v>
          </cell>
          <cell r="C71" t="str">
            <v>AAAL</v>
          </cell>
          <cell r="D71" t="str">
            <v>Saudi Hollandi Bank (AAAL)</v>
          </cell>
        </row>
        <row r="72">
          <cell r="A72">
            <v>1016591644</v>
          </cell>
          <cell r="B72" t="str">
            <v>SA2350000000010078981009</v>
          </cell>
          <cell r="C72" t="str">
            <v>AAAL</v>
          </cell>
          <cell r="D72" t="str">
            <v>Saudi Hollandi Bank (AAAL)</v>
          </cell>
        </row>
        <row r="73">
          <cell r="A73">
            <v>1016591651</v>
          </cell>
          <cell r="B73" t="str">
            <v>SA9150000000010559999002</v>
          </cell>
          <cell r="C73" t="str">
            <v>AAAL</v>
          </cell>
          <cell r="D73" t="str">
            <v>Saudi Hollandi Bank (AAAL)</v>
          </cell>
        </row>
        <row r="74">
          <cell r="A74">
            <v>1016591651</v>
          </cell>
          <cell r="B74" t="str">
            <v>SA9150000000010559999002</v>
          </cell>
          <cell r="C74" t="str">
            <v>AAAL</v>
          </cell>
          <cell r="D74" t="str">
            <v>Saudi Hollandi Bank (AAAL)</v>
          </cell>
        </row>
        <row r="75">
          <cell r="A75">
            <v>1016591651</v>
          </cell>
          <cell r="B75" t="str">
            <v>SA9150000000010559999002</v>
          </cell>
          <cell r="C75" t="str">
            <v>AAAL</v>
          </cell>
          <cell r="D75" t="str">
            <v>Saudi Hollandi Bank (AAAL)</v>
          </cell>
        </row>
        <row r="76">
          <cell r="A76">
            <v>1016591669</v>
          </cell>
          <cell r="B76" t="str">
            <v>SA2940000000002822527318</v>
          </cell>
          <cell r="C76" t="str">
            <v>SAMB</v>
          </cell>
          <cell r="D76" t="str">
            <v>Samba Financial Group (SAMB)</v>
          </cell>
        </row>
        <row r="77">
          <cell r="A77">
            <v>1016591669</v>
          </cell>
          <cell r="B77" t="str">
            <v>SA2940000000002822527318</v>
          </cell>
          <cell r="C77" t="str">
            <v>SAMB</v>
          </cell>
          <cell r="D77" t="str">
            <v>Samba Financial Group (SAMB)</v>
          </cell>
        </row>
        <row r="78">
          <cell r="A78">
            <v>1017126036</v>
          </cell>
          <cell r="B78" t="str">
            <v>SA3420000003170809699940</v>
          </cell>
          <cell r="C78" t="str">
            <v>RIBL</v>
          </cell>
          <cell r="D78" t="str">
            <v>Riyad Bank (RIBL)</v>
          </cell>
        </row>
        <row r="79">
          <cell r="A79">
            <v>1018245538</v>
          </cell>
          <cell r="B79" t="str">
            <v>SA4005000068200957292000</v>
          </cell>
          <cell r="C79" t="str">
            <v>INMA</v>
          </cell>
          <cell r="D79" t="str">
            <v>Alinma Bank (INMA)</v>
          </cell>
        </row>
        <row r="80">
          <cell r="A80">
            <v>1018662450</v>
          </cell>
          <cell r="B80" t="str">
            <v>SA3380000202608010326532</v>
          </cell>
          <cell r="C80" t="str">
            <v>RJHI</v>
          </cell>
          <cell r="D80" t="str">
            <v>Al Rajhi Bank (RJHI)</v>
          </cell>
        </row>
        <row r="81">
          <cell r="A81">
            <v>1018662450</v>
          </cell>
          <cell r="B81" t="str">
            <v>SA3380000202608010326532</v>
          </cell>
          <cell r="C81" t="str">
            <v>RJHI</v>
          </cell>
          <cell r="D81" t="str">
            <v>Al Rajhi Bank (RJHI)</v>
          </cell>
        </row>
        <row r="82">
          <cell r="A82">
            <v>1018668450</v>
          </cell>
          <cell r="B82" t="str">
            <v>SA3380000202608010326532</v>
          </cell>
          <cell r="C82" t="str">
            <v>RJHI</v>
          </cell>
          <cell r="D82" t="str">
            <v>Al Rajhi Bank (RJHI)</v>
          </cell>
        </row>
        <row r="83">
          <cell r="A83">
            <v>1018718658</v>
          </cell>
          <cell r="B83" t="str">
            <v>SA1980000166608010006641</v>
          </cell>
          <cell r="C83" t="str">
            <v>RJHI</v>
          </cell>
          <cell r="D83" t="str">
            <v>Al Rajhi Bank (RJHI)</v>
          </cell>
        </row>
        <row r="84">
          <cell r="A84">
            <v>1018718658</v>
          </cell>
          <cell r="B84" t="str">
            <v>SA1980000166608010006641</v>
          </cell>
          <cell r="C84" t="str">
            <v>RJHI</v>
          </cell>
          <cell r="D84" t="str">
            <v>Al Rajhi Bank (RJHI)</v>
          </cell>
        </row>
        <row r="85">
          <cell r="A85">
            <v>1019786662</v>
          </cell>
          <cell r="B85" t="str">
            <v>SA2850000000010344173002</v>
          </cell>
          <cell r="C85" t="str">
            <v>AAAL</v>
          </cell>
          <cell r="D85" t="str">
            <v>Saudi Hollandi Bank (AAAL)</v>
          </cell>
        </row>
        <row r="86">
          <cell r="A86">
            <v>1019786662</v>
          </cell>
          <cell r="B86" t="str">
            <v>SA2850000000010344173002</v>
          </cell>
          <cell r="C86" t="str">
            <v>AAAL</v>
          </cell>
          <cell r="D86" t="str">
            <v>Saudi Hollandi Bank (AAAL)</v>
          </cell>
        </row>
        <row r="87">
          <cell r="A87">
            <v>1019786662</v>
          </cell>
          <cell r="B87" t="str">
            <v>SA2850000000010344173002</v>
          </cell>
          <cell r="C87" t="str">
            <v>AAAL</v>
          </cell>
          <cell r="D87" t="str">
            <v>Saudi Hollandi Bank (AAAL)</v>
          </cell>
        </row>
        <row r="88">
          <cell r="A88">
            <v>1020244289</v>
          </cell>
          <cell r="B88" t="str">
            <v>SA8245000000152127353150</v>
          </cell>
          <cell r="C88" t="str">
            <v>SABB</v>
          </cell>
          <cell r="D88" t="str">
            <v>SABB (SABB)</v>
          </cell>
        </row>
        <row r="89">
          <cell r="A89">
            <v>1020244289</v>
          </cell>
          <cell r="B89" t="str">
            <v>SA8245000000152127353150</v>
          </cell>
          <cell r="C89" t="str">
            <v>SABB</v>
          </cell>
          <cell r="D89" t="str">
            <v>SABB (SABB)</v>
          </cell>
        </row>
        <row r="90">
          <cell r="A90">
            <v>1020244289</v>
          </cell>
          <cell r="B90" t="str">
            <v>SA8245000000152127353150</v>
          </cell>
          <cell r="C90" t="str">
            <v>SABB</v>
          </cell>
          <cell r="D90" t="str">
            <v>SABB (SABB)</v>
          </cell>
        </row>
        <row r="91">
          <cell r="A91">
            <v>1020890594</v>
          </cell>
          <cell r="B91" t="str">
            <v>SA8480000501608010261679</v>
          </cell>
          <cell r="C91" t="str">
            <v>RJHI</v>
          </cell>
          <cell r="D91" t="str">
            <v>Al Rajhi Bank (RJHI)</v>
          </cell>
        </row>
        <row r="92">
          <cell r="A92">
            <v>1020890594</v>
          </cell>
          <cell r="B92" t="str">
            <v>SA8480000501608010261679</v>
          </cell>
          <cell r="C92" t="str">
            <v>RJHI</v>
          </cell>
          <cell r="D92" t="str">
            <v>Al Rajhi Bank (RJHI)</v>
          </cell>
        </row>
        <row r="93">
          <cell r="A93">
            <v>1020890594</v>
          </cell>
          <cell r="B93" t="str">
            <v>SA8480000501608010261679</v>
          </cell>
          <cell r="C93" t="str">
            <v>RJHI</v>
          </cell>
          <cell r="D93" t="str">
            <v>Al Rajhi Bank (RJHI)</v>
          </cell>
        </row>
        <row r="94">
          <cell r="A94">
            <v>1021736044</v>
          </cell>
          <cell r="B94" t="str">
            <v>SA9280000188608010231789</v>
          </cell>
          <cell r="C94" t="str">
            <v>RJHI</v>
          </cell>
          <cell r="D94" t="str">
            <v>Al Rajhi Bank (RJHI)</v>
          </cell>
        </row>
        <row r="95">
          <cell r="A95">
            <v>1021736044</v>
          </cell>
          <cell r="B95" t="str">
            <v>SA9280000188608010231789</v>
          </cell>
          <cell r="C95" t="str">
            <v>RJHI</v>
          </cell>
          <cell r="D95" t="str">
            <v>Al Rajhi Bank (RJHI)</v>
          </cell>
        </row>
        <row r="96">
          <cell r="A96">
            <v>1021736044</v>
          </cell>
          <cell r="B96" t="str">
            <v>SA9280000188608010231789</v>
          </cell>
          <cell r="C96" t="str">
            <v>RJHI</v>
          </cell>
          <cell r="D96" t="str">
            <v>Al Rajhi Bank (RJHI)</v>
          </cell>
        </row>
        <row r="97">
          <cell r="A97">
            <v>1021961808</v>
          </cell>
          <cell r="B97" t="str">
            <v>SA82550000000A8162500137</v>
          </cell>
          <cell r="C97" t="str">
            <v>BSFR</v>
          </cell>
          <cell r="D97" t="str">
            <v>Al Bank Al Saudi Al Fransi (BSFR)</v>
          </cell>
        </row>
        <row r="98">
          <cell r="A98">
            <v>1021961808</v>
          </cell>
          <cell r="B98" t="str">
            <v>SA82550000000A8162500137</v>
          </cell>
          <cell r="C98" t="str">
            <v>BSFR</v>
          </cell>
          <cell r="D98" t="str">
            <v>Al Bank Al Saudi Al Fransi (BSFR)</v>
          </cell>
        </row>
        <row r="99">
          <cell r="A99">
            <v>1023643198</v>
          </cell>
          <cell r="B99" t="str">
            <v>SA2815000432114026210007</v>
          </cell>
          <cell r="C99" t="str">
            <v>ALBI</v>
          </cell>
          <cell r="D99" t="str">
            <v>Bank Al Bilad (ALBI)</v>
          </cell>
        </row>
        <row r="100">
          <cell r="A100">
            <v>1023643198</v>
          </cell>
          <cell r="B100" t="str">
            <v>SA2815000432114026210007</v>
          </cell>
          <cell r="C100" t="str">
            <v>ALBI</v>
          </cell>
          <cell r="D100" t="str">
            <v>Bank Al Bilad (ALBI)</v>
          </cell>
        </row>
        <row r="101">
          <cell r="A101">
            <v>1023643198</v>
          </cell>
          <cell r="B101" t="str">
            <v>SA2815000432114026210007</v>
          </cell>
          <cell r="C101" t="str">
            <v>ALBI</v>
          </cell>
          <cell r="D101" t="str">
            <v>Bank Al Bilad (ALBI)</v>
          </cell>
        </row>
        <row r="102">
          <cell r="A102">
            <v>1023857566</v>
          </cell>
          <cell r="B102" t="str">
            <v>SA6950000000010618335004</v>
          </cell>
          <cell r="C102" t="str">
            <v>AAAL</v>
          </cell>
          <cell r="D102" t="str">
            <v>Saudi Hollandi Bank (AAAL)</v>
          </cell>
        </row>
        <row r="103">
          <cell r="A103">
            <v>1023857566</v>
          </cell>
          <cell r="B103" t="str">
            <v>SA6950000000010618335004</v>
          </cell>
          <cell r="C103" t="str">
            <v>AAAL</v>
          </cell>
          <cell r="D103" t="str">
            <v>Saudi Hollandi Bank (AAAL)</v>
          </cell>
        </row>
        <row r="104">
          <cell r="A104">
            <v>1023857574</v>
          </cell>
          <cell r="B104" t="str">
            <v>SA3505000068200201859000</v>
          </cell>
          <cell r="C104" t="str">
            <v>INMA</v>
          </cell>
          <cell r="D104" t="str">
            <v>Alinma Bank (INMA)</v>
          </cell>
        </row>
        <row r="105">
          <cell r="A105">
            <v>1023857574</v>
          </cell>
          <cell r="B105" t="str">
            <v>SA3505000068200201859000</v>
          </cell>
          <cell r="C105" t="str">
            <v>INMA</v>
          </cell>
          <cell r="D105" t="str">
            <v>Alinma Bank (INMA)</v>
          </cell>
        </row>
        <row r="106">
          <cell r="A106">
            <v>1023995390</v>
          </cell>
          <cell r="B106" t="str">
            <v>SA6705000068200575445000</v>
          </cell>
          <cell r="C106" t="str">
            <v>INMA</v>
          </cell>
          <cell r="D106" t="str">
            <v>Alinma Bank (INMA)</v>
          </cell>
        </row>
        <row r="107">
          <cell r="A107">
            <v>1023995390</v>
          </cell>
          <cell r="B107" t="str">
            <v>SA6705000068200575445000</v>
          </cell>
          <cell r="C107" t="str">
            <v>INMA</v>
          </cell>
          <cell r="D107" t="str">
            <v>Alinma Bank (INMA)</v>
          </cell>
        </row>
        <row r="108">
          <cell r="A108">
            <v>1023995390</v>
          </cell>
          <cell r="B108" t="str">
            <v>SA6705000068200575445000</v>
          </cell>
          <cell r="C108" t="str">
            <v>INMA</v>
          </cell>
          <cell r="D108" t="str">
            <v>Alinma Bank (INMA)</v>
          </cell>
        </row>
        <row r="109">
          <cell r="A109">
            <v>1026157717</v>
          </cell>
          <cell r="B109" t="str">
            <v>SA9680000129608010377451</v>
          </cell>
          <cell r="C109" t="str">
            <v>RJHI</v>
          </cell>
          <cell r="D109" t="str">
            <v>Al Rajhi Bank (RJHI)</v>
          </cell>
        </row>
        <row r="110">
          <cell r="A110">
            <v>1026157717</v>
          </cell>
          <cell r="B110" t="str">
            <v>SA9680000129608010377451</v>
          </cell>
          <cell r="C110" t="str">
            <v>RJHI</v>
          </cell>
          <cell r="D110" t="str">
            <v>Al Rajhi Bank (RJHI)</v>
          </cell>
        </row>
        <row r="111">
          <cell r="A111">
            <v>1026643393</v>
          </cell>
          <cell r="B111" t="str">
            <v>SA3680000378608010188765</v>
          </cell>
          <cell r="C111" t="str">
            <v>RJHI</v>
          </cell>
          <cell r="D111" t="str">
            <v>Al Rajhi Bank (RJHI)</v>
          </cell>
        </row>
        <row r="112">
          <cell r="A112">
            <v>1026643393</v>
          </cell>
          <cell r="B112" t="str">
            <v>SA3680000378608010188765</v>
          </cell>
          <cell r="C112" t="str">
            <v>RJHI</v>
          </cell>
          <cell r="D112" t="str">
            <v>Al Rajhi Bank (RJHI)</v>
          </cell>
        </row>
        <row r="113">
          <cell r="A113">
            <v>1026643393</v>
          </cell>
          <cell r="B113" t="str">
            <v>SA3680000378608010188765</v>
          </cell>
          <cell r="C113" t="str">
            <v>RJHI</v>
          </cell>
          <cell r="D113" t="str">
            <v>Al Rajhi Bank (RJHI)</v>
          </cell>
        </row>
        <row r="114">
          <cell r="A114">
            <v>1026874337</v>
          </cell>
          <cell r="B114" t="str">
            <v>SA3980000369608010351539</v>
          </cell>
          <cell r="C114" t="str">
            <v>RJHI</v>
          </cell>
          <cell r="D114" t="str">
            <v>Al Rajhi Bank (RJHI)</v>
          </cell>
        </row>
        <row r="115">
          <cell r="A115">
            <v>1026874337</v>
          </cell>
          <cell r="B115" t="str">
            <v>SA3980000369608010351539</v>
          </cell>
          <cell r="C115" t="str">
            <v>RJHI</v>
          </cell>
          <cell r="D115" t="str">
            <v>Al Rajhi Bank (RJHI)</v>
          </cell>
        </row>
        <row r="116">
          <cell r="A116">
            <v>1026874337</v>
          </cell>
          <cell r="B116" t="str">
            <v>SA3980000369608010351539</v>
          </cell>
          <cell r="C116" t="str">
            <v>RJHI</v>
          </cell>
          <cell r="D116" t="str">
            <v>Al Rajhi Bank (RJHI)</v>
          </cell>
        </row>
        <row r="117">
          <cell r="A117">
            <v>1028049136</v>
          </cell>
          <cell r="B117" t="str">
            <v>SA8920000002093186129940</v>
          </cell>
          <cell r="C117" t="str">
            <v>RIBL</v>
          </cell>
          <cell r="D117" t="str">
            <v>Riyad Bank (RIBL)</v>
          </cell>
        </row>
        <row r="118">
          <cell r="A118">
            <v>1028049136</v>
          </cell>
          <cell r="B118" t="str">
            <v>SA8920000002093186129940</v>
          </cell>
          <cell r="C118" t="str">
            <v>RIBL</v>
          </cell>
          <cell r="D118" t="str">
            <v>Riyad Bank (RIBL)</v>
          </cell>
        </row>
        <row r="119">
          <cell r="A119">
            <v>1028049136</v>
          </cell>
          <cell r="B119" t="str">
            <v>SA8920000002093186129940</v>
          </cell>
          <cell r="C119" t="str">
            <v>RIBL</v>
          </cell>
          <cell r="D119" t="str">
            <v>Riyad Bank (RIBL)</v>
          </cell>
        </row>
        <row r="120">
          <cell r="A120">
            <v>1028231569</v>
          </cell>
          <cell r="B120" t="str">
            <v>SA6930400108063449980013</v>
          </cell>
          <cell r="C120" t="str">
            <v>ARNB</v>
          </cell>
          <cell r="D120" t="str">
            <v>Arab National Bank (ARNB)</v>
          </cell>
        </row>
        <row r="121">
          <cell r="A121">
            <v>1028953352</v>
          </cell>
          <cell r="B121" t="str">
            <v>SA7750000000010528214003</v>
          </cell>
          <cell r="C121" t="str">
            <v>AAAL</v>
          </cell>
          <cell r="D121" t="str">
            <v>Saudi Hollandi Bank (AAAL)</v>
          </cell>
        </row>
        <row r="122">
          <cell r="A122">
            <v>1028953352</v>
          </cell>
          <cell r="B122" t="str">
            <v>SA7750000000010528214003</v>
          </cell>
          <cell r="C122" t="str">
            <v>AAAL</v>
          </cell>
          <cell r="D122" t="str">
            <v>Saudi Hollandi Bank (AAAL)</v>
          </cell>
        </row>
        <row r="123">
          <cell r="A123">
            <v>1028953352</v>
          </cell>
          <cell r="B123" t="str">
            <v>SA7750000000010528214003</v>
          </cell>
          <cell r="C123" t="str">
            <v>AAAL</v>
          </cell>
          <cell r="D123" t="str">
            <v>Saudi Hollandi Bank (AAAL)</v>
          </cell>
        </row>
        <row r="124">
          <cell r="A124">
            <v>1029821442</v>
          </cell>
          <cell r="B124" t="str">
            <v>SA8430400108002282770016</v>
          </cell>
          <cell r="C124" t="str">
            <v>ARNB</v>
          </cell>
          <cell r="D124" t="str">
            <v>Arab National Bank (ARNB)</v>
          </cell>
        </row>
        <row r="125">
          <cell r="A125">
            <v>1030662272</v>
          </cell>
          <cell r="B125" t="str">
            <v>SA5310000030793831000108</v>
          </cell>
          <cell r="C125" t="str">
            <v>NCBK</v>
          </cell>
          <cell r="D125" t="str">
            <v>National Commercial Bank (NCBK)</v>
          </cell>
        </row>
        <row r="126">
          <cell r="A126">
            <v>1030662272</v>
          </cell>
          <cell r="B126" t="str">
            <v>SA5310000030793831000108</v>
          </cell>
          <cell r="C126" t="str">
            <v>NCBK</v>
          </cell>
          <cell r="D126" t="str">
            <v>National Commercial Bank (NCBK)</v>
          </cell>
        </row>
        <row r="127">
          <cell r="A127">
            <v>1030662314</v>
          </cell>
          <cell r="B127" t="str">
            <v>SA8110000031852201000105</v>
          </cell>
          <cell r="C127" t="str">
            <v>NCBK</v>
          </cell>
          <cell r="D127" t="str">
            <v>National Commercial Bank (NCBK)</v>
          </cell>
        </row>
        <row r="128">
          <cell r="A128">
            <v>1030662314</v>
          </cell>
          <cell r="B128" t="str">
            <v>SA8110000031852201000105</v>
          </cell>
          <cell r="C128" t="str">
            <v>NCBK</v>
          </cell>
          <cell r="D128" t="str">
            <v>National Commercial Bank (NCBK)</v>
          </cell>
        </row>
        <row r="129">
          <cell r="A129">
            <v>1031221789</v>
          </cell>
          <cell r="B129" t="str">
            <v>SA9330400108031403390017</v>
          </cell>
          <cell r="C129" t="str">
            <v>ARNB</v>
          </cell>
          <cell r="D129" t="str">
            <v>Arab National Bank (ARNB)</v>
          </cell>
        </row>
        <row r="130">
          <cell r="A130">
            <v>1031631565</v>
          </cell>
          <cell r="B130" t="str">
            <v>SA9610000043851048000102</v>
          </cell>
          <cell r="C130" t="str">
            <v>NCBK</v>
          </cell>
          <cell r="D130" t="str">
            <v>National Commercial Bank (NCBK)</v>
          </cell>
        </row>
        <row r="131">
          <cell r="A131">
            <v>1032657320</v>
          </cell>
          <cell r="B131" t="str">
            <v>SA5350000000010525396003</v>
          </cell>
          <cell r="C131" t="str">
            <v>AAAL</v>
          </cell>
          <cell r="D131" t="str">
            <v>Saudi Hollandi Bank (AAAL)</v>
          </cell>
        </row>
        <row r="132">
          <cell r="A132">
            <v>1032657320</v>
          </cell>
          <cell r="B132" t="str">
            <v>SA5350000000010525396003</v>
          </cell>
          <cell r="C132" t="str">
            <v>AAAL</v>
          </cell>
          <cell r="D132" t="str">
            <v>Saudi Hollandi Bank (AAAL)</v>
          </cell>
        </row>
        <row r="133">
          <cell r="A133">
            <v>1033802867</v>
          </cell>
          <cell r="B133" t="str">
            <v>SA6280000450608010980097</v>
          </cell>
          <cell r="C133" t="str">
            <v>RJHI</v>
          </cell>
          <cell r="D133" t="str">
            <v>Al Rajhi Bank (RJHI)</v>
          </cell>
        </row>
        <row r="134">
          <cell r="A134">
            <v>1033802867</v>
          </cell>
          <cell r="B134" t="str">
            <v>SA6280000450608010980097</v>
          </cell>
          <cell r="C134" t="str">
            <v>RJHI</v>
          </cell>
          <cell r="D134" t="str">
            <v>Al Rajhi Bank (RJHI)</v>
          </cell>
        </row>
        <row r="135">
          <cell r="A135">
            <v>1033802867</v>
          </cell>
          <cell r="B135" t="str">
            <v>SA6280000450608010980097</v>
          </cell>
          <cell r="C135" t="str">
            <v>RJHI</v>
          </cell>
          <cell r="D135" t="str">
            <v>Al Rajhi Bank (RJHI)</v>
          </cell>
        </row>
        <row r="136">
          <cell r="A136">
            <v>1033874437</v>
          </cell>
          <cell r="B136" t="str">
            <v>SA1980000165608010958552</v>
          </cell>
          <cell r="C136" t="str">
            <v>RJHI</v>
          </cell>
          <cell r="D136" t="str">
            <v>Al Rajhi Bank (RJHI)</v>
          </cell>
        </row>
        <row r="137">
          <cell r="A137">
            <v>1033874437</v>
          </cell>
          <cell r="B137" t="str">
            <v>SA1980000165608010958552</v>
          </cell>
          <cell r="C137" t="str">
            <v>RJHI</v>
          </cell>
          <cell r="D137" t="str">
            <v>Al Rajhi Bank (RJHI)</v>
          </cell>
        </row>
        <row r="138">
          <cell r="A138">
            <v>1033874437</v>
          </cell>
          <cell r="B138" t="str">
            <v>SA1980000165608010958552</v>
          </cell>
          <cell r="C138" t="str">
            <v>RJHI</v>
          </cell>
          <cell r="D138" t="str">
            <v>Al Rajhi Bank (RJHI)</v>
          </cell>
        </row>
        <row r="139">
          <cell r="A139">
            <v>1034251098</v>
          </cell>
          <cell r="B139" t="str">
            <v>SA4620000002122600299940</v>
          </cell>
          <cell r="C139" t="str">
            <v>RIBL</v>
          </cell>
          <cell r="D139" t="str">
            <v>Riyad Bank (RIBL)</v>
          </cell>
        </row>
        <row r="140">
          <cell r="A140">
            <v>1034251098</v>
          </cell>
          <cell r="B140" t="str">
            <v>SA4620000002122600299940</v>
          </cell>
          <cell r="C140" t="str">
            <v>RIBL</v>
          </cell>
          <cell r="D140" t="str">
            <v>Riyad Bank (RIBL)</v>
          </cell>
        </row>
        <row r="141">
          <cell r="A141">
            <v>1034254076</v>
          </cell>
          <cell r="B141" t="str">
            <v>SA1210000024484134000110</v>
          </cell>
          <cell r="C141" t="str">
            <v>NCBK</v>
          </cell>
          <cell r="D141" t="str">
            <v>National Commercial Bank (NCBK)</v>
          </cell>
        </row>
        <row r="142">
          <cell r="A142">
            <v>1034658565</v>
          </cell>
          <cell r="B142" t="str">
            <v>SA8510000025659801000104</v>
          </cell>
          <cell r="C142" t="str">
            <v>NCBK</v>
          </cell>
          <cell r="D142" t="str">
            <v>National Commercial Bank (NCBK)</v>
          </cell>
        </row>
        <row r="143">
          <cell r="A143">
            <v>1035515996</v>
          </cell>
          <cell r="B143" t="str">
            <v>SA4605000068200308242000</v>
          </cell>
          <cell r="C143" t="str">
            <v>INMA</v>
          </cell>
          <cell r="D143" t="str">
            <v>Alinma Bank (INMA)</v>
          </cell>
        </row>
        <row r="144">
          <cell r="A144">
            <v>1035515996</v>
          </cell>
          <cell r="B144" t="str">
            <v>SA4605000068200308242000</v>
          </cell>
          <cell r="C144" t="str">
            <v>INMA</v>
          </cell>
          <cell r="D144" t="str">
            <v>Alinma Bank (INMA)</v>
          </cell>
        </row>
        <row r="145">
          <cell r="A145">
            <v>1035515996</v>
          </cell>
          <cell r="B145" t="str">
            <v>SA4605000068200308242000</v>
          </cell>
          <cell r="C145" t="str">
            <v>INMA</v>
          </cell>
          <cell r="D145" t="str">
            <v>Alinma Bank (INMA)</v>
          </cell>
        </row>
        <row r="146">
          <cell r="A146">
            <v>1035804804</v>
          </cell>
          <cell r="B146" t="str">
            <v>SA3980000456608010023306</v>
          </cell>
          <cell r="C146" t="str">
            <v>RJHI</v>
          </cell>
          <cell r="D146" t="str">
            <v>Al Rajhi Bank (RJHI)</v>
          </cell>
        </row>
        <row r="147">
          <cell r="A147">
            <v>1035804804</v>
          </cell>
          <cell r="B147" t="str">
            <v>SA3980000456608010023306</v>
          </cell>
          <cell r="C147" t="str">
            <v>RJHI</v>
          </cell>
          <cell r="D147" t="str">
            <v>Al Rajhi Bank (RJHI)</v>
          </cell>
        </row>
        <row r="148">
          <cell r="A148">
            <v>1036540977</v>
          </cell>
          <cell r="B148" t="str">
            <v>SA2810000021858610000109</v>
          </cell>
          <cell r="C148" t="str">
            <v>NCBK</v>
          </cell>
          <cell r="D148" t="str">
            <v>National Commercial Bank (NCBK)</v>
          </cell>
        </row>
        <row r="149">
          <cell r="A149">
            <v>1036540977</v>
          </cell>
          <cell r="B149" t="str">
            <v>SA2810000021858610000109</v>
          </cell>
          <cell r="C149" t="str">
            <v>NCBK</v>
          </cell>
          <cell r="D149" t="str">
            <v>National Commercial Bank (NCBK)</v>
          </cell>
        </row>
        <row r="150">
          <cell r="A150">
            <v>1036540977</v>
          </cell>
          <cell r="B150" t="str">
            <v>SA2810000021858610000109</v>
          </cell>
          <cell r="C150" t="str">
            <v>NCBK</v>
          </cell>
          <cell r="D150" t="str">
            <v>National Commercial Bank (NCBK)</v>
          </cell>
        </row>
        <row r="151">
          <cell r="A151">
            <v>1036540993</v>
          </cell>
          <cell r="B151" t="str">
            <v>SA8650000000010606106005</v>
          </cell>
          <cell r="C151" t="str">
            <v>AAAL</v>
          </cell>
          <cell r="D151" t="str">
            <v>Saudi Hollandi Bank (AAAL)</v>
          </cell>
        </row>
        <row r="152">
          <cell r="A152">
            <v>1036540993</v>
          </cell>
          <cell r="B152" t="str">
            <v>SA8650000000010606106005</v>
          </cell>
          <cell r="C152" t="str">
            <v>AAAL</v>
          </cell>
          <cell r="D152" t="str">
            <v>Saudi Hollandi Bank (AAAL)</v>
          </cell>
        </row>
        <row r="153">
          <cell r="A153">
            <v>1036691614</v>
          </cell>
          <cell r="B153" t="str">
            <v>SA7080000245608010128358</v>
          </cell>
          <cell r="C153" t="str">
            <v>RJHI</v>
          </cell>
          <cell r="D153" t="str">
            <v>Al Rajhi Bank (RJHI)</v>
          </cell>
        </row>
        <row r="154">
          <cell r="A154">
            <v>1036691614</v>
          </cell>
          <cell r="B154" t="str">
            <v>SA7080000245608010128358</v>
          </cell>
          <cell r="C154" t="str">
            <v>RJHI</v>
          </cell>
          <cell r="D154" t="str">
            <v>Al Rajhi Bank (RJHI)</v>
          </cell>
        </row>
        <row r="155">
          <cell r="A155">
            <v>1036691614</v>
          </cell>
          <cell r="B155" t="str">
            <v>SA7080000245608010128358</v>
          </cell>
          <cell r="C155" t="str">
            <v>RJHI</v>
          </cell>
          <cell r="D155" t="str">
            <v>Al Rajhi Bank (RJHI)</v>
          </cell>
        </row>
        <row r="156">
          <cell r="A156">
            <v>1036691622</v>
          </cell>
          <cell r="B156" t="str">
            <v>SA7780000245608010128523</v>
          </cell>
          <cell r="C156" t="str">
            <v>RJHI</v>
          </cell>
          <cell r="D156" t="str">
            <v>Al Rajhi Bank (RJHI)</v>
          </cell>
        </row>
        <row r="157">
          <cell r="A157">
            <v>1036691622</v>
          </cell>
          <cell r="B157" t="str">
            <v>SA7780000245608010128523</v>
          </cell>
          <cell r="C157" t="str">
            <v>RJHI</v>
          </cell>
          <cell r="D157" t="str">
            <v>Al Rajhi Bank (RJHI)</v>
          </cell>
        </row>
        <row r="158">
          <cell r="A158">
            <v>1036691622</v>
          </cell>
          <cell r="B158" t="str">
            <v>SA7780000245608010128523</v>
          </cell>
          <cell r="C158" t="str">
            <v>RJHI</v>
          </cell>
          <cell r="D158" t="str">
            <v>Al Rajhi Bank (RJHI)</v>
          </cell>
        </row>
        <row r="159">
          <cell r="A159">
            <v>1037608773</v>
          </cell>
          <cell r="B159" t="str">
            <v>SA4980000475608017000841</v>
          </cell>
          <cell r="C159" t="str">
            <v>RJHI</v>
          </cell>
          <cell r="D159" t="str">
            <v>Al Rajhi Bank (RJHI)</v>
          </cell>
        </row>
        <row r="160">
          <cell r="A160">
            <v>1037608773</v>
          </cell>
          <cell r="B160" t="str">
            <v>SA4980000475608017000841</v>
          </cell>
          <cell r="C160" t="str">
            <v>RJHI</v>
          </cell>
          <cell r="D160" t="str">
            <v>Al Rajhi Bank (RJHI)</v>
          </cell>
        </row>
        <row r="161">
          <cell r="A161">
            <v>1037608773</v>
          </cell>
          <cell r="B161" t="str">
            <v>SA4980000475608017000841</v>
          </cell>
          <cell r="C161" t="str">
            <v>RJHI</v>
          </cell>
          <cell r="D161" t="str">
            <v>Al Rajhi Bank (RJHI)</v>
          </cell>
        </row>
        <row r="162">
          <cell r="A162">
            <v>1037787155</v>
          </cell>
          <cell r="B162" t="str">
            <v>SA1280000331608010155075</v>
          </cell>
          <cell r="C162" t="str">
            <v>RJHI</v>
          </cell>
          <cell r="D162" t="str">
            <v>Al Rajhi Bank (RJHI)</v>
          </cell>
        </row>
        <row r="163">
          <cell r="A163">
            <v>1037787155</v>
          </cell>
          <cell r="B163" t="str">
            <v>SA1280000331608010155075</v>
          </cell>
          <cell r="C163" t="str">
            <v>RJHI</v>
          </cell>
          <cell r="D163" t="str">
            <v>Al Rajhi Bank (RJHI)</v>
          </cell>
        </row>
        <row r="164">
          <cell r="A164">
            <v>1037787155</v>
          </cell>
          <cell r="B164" t="str">
            <v>SA1280000331608010155075</v>
          </cell>
          <cell r="C164" t="str">
            <v>RJHI</v>
          </cell>
          <cell r="D164" t="str">
            <v>Al Rajhi Bank (RJHI)</v>
          </cell>
        </row>
        <row r="165">
          <cell r="A165">
            <v>1038351266</v>
          </cell>
          <cell r="B165" t="str">
            <v>SA4580000276608010120662</v>
          </cell>
          <cell r="C165" t="str">
            <v>RJHI</v>
          </cell>
          <cell r="D165" t="str">
            <v>Al Rajhi Bank (RJHI)</v>
          </cell>
        </row>
        <row r="166">
          <cell r="A166">
            <v>1038351266</v>
          </cell>
          <cell r="B166" t="str">
            <v>SA4580000276608010120662</v>
          </cell>
          <cell r="C166" t="str">
            <v>RJHI</v>
          </cell>
          <cell r="D166" t="str">
            <v>Al Rajhi Bank (RJHI)</v>
          </cell>
        </row>
        <row r="167">
          <cell r="A167">
            <v>1038844930</v>
          </cell>
          <cell r="B167" t="str">
            <v>SA4880000135608010250460</v>
          </cell>
          <cell r="C167" t="str">
            <v>RJHI</v>
          </cell>
          <cell r="D167" t="str">
            <v>Al Rajhi Bank (RJHI)</v>
          </cell>
        </row>
        <row r="168">
          <cell r="A168">
            <v>1038844930</v>
          </cell>
          <cell r="B168" t="str">
            <v>SA4880000135608010250460</v>
          </cell>
          <cell r="C168" t="str">
            <v>RJHI</v>
          </cell>
          <cell r="D168" t="str">
            <v>Al Rajhi Bank (RJHI)</v>
          </cell>
        </row>
        <row r="169">
          <cell r="A169">
            <v>1038844930</v>
          </cell>
          <cell r="B169" t="str">
            <v>SA4880000135608010250460</v>
          </cell>
          <cell r="C169" t="str">
            <v>RJHI</v>
          </cell>
          <cell r="D169" t="str">
            <v>Al Rajhi Bank (RJHI)</v>
          </cell>
        </row>
        <row r="170">
          <cell r="A170">
            <v>1039250582</v>
          </cell>
          <cell r="B170" t="str">
            <v>SA5080000282608010903838</v>
          </cell>
          <cell r="C170" t="str">
            <v>RJHI</v>
          </cell>
          <cell r="D170" t="str">
            <v>Al Rajhi Bank (RJHI)</v>
          </cell>
        </row>
        <row r="171">
          <cell r="A171">
            <v>1039250582</v>
          </cell>
          <cell r="B171" t="str">
            <v>SA5080000282608010903838</v>
          </cell>
          <cell r="C171" t="str">
            <v>RJHI</v>
          </cell>
          <cell r="D171" t="str">
            <v>Al Rajhi Bank (RJHI)</v>
          </cell>
        </row>
        <row r="172">
          <cell r="A172">
            <v>1039250582</v>
          </cell>
          <cell r="B172" t="str">
            <v>SA5080000282608010903838</v>
          </cell>
          <cell r="C172" t="str">
            <v>RJHI</v>
          </cell>
          <cell r="D172" t="str">
            <v>Al Rajhi Bank (RJHI)</v>
          </cell>
        </row>
        <row r="173">
          <cell r="A173">
            <v>1039376437</v>
          </cell>
          <cell r="B173" t="str">
            <v>SA8510000025659801000104</v>
          </cell>
          <cell r="C173" t="str">
            <v>NCBK</v>
          </cell>
          <cell r="D173" t="str">
            <v>National Commercial Bank (NCBK)</v>
          </cell>
        </row>
        <row r="174">
          <cell r="A174">
            <v>1039376437</v>
          </cell>
          <cell r="B174" t="str">
            <v>SA4530400108062958450017</v>
          </cell>
          <cell r="C174" t="str">
            <v>ARNB</v>
          </cell>
          <cell r="D174" t="str">
            <v>Arab National Bank (ARNB)</v>
          </cell>
        </row>
        <row r="175">
          <cell r="A175">
            <v>1040237156</v>
          </cell>
          <cell r="B175" t="str">
            <v>SA4745000000168078004001</v>
          </cell>
          <cell r="C175" t="str">
            <v>SABB</v>
          </cell>
          <cell r="D175" t="str">
            <v>SABB (SABB)</v>
          </cell>
        </row>
        <row r="176">
          <cell r="A176">
            <v>1040237156</v>
          </cell>
          <cell r="B176" t="str">
            <v>SA4745000000168078004001</v>
          </cell>
          <cell r="C176" t="str">
            <v>SABB</v>
          </cell>
          <cell r="D176" t="str">
            <v>SABB (SABB)</v>
          </cell>
        </row>
        <row r="177">
          <cell r="A177">
            <v>1040237156</v>
          </cell>
          <cell r="B177" t="str">
            <v>SA4745000000168078004001</v>
          </cell>
          <cell r="C177" t="str">
            <v>SABB</v>
          </cell>
          <cell r="D177" t="str">
            <v>SABB (SABB)</v>
          </cell>
        </row>
        <row r="178">
          <cell r="A178">
            <v>1040602128</v>
          </cell>
          <cell r="B178" t="str">
            <v>SA1650000000010409325014</v>
          </cell>
          <cell r="C178" t="str">
            <v>AAAL</v>
          </cell>
          <cell r="D178" t="str">
            <v>Saudi Hollandi Bank (AAAL)</v>
          </cell>
        </row>
        <row r="179">
          <cell r="A179">
            <v>1040602128</v>
          </cell>
          <cell r="B179" t="str">
            <v>SA1650000000010409325014</v>
          </cell>
          <cell r="C179" t="str">
            <v>AAAL</v>
          </cell>
          <cell r="D179" t="str">
            <v>Saudi Hollandi Bank (AAAL)</v>
          </cell>
        </row>
        <row r="180">
          <cell r="A180">
            <v>1040602128</v>
          </cell>
          <cell r="B180" t="str">
            <v>SA1650000000010409325014</v>
          </cell>
          <cell r="C180" t="str">
            <v>AAAL</v>
          </cell>
          <cell r="D180" t="str">
            <v>Saudi Hollandi Bank (AAAL)</v>
          </cell>
        </row>
        <row r="181">
          <cell r="A181">
            <v>1040706499</v>
          </cell>
          <cell r="B181" t="str">
            <v>SA8250000000010530820012</v>
          </cell>
          <cell r="C181" t="str">
            <v>AAAL</v>
          </cell>
          <cell r="D181" t="str">
            <v>Saudi Hollandi Bank (AAAL)</v>
          </cell>
        </row>
        <row r="182">
          <cell r="A182">
            <v>1040706499</v>
          </cell>
          <cell r="B182" t="str">
            <v>SA8250000000010530820012</v>
          </cell>
          <cell r="C182" t="str">
            <v>AAAL</v>
          </cell>
          <cell r="D182" t="str">
            <v>Saudi Hollandi Bank (AAAL)</v>
          </cell>
        </row>
        <row r="183">
          <cell r="A183">
            <v>1040706499</v>
          </cell>
          <cell r="B183" t="str">
            <v>SA8250000000010530820012</v>
          </cell>
          <cell r="C183" t="str">
            <v>AAAL</v>
          </cell>
          <cell r="D183" t="str">
            <v>Saudi Hollandi Bank (AAAL)</v>
          </cell>
        </row>
        <row r="184">
          <cell r="A184">
            <v>1042095305</v>
          </cell>
          <cell r="B184" t="str">
            <v>SA3520000002610460079940</v>
          </cell>
          <cell r="C184" t="str">
            <v>RIBL</v>
          </cell>
          <cell r="D184" t="str">
            <v>Riyad Bank (RIBL)</v>
          </cell>
        </row>
        <row r="185">
          <cell r="A185">
            <v>1042095305</v>
          </cell>
          <cell r="B185" t="str">
            <v>SA3520000002610460079940</v>
          </cell>
          <cell r="C185" t="str">
            <v>RIBL</v>
          </cell>
          <cell r="D185" t="str">
            <v>Riyad Bank (RIBL)</v>
          </cell>
        </row>
        <row r="186">
          <cell r="A186">
            <v>1042095305</v>
          </cell>
          <cell r="B186" t="str">
            <v>SA3520000002610460079940</v>
          </cell>
          <cell r="C186" t="str">
            <v>RIBL</v>
          </cell>
          <cell r="D186" t="str">
            <v>Riyad Bank (RIBL)</v>
          </cell>
        </row>
        <row r="187">
          <cell r="A187">
            <v>1043224268</v>
          </cell>
          <cell r="B187" t="str">
            <v>SA2480000165608010477827</v>
          </cell>
          <cell r="C187" t="str">
            <v>RJHI</v>
          </cell>
          <cell r="D187" t="str">
            <v>Al Rajhi Bank (RJHI)</v>
          </cell>
        </row>
        <row r="188">
          <cell r="A188">
            <v>1043224268</v>
          </cell>
          <cell r="B188" t="str">
            <v>SA2480000165608010477827</v>
          </cell>
          <cell r="C188" t="str">
            <v>RJHI</v>
          </cell>
          <cell r="D188" t="str">
            <v>Al Rajhi Bank (RJHI)</v>
          </cell>
        </row>
        <row r="189">
          <cell r="A189">
            <v>1043224268</v>
          </cell>
          <cell r="B189" t="str">
            <v>SA2480000165608010477827</v>
          </cell>
          <cell r="C189" t="str">
            <v>RJHI</v>
          </cell>
          <cell r="D189" t="str">
            <v>Al Rajhi Bank (RJHI)</v>
          </cell>
        </row>
        <row r="190">
          <cell r="A190">
            <v>1043224326</v>
          </cell>
          <cell r="B190" t="str">
            <v>SA6805000068200223800000</v>
          </cell>
          <cell r="C190" t="str">
            <v>INMA</v>
          </cell>
          <cell r="D190" t="str">
            <v>Alinma Bank (INMA)</v>
          </cell>
        </row>
        <row r="191">
          <cell r="A191">
            <v>1043224326</v>
          </cell>
          <cell r="B191" t="str">
            <v>SA6805000068200223800000</v>
          </cell>
          <cell r="C191" t="str">
            <v>INMA</v>
          </cell>
          <cell r="D191" t="str">
            <v>Alinma Bank (INMA)</v>
          </cell>
        </row>
        <row r="192">
          <cell r="A192">
            <v>1043224326</v>
          </cell>
          <cell r="B192" t="str">
            <v>SA6805000068200223800000</v>
          </cell>
          <cell r="C192" t="str">
            <v>INMA</v>
          </cell>
          <cell r="D192" t="str">
            <v>Alinma Bank (INMA)</v>
          </cell>
        </row>
        <row r="193">
          <cell r="A193">
            <v>1043596715</v>
          </cell>
          <cell r="B193" t="str">
            <v>SA1950000000010459010009</v>
          </cell>
          <cell r="C193" t="str">
            <v>AAAL</v>
          </cell>
          <cell r="D193" t="str">
            <v>Saudi Hollandi Bank (AAAL)</v>
          </cell>
        </row>
        <row r="194">
          <cell r="A194">
            <v>1043596715</v>
          </cell>
          <cell r="B194" t="str">
            <v>SA1950000000010459010009</v>
          </cell>
          <cell r="C194" t="str">
            <v>AAAL</v>
          </cell>
          <cell r="D194" t="str">
            <v>Saudi Hollandi Bank (AAAL)</v>
          </cell>
        </row>
        <row r="195">
          <cell r="A195">
            <v>1043596715</v>
          </cell>
          <cell r="B195" t="str">
            <v>SA1950000000010459010009</v>
          </cell>
          <cell r="C195" t="str">
            <v>AAAL</v>
          </cell>
          <cell r="D195" t="str">
            <v>Saudi Hollandi Bank (AAAL)</v>
          </cell>
        </row>
        <row r="196">
          <cell r="A196">
            <v>1043596723</v>
          </cell>
          <cell r="B196" t="str">
            <v>SA6580000209608010715158</v>
          </cell>
          <cell r="C196" t="str">
            <v>RJHI</v>
          </cell>
          <cell r="D196" t="str">
            <v>Al Rajhi Bank (RJHI)</v>
          </cell>
        </row>
        <row r="197">
          <cell r="A197">
            <v>1043596723</v>
          </cell>
          <cell r="B197" t="str">
            <v>SA6580000209608010715158</v>
          </cell>
          <cell r="C197" t="str">
            <v>RJHI</v>
          </cell>
          <cell r="D197" t="str">
            <v>Al Rajhi Bank (RJHI)</v>
          </cell>
        </row>
        <row r="198">
          <cell r="A198">
            <v>1043596723</v>
          </cell>
          <cell r="B198" t="str">
            <v>SA6580000209608010715158</v>
          </cell>
          <cell r="C198" t="str">
            <v>RJHI</v>
          </cell>
          <cell r="D198" t="str">
            <v>Al Rajhi Bank (RJHI)</v>
          </cell>
        </row>
        <row r="199">
          <cell r="A199">
            <v>1043596756</v>
          </cell>
          <cell r="B199" t="str">
            <v>SA1805000068200240320000</v>
          </cell>
          <cell r="C199" t="str">
            <v>INMA</v>
          </cell>
          <cell r="D199" t="str">
            <v>Alinma Bank (INMA)</v>
          </cell>
        </row>
        <row r="200">
          <cell r="A200">
            <v>1043596756</v>
          </cell>
          <cell r="B200" t="str">
            <v>SA1805000068200240320000</v>
          </cell>
          <cell r="C200" t="str">
            <v>INMA</v>
          </cell>
          <cell r="D200" t="str">
            <v>Alinma Bank (INMA)</v>
          </cell>
        </row>
        <row r="201">
          <cell r="A201">
            <v>1043596756</v>
          </cell>
          <cell r="B201" t="str">
            <v>SA1805000068200240320000</v>
          </cell>
          <cell r="C201" t="str">
            <v>INMA</v>
          </cell>
          <cell r="D201" t="str">
            <v>Alinma Bank (INMA)</v>
          </cell>
        </row>
        <row r="202">
          <cell r="A202">
            <v>1043817970</v>
          </cell>
          <cell r="B202" t="str">
            <v>SA7645000000007186919001</v>
          </cell>
          <cell r="C202" t="str">
            <v>SABB</v>
          </cell>
          <cell r="D202" t="str">
            <v>SABB (SABB)</v>
          </cell>
        </row>
        <row r="203">
          <cell r="A203">
            <v>1043817970</v>
          </cell>
          <cell r="B203" t="str">
            <v>SA7645000000007186919001</v>
          </cell>
          <cell r="C203" t="str">
            <v>SABB</v>
          </cell>
          <cell r="D203" t="str">
            <v>SABB (SABB)</v>
          </cell>
        </row>
        <row r="204">
          <cell r="A204">
            <v>1043817970</v>
          </cell>
          <cell r="B204" t="str">
            <v>SA7645000000007186919001</v>
          </cell>
          <cell r="C204" t="str">
            <v>SABB</v>
          </cell>
          <cell r="D204" t="str">
            <v>SABB (SABB)</v>
          </cell>
        </row>
        <row r="205">
          <cell r="A205">
            <v>1043817996</v>
          </cell>
          <cell r="B205" t="str">
            <v>SA1580000245608010319080</v>
          </cell>
          <cell r="C205" t="str">
            <v>RJHI</v>
          </cell>
          <cell r="D205" t="str">
            <v>Al Rajhi Bank (RJHI)</v>
          </cell>
        </row>
        <row r="206">
          <cell r="A206">
            <v>1043817996</v>
          </cell>
          <cell r="B206" t="str">
            <v>SA1580000245608010319080</v>
          </cell>
          <cell r="C206" t="str">
            <v>RJHI</v>
          </cell>
          <cell r="D206" t="str">
            <v>Al Rajhi Bank (RJHI)</v>
          </cell>
        </row>
        <row r="207">
          <cell r="A207">
            <v>1043817996</v>
          </cell>
          <cell r="B207" t="str">
            <v>SA1580000245608010319080</v>
          </cell>
          <cell r="C207" t="str">
            <v>RJHI</v>
          </cell>
          <cell r="D207" t="str">
            <v>Al Rajhi Bank (RJHI)</v>
          </cell>
        </row>
        <row r="208">
          <cell r="A208">
            <v>1044288460</v>
          </cell>
          <cell r="B208" t="str">
            <v>SA5655000000055068500112</v>
          </cell>
          <cell r="C208" t="str">
            <v>BSFR</v>
          </cell>
          <cell r="D208" t="str">
            <v>Al Bank Al Saudi Al Fransi (BSFR)</v>
          </cell>
        </row>
        <row r="209">
          <cell r="A209">
            <v>1044288460</v>
          </cell>
          <cell r="B209" t="str">
            <v>SA5655000000055068500112</v>
          </cell>
          <cell r="C209" t="str">
            <v>BSFR</v>
          </cell>
          <cell r="D209" t="str">
            <v>Al Bank Al Saudi Al Fransi (BSFR)</v>
          </cell>
        </row>
        <row r="210">
          <cell r="A210">
            <v>1044542759</v>
          </cell>
          <cell r="B210" t="str">
            <v>SA0220000002180929219940</v>
          </cell>
          <cell r="C210" t="str">
            <v>RIBL</v>
          </cell>
          <cell r="D210" t="str">
            <v>Riyad Bank (RIBL)</v>
          </cell>
        </row>
        <row r="211">
          <cell r="A211">
            <v>1044542759</v>
          </cell>
          <cell r="B211" t="str">
            <v>SA0220000002180929219940</v>
          </cell>
          <cell r="C211" t="str">
            <v>RIBL</v>
          </cell>
          <cell r="D211" t="str">
            <v>Riyad Bank (RIBL)</v>
          </cell>
        </row>
        <row r="212">
          <cell r="A212">
            <v>1044542759</v>
          </cell>
          <cell r="B212" t="str">
            <v>SA0220000002180929219940</v>
          </cell>
          <cell r="C212" t="str">
            <v>RIBL</v>
          </cell>
          <cell r="D212" t="str">
            <v>Riyad Bank (RIBL)</v>
          </cell>
        </row>
        <row r="213">
          <cell r="A213">
            <v>1044857884</v>
          </cell>
          <cell r="B213" t="str">
            <v>SA7850000000010335956008</v>
          </cell>
          <cell r="C213" t="str">
            <v>AAAL</v>
          </cell>
          <cell r="D213" t="str">
            <v>Saudi Hollandi Bank (AAAL)</v>
          </cell>
        </row>
        <row r="214">
          <cell r="A214">
            <v>1044857884</v>
          </cell>
          <cell r="B214" t="str">
            <v>SA7850000000010335956008</v>
          </cell>
          <cell r="C214" t="str">
            <v>AAAL</v>
          </cell>
          <cell r="D214" t="str">
            <v>Saudi Hollandi Bank (AAAL)</v>
          </cell>
        </row>
        <row r="215">
          <cell r="A215">
            <v>1044857884</v>
          </cell>
          <cell r="B215" t="str">
            <v>SA7850000000010335956008</v>
          </cell>
          <cell r="C215" t="str">
            <v>AAAL</v>
          </cell>
          <cell r="D215" t="str">
            <v>Saudi Hollandi Bank (AAAL)</v>
          </cell>
        </row>
        <row r="216">
          <cell r="A216">
            <v>1045281373</v>
          </cell>
          <cell r="B216" t="str">
            <v>SA2280000276608010100706</v>
          </cell>
          <cell r="C216" t="str">
            <v>RJHI</v>
          </cell>
          <cell r="D216" t="str">
            <v>Al Rajhi Bank (RJHI)</v>
          </cell>
        </row>
        <row r="217">
          <cell r="A217">
            <v>1045281373</v>
          </cell>
          <cell r="B217" t="str">
            <v>SA2280000276608010100706</v>
          </cell>
          <cell r="C217" t="str">
            <v>RJHI</v>
          </cell>
          <cell r="D217" t="str">
            <v>Al Rajhi Bank (RJHI)</v>
          </cell>
        </row>
        <row r="218">
          <cell r="A218">
            <v>1045281373</v>
          </cell>
          <cell r="B218" t="str">
            <v>SA2280000276608010100706</v>
          </cell>
          <cell r="C218" t="str">
            <v>RJHI</v>
          </cell>
          <cell r="D218" t="str">
            <v>Al Rajhi Bank (RJHI)</v>
          </cell>
        </row>
        <row r="219">
          <cell r="A219">
            <v>1045281399</v>
          </cell>
          <cell r="B219" t="str">
            <v>SA8380000331608010532679</v>
          </cell>
          <cell r="C219" t="str">
            <v>RJHI</v>
          </cell>
          <cell r="D219" t="str">
            <v>Al Rajhi Bank (RJHI)</v>
          </cell>
        </row>
        <row r="220">
          <cell r="A220">
            <v>1045400346</v>
          </cell>
          <cell r="B220" t="str">
            <v>SA4380000165608010887892</v>
          </cell>
          <cell r="C220" t="str">
            <v>RJHI</v>
          </cell>
          <cell r="D220" t="str">
            <v>Al Rajhi Bank (RJHI)</v>
          </cell>
        </row>
        <row r="221">
          <cell r="A221">
            <v>1045400346</v>
          </cell>
          <cell r="B221" t="str">
            <v>SA4380000165608010887892</v>
          </cell>
          <cell r="C221" t="str">
            <v>RJHI</v>
          </cell>
          <cell r="D221" t="str">
            <v>Al Rajhi Bank (RJHI)</v>
          </cell>
        </row>
        <row r="222">
          <cell r="A222">
            <v>1045400346</v>
          </cell>
          <cell r="B222" t="str">
            <v>SA4380000165608010887892</v>
          </cell>
          <cell r="C222" t="str">
            <v>RJHI</v>
          </cell>
          <cell r="D222" t="str">
            <v>Al Rajhi Bank (RJHI)</v>
          </cell>
        </row>
        <row r="223">
          <cell r="A223">
            <v>1045925284</v>
          </cell>
          <cell r="B223" t="str">
            <v>SA7815000421121894990016</v>
          </cell>
          <cell r="C223" t="str">
            <v>ALBI</v>
          </cell>
          <cell r="D223" t="str">
            <v>Bank Al Bilad (ALBI)</v>
          </cell>
        </row>
        <row r="224">
          <cell r="A224">
            <v>1045925284</v>
          </cell>
          <cell r="B224" t="str">
            <v>SA7815000421121894990016</v>
          </cell>
          <cell r="C224" t="str">
            <v>ALBI</v>
          </cell>
          <cell r="D224" t="str">
            <v>Bank Al Bilad (ALBI)</v>
          </cell>
        </row>
        <row r="225">
          <cell r="A225">
            <v>1045925284</v>
          </cell>
          <cell r="B225" t="str">
            <v>SA7815000421121894990016</v>
          </cell>
          <cell r="C225" t="str">
            <v>ALBI</v>
          </cell>
          <cell r="D225" t="str">
            <v>Bank Al Bilad (ALBI)</v>
          </cell>
        </row>
        <row r="226">
          <cell r="A226">
            <v>1046154751</v>
          </cell>
          <cell r="B226" t="str">
            <v>SA2510000026947038000109</v>
          </cell>
          <cell r="C226" t="str">
            <v>NCBK</v>
          </cell>
          <cell r="D226" t="str">
            <v>National Commercial Bank (NCBK)</v>
          </cell>
        </row>
        <row r="227">
          <cell r="A227">
            <v>1046154751</v>
          </cell>
          <cell r="B227" t="str">
            <v>SA2510000026947038000109</v>
          </cell>
          <cell r="C227" t="str">
            <v>NCBK</v>
          </cell>
          <cell r="D227" t="str">
            <v>National Commercial Bank (NCBK)</v>
          </cell>
        </row>
        <row r="228">
          <cell r="A228">
            <v>1046889851</v>
          </cell>
          <cell r="B228" t="str">
            <v>SA9230400108063430230011</v>
          </cell>
          <cell r="C228" t="str">
            <v>ARNB</v>
          </cell>
          <cell r="D228" t="str">
            <v>Arab National Bank (ARNB)</v>
          </cell>
        </row>
        <row r="229">
          <cell r="A229">
            <v>1046904379</v>
          </cell>
          <cell r="B229" t="str">
            <v>SA3880000245608010316532</v>
          </cell>
          <cell r="C229" t="str">
            <v>RJHI</v>
          </cell>
          <cell r="D229" t="str">
            <v>Al Rajhi Bank (RJHI)</v>
          </cell>
        </row>
        <row r="230">
          <cell r="A230">
            <v>1046904379</v>
          </cell>
          <cell r="B230" t="str">
            <v>SA3880000245608010316532</v>
          </cell>
          <cell r="C230" t="str">
            <v>RJHI</v>
          </cell>
          <cell r="D230" t="str">
            <v>Al Rajhi Bank (RJHI)</v>
          </cell>
        </row>
        <row r="231">
          <cell r="A231">
            <v>1046904379</v>
          </cell>
          <cell r="B231" t="str">
            <v>SA3880000245608010316532</v>
          </cell>
          <cell r="C231" t="str">
            <v>RJHI</v>
          </cell>
          <cell r="D231" t="str">
            <v>Al Rajhi Bank (RJHI)</v>
          </cell>
        </row>
        <row r="232">
          <cell r="A232">
            <v>1047503402</v>
          </cell>
          <cell r="B232" t="str">
            <v>SA3080000458608010263637</v>
          </cell>
          <cell r="C232" t="str">
            <v>RJHI</v>
          </cell>
          <cell r="D232" t="str">
            <v>Al Rajhi Bank (RJHI)</v>
          </cell>
        </row>
        <row r="233">
          <cell r="A233">
            <v>1047503402</v>
          </cell>
          <cell r="B233" t="str">
            <v>SA3080000458608010263637</v>
          </cell>
          <cell r="C233" t="str">
            <v>RJHI</v>
          </cell>
          <cell r="D233" t="str">
            <v>Al Rajhi Bank (RJHI)</v>
          </cell>
        </row>
        <row r="234">
          <cell r="A234">
            <v>1047503402</v>
          </cell>
          <cell r="B234" t="str">
            <v>SA3080000458608010263637</v>
          </cell>
          <cell r="C234" t="str">
            <v>RJHI</v>
          </cell>
          <cell r="D234" t="str">
            <v>Al Rajhi Bank (RJHI)</v>
          </cell>
        </row>
        <row r="235">
          <cell r="A235">
            <v>1047510514</v>
          </cell>
          <cell r="B235" t="str">
            <v>SA8830400108068655800018</v>
          </cell>
          <cell r="C235" t="str">
            <v>ARNB</v>
          </cell>
          <cell r="D235" t="str">
            <v>Arab National Bank (ARNB)</v>
          </cell>
        </row>
        <row r="236">
          <cell r="A236">
            <v>1047781388</v>
          </cell>
          <cell r="B236" t="str">
            <v>SA9280000331608010917219</v>
          </cell>
          <cell r="C236" t="str">
            <v>RJHI</v>
          </cell>
          <cell r="D236" t="str">
            <v>Al Rajhi Bank (RJHI)</v>
          </cell>
        </row>
        <row r="237">
          <cell r="A237">
            <v>1047781388</v>
          </cell>
          <cell r="B237" t="str">
            <v>SA9280000331608010917219</v>
          </cell>
          <cell r="C237" t="str">
            <v>RJHI</v>
          </cell>
          <cell r="D237" t="str">
            <v>Al Rajhi Bank (RJHI)</v>
          </cell>
        </row>
        <row r="238">
          <cell r="A238">
            <v>1047781388</v>
          </cell>
          <cell r="B238" t="str">
            <v>SA9280000331608010917219</v>
          </cell>
          <cell r="C238" t="str">
            <v>RJHI</v>
          </cell>
          <cell r="D238" t="str">
            <v>Al Rajhi Bank (RJHI)</v>
          </cell>
        </row>
        <row r="239">
          <cell r="A239">
            <v>1048225369</v>
          </cell>
          <cell r="B239" t="str">
            <v>SA8480000298608010190834</v>
          </cell>
          <cell r="C239" t="str">
            <v>RJHI</v>
          </cell>
          <cell r="D239" t="str">
            <v>Al Rajhi Bank (RJHI)</v>
          </cell>
        </row>
        <row r="240">
          <cell r="A240">
            <v>1048225369</v>
          </cell>
          <cell r="B240" t="str">
            <v>SA8480000298608010190834</v>
          </cell>
          <cell r="C240" t="str">
            <v>RJHI</v>
          </cell>
          <cell r="D240" t="str">
            <v>Al Rajhi Bank (RJHI)</v>
          </cell>
        </row>
        <row r="241">
          <cell r="A241">
            <v>1048225369</v>
          </cell>
          <cell r="B241" t="str">
            <v>SA8480000298608010190834</v>
          </cell>
          <cell r="C241" t="str">
            <v>RJHI</v>
          </cell>
          <cell r="D241" t="str">
            <v>Al Rajhi Bank (RJHI)</v>
          </cell>
        </row>
        <row r="242">
          <cell r="A242">
            <v>1048598138</v>
          </cell>
          <cell r="B242" t="str">
            <v>SA8180000204608010906695</v>
          </cell>
          <cell r="C242" t="str">
            <v>RJHI</v>
          </cell>
          <cell r="D242" t="str">
            <v>Al Rajhi Bank (RJHI)</v>
          </cell>
        </row>
        <row r="243">
          <cell r="A243">
            <v>1048598138</v>
          </cell>
          <cell r="B243" t="str">
            <v>SA8180000204608010906695</v>
          </cell>
          <cell r="C243" t="str">
            <v>RJHI</v>
          </cell>
          <cell r="D243" t="str">
            <v>Al Rajhi Bank (RJHI)</v>
          </cell>
        </row>
        <row r="244">
          <cell r="A244">
            <v>1048598138</v>
          </cell>
          <cell r="B244" t="str">
            <v>SA8180000204608010906695</v>
          </cell>
          <cell r="C244" t="str">
            <v>RJHI</v>
          </cell>
          <cell r="D244" t="str">
            <v>Al Rajhi Bank (RJHI)</v>
          </cell>
        </row>
        <row r="245">
          <cell r="A245">
            <v>1049443987</v>
          </cell>
          <cell r="B245" t="str">
            <v>SA0850000000010529943009</v>
          </cell>
          <cell r="C245" t="str">
            <v>AAAL</v>
          </cell>
          <cell r="D245" t="str">
            <v>Saudi Hollandi Bank (AAAL)</v>
          </cell>
        </row>
        <row r="246">
          <cell r="A246">
            <v>1049443987</v>
          </cell>
          <cell r="B246" t="str">
            <v>SA0850000000010529943009</v>
          </cell>
          <cell r="C246" t="str">
            <v>AAAL</v>
          </cell>
          <cell r="D246" t="str">
            <v>Saudi Hollandi Bank (AAAL)</v>
          </cell>
        </row>
        <row r="247">
          <cell r="A247">
            <v>1049443987</v>
          </cell>
          <cell r="B247" t="str">
            <v>SA0850000000010529943009</v>
          </cell>
          <cell r="C247" t="str">
            <v>AAAL</v>
          </cell>
          <cell r="D247" t="str">
            <v>Saudi Hollandi Bank (AAAL)</v>
          </cell>
        </row>
        <row r="248">
          <cell r="A248">
            <v>1049586751</v>
          </cell>
          <cell r="B248" t="str">
            <v>SA3605000068200809544000</v>
          </cell>
          <cell r="C248" t="str">
            <v>INMA</v>
          </cell>
          <cell r="D248" t="str">
            <v>Alinma Bank (INMA)</v>
          </cell>
        </row>
        <row r="249">
          <cell r="A249">
            <v>1049586751</v>
          </cell>
          <cell r="B249" t="str">
            <v>SA3605000068200809544000</v>
          </cell>
          <cell r="C249" t="str">
            <v>INMA</v>
          </cell>
          <cell r="D249" t="str">
            <v>Alinma Bank (INMA)</v>
          </cell>
        </row>
        <row r="250">
          <cell r="A250">
            <v>1049586751</v>
          </cell>
          <cell r="B250" t="str">
            <v>SA3605000068200809544000</v>
          </cell>
          <cell r="C250" t="str">
            <v>INMA</v>
          </cell>
          <cell r="D250" t="str">
            <v>Alinma Bank (INMA)</v>
          </cell>
        </row>
        <row r="251">
          <cell r="A251">
            <v>1049798513</v>
          </cell>
          <cell r="B251" t="str">
            <v>SA3380000335608010409510</v>
          </cell>
          <cell r="C251" t="str">
            <v>RJHI</v>
          </cell>
          <cell r="D251" t="str">
            <v>Al Rajhi Bank (RJHI)</v>
          </cell>
        </row>
        <row r="252">
          <cell r="A252">
            <v>1049798513</v>
          </cell>
          <cell r="B252" t="str">
            <v>SA3380000335608010409510</v>
          </cell>
          <cell r="C252" t="str">
            <v>RJHI</v>
          </cell>
          <cell r="D252" t="str">
            <v>Al Rajhi Bank (RJHI)</v>
          </cell>
        </row>
        <row r="253">
          <cell r="A253">
            <v>1049798513</v>
          </cell>
          <cell r="B253" t="str">
            <v>SA3380000335608010409510</v>
          </cell>
          <cell r="C253" t="str">
            <v>RJHI</v>
          </cell>
          <cell r="D253" t="str">
            <v>Al Rajhi Bank (RJHI)</v>
          </cell>
        </row>
        <row r="254">
          <cell r="A254">
            <v>1050046190</v>
          </cell>
          <cell r="B254" t="str">
            <v>SA9130400108066202290015</v>
          </cell>
          <cell r="C254" t="str">
            <v>ARNB</v>
          </cell>
          <cell r="D254" t="str">
            <v>Arab National Bank (ARNB)</v>
          </cell>
        </row>
        <row r="255">
          <cell r="A255">
            <v>1050046190</v>
          </cell>
          <cell r="B255" t="str">
            <v>SA9130400108066202290015</v>
          </cell>
          <cell r="C255" t="str">
            <v>ARNB</v>
          </cell>
          <cell r="D255" t="str">
            <v>Arab National Bank (ARNB)</v>
          </cell>
        </row>
        <row r="256">
          <cell r="A256">
            <v>1050380623</v>
          </cell>
          <cell r="B256" t="str">
            <v>SA8905000068200273044000</v>
          </cell>
          <cell r="C256" t="str">
            <v>INMA</v>
          </cell>
          <cell r="D256" t="str">
            <v>Alinma Bank (INMA)</v>
          </cell>
        </row>
        <row r="257">
          <cell r="A257">
            <v>1050380623</v>
          </cell>
          <cell r="B257" t="str">
            <v>SA8905000068200273044000</v>
          </cell>
          <cell r="C257" t="str">
            <v>INMA</v>
          </cell>
          <cell r="D257" t="str">
            <v>Alinma Bank (INMA)</v>
          </cell>
        </row>
        <row r="258">
          <cell r="A258">
            <v>1051442521</v>
          </cell>
          <cell r="B258" t="str">
            <v>SA3305000068200905246000</v>
          </cell>
          <cell r="C258" t="str">
            <v>INMA</v>
          </cell>
          <cell r="D258" t="str">
            <v>Alinma Bank (INMA)</v>
          </cell>
        </row>
        <row r="259">
          <cell r="A259">
            <v>1051442521</v>
          </cell>
          <cell r="B259" t="str">
            <v>SA3305000068200905246000</v>
          </cell>
          <cell r="C259" t="str">
            <v>INMA</v>
          </cell>
          <cell r="D259" t="str">
            <v>Alinma Bank (INMA)</v>
          </cell>
        </row>
        <row r="260">
          <cell r="A260">
            <v>1051442521</v>
          </cell>
          <cell r="B260" t="str">
            <v>SA3305000068200905246000</v>
          </cell>
          <cell r="C260" t="str">
            <v>INMA</v>
          </cell>
          <cell r="D260" t="str">
            <v>Alinma Bank (INMA)</v>
          </cell>
        </row>
        <row r="261">
          <cell r="A261">
            <v>1051742276</v>
          </cell>
          <cell r="B261" t="str">
            <v>SA0540000000001180015207</v>
          </cell>
          <cell r="C261" t="str">
            <v>SAMB</v>
          </cell>
          <cell r="D261" t="str">
            <v>Samba Financial Group (SAMB)</v>
          </cell>
        </row>
        <row r="262">
          <cell r="A262">
            <v>1051742276</v>
          </cell>
          <cell r="B262" t="str">
            <v>SA0540000000001180015207</v>
          </cell>
          <cell r="C262" t="str">
            <v>SAMB</v>
          </cell>
          <cell r="D262" t="str">
            <v>Samba Financial Group (SAMB)</v>
          </cell>
        </row>
        <row r="263">
          <cell r="A263">
            <v>1051742276</v>
          </cell>
          <cell r="B263" t="str">
            <v>SA0540000000001180015207</v>
          </cell>
          <cell r="C263" t="str">
            <v>SAMB</v>
          </cell>
          <cell r="D263" t="str">
            <v>Samba Financial Group (SAMB)</v>
          </cell>
        </row>
        <row r="264">
          <cell r="A264">
            <v>1052806120</v>
          </cell>
          <cell r="B264" t="str">
            <v>SA5080000126608010414901</v>
          </cell>
          <cell r="C264" t="str">
            <v>RJHI</v>
          </cell>
          <cell r="D264" t="str">
            <v>Al Rajhi Bank (RJHI)</v>
          </cell>
        </row>
        <row r="265">
          <cell r="A265">
            <v>1052806120</v>
          </cell>
          <cell r="B265" t="str">
            <v>SA5080000126608010414901</v>
          </cell>
          <cell r="C265" t="str">
            <v>RJHI</v>
          </cell>
          <cell r="D265" t="str">
            <v>Al Rajhi Bank (RJHI)</v>
          </cell>
        </row>
        <row r="266">
          <cell r="A266">
            <v>1052952601</v>
          </cell>
          <cell r="B266" t="str">
            <v>SA5280000477608010119992</v>
          </cell>
          <cell r="C266" t="str">
            <v>RJHI</v>
          </cell>
          <cell r="D266" t="str">
            <v>Al Rajhi Bank (RJHI)</v>
          </cell>
        </row>
        <row r="267">
          <cell r="A267">
            <v>1052952601</v>
          </cell>
          <cell r="B267" t="str">
            <v>SA5280000477608010119992</v>
          </cell>
          <cell r="C267" t="str">
            <v>RJHI</v>
          </cell>
          <cell r="D267" t="str">
            <v>Al Rajhi Bank (RJHI)</v>
          </cell>
        </row>
        <row r="268">
          <cell r="A268">
            <v>1052952601</v>
          </cell>
          <cell r="B268" t="str">
            <v>SA5280000477608010119992</v>
          </cell>
          <cell r="C268" t="str">
            <v>RJHI</v>
          </cell>
          <cell r="D268" t="str">
            <v>Al Rajhi Bank (RJHI)</v>
          </cell>
        </row>
        <row r="269">
          <cell r="A269">
            <v>1053069215</v>
          </cell>
          <cell r="B269" t="str">
            <v>SA1780000282608010556396</v>
          </cell>
          <cell r="C269" t="str">
            <v>RJHI</v>
          </cell>
          <cell r="D269" t="str">
            <v>Al Rajhi Bank (RJHI)</v>
          </cell>
        </row>
        <row r="270">
          <cell r="A270">
            <v>1053069215</v>
          </cell>
          <cell r="B270" t="str">
            <v>SA1780000282608010556396</v>
          </cell>
          <cell r="C270" t="str">
            <v>RJHI</v>
          </cell>
          <cell r="D270" t="str">
            <v>Al Rajhi Bank (RJHI)</v>
          </cell>
        </row>
        <row r="271">
          <cell r="A271">
            <v>1053069215</v>
          </cell>
          <cell r="B271" t="str">
            <v>SA1780000282608010556396</v>
          </cell>
          <cell r="C271" t="str">
            <v>RJHI</v>
          </cell>
          <cell r="D271" t="str">
            <v>Al Rajhi Bank (RJHI)</v>
          </cell>
        </row>
        <row r="272">
          <cell r="A272">
            <v>1054158662</v>
          </cell>
          <cell r="B272" t="str">
            <v>SA8250000000010594219018</v>
          </cell>
          <cell r="C272" t="str">
            <v>AAAL</v>
          </cell>
          <cell r="D272" t="str">
            <v>Saudi Hollandi Bank (AAAL)</v>
          </cell>
        </row>
        <row r="273">
          <cell r="A273">
            <v>1054158662</v>
          </cell>
          <cell r="B273" t="str">
            <v>SA8250000000010594219018</v>
          </cell>
          <cell r="C273" t="str">
            <v>AAAL</v>
          </cell>
          <cell r="D273" t="str">
            <v>Saudi Hollandi Bank (AAAL)</v>
          </cell>
        </row>
        <row r="274">
          <cell r="A274">
            <v>1054158662</v>
          </cell>
          <cell r="B274" t="str">
            <v>SA8250000000010594219018</v>
          </cell>
          <cell r="C274" t="str">
            <v>AAAL</v>
          </cell>
          <cell r="D274" t="str">
            <v>Saudi Hollandi Bank (AAAL)</v>
          </cell>
        </row>
        <row r="275">
          <cell r="A275">
            <v>1054309693</v>
          </cell>
          <cell r="B275" t="str">
            <v>SA6665000000129543183001</v>
          </cell>
          <cell r="C275" t="str">
            <v>SIBC</v>
          </cell>
          <cell r="D275" t="str">
            <v>Saudi Investment Bank (SIBC)</v>
          </cell>
        </row>
        <row r="276">
          <cell r="A276">
            <v>1054309693</v>
          </cell>
          <cell r="B276" t="str">
            <v>SA6665000000129543183001</v>
          </cell>
          <cell r="C276" t="str">
            <v>SIBC</v>
          </cell>
          <cell r="D276" t="str">
            <v>Saudi Investment Bank (SIBC)</v>
          </cell>
        </row>
        <row r="277">
          <cell r="A277">
            <v>1054309693</v>
          </cell>
          <cell r="B277" t="str">
            <v>SA6665000000129543183001</v>
          </cell>
          <cell r="C277" t="str">
            <v>SIBC</v>
          </cell>
          <cell r="D277" t="str">
            <v>Saudi Investment Bank (SIBC)</v>
          </cell>
        </row>
        <row r="278">
          <cell r="A278">
            <v>1055497992</v>
          </cell>
          <cell r="B278" t="str">
            <v>SA82550000000D2978000146</v>
          </cell>
          <cell r="C278" t="str">
            <v>BSFR</v>
          </cell>
          <cell r="D278" t="str">
            <v>Al Bank Al Saudi Al Fransi (BSFR)</v>
          </cell>
        </row>
        <row r="279">
          <cell r="A279">
            <v>1055497992</v>
          </cell>
          <cell r="B279" t="str">
            <v>SA82550000000D2978000146</v>
          </cell>
          <cell r="C279" t="str">
            <v>BSFR</v>
          </cell>
          <cell r="D279" t="str">
            <v>Al Bank Al Saudi Al Fransi (BSFR)</v>
          </cell>
        </row>
        <row r="280">
          <cell r="A280">
            <v>1055497992</v>
          </cell>
          <cell r="B280" t="str">
            <v>SA82550000000D2978000146</v>
          </cell>
          <cell r="C280" t="str">
            <v>BSFR</v>
          </cell>
          <cell r="D280" t="str">
            <v>Al Bank Al Saudi Al Fransi (BSFR)</v>
          </cell>
        </row>
        <row r="281">
          <cell r="A281">
            <v>1056237017</v>
          </cell>
          <cell r="B281" t="str">
            <v>SA3120000001222170939940</v>
          </cell>
          <cell r="C281" t="str">
            <v>RIBL</v>
          </cell>
          <cell r="D281" t="str">
            <v>Riyad Bank (RIBL)</v>
          </cell>
        </row>
        <row r="282">
          <cell r="A282">
            <v>1056237017</v>
          </cell>
          <cell r="B282" t="str">
            <v>SA3120000001222170939940</v>
          </cell>
          <cell r="C282" t="str">
            <v>RIBL</v>
          </cell>
          <cell r="D282" t="str">
            <v>Riyad Bank (RIBL)</v>
          </cell>
        </row>
        <row r="283">
          <cell r="A283">
            <v>1056237017</v>
          </cell>
          <cell r="B283" t="str">
            <v>SA3120000001222170939940</v>
          </cell>
          <cell r="C283" t="str">
            <v>RIBL</v>
          </cell>
          <cell r="D283" t="str">
            <v>Riyad Bank (RIBL)</v>
          </cell>
        </row>
        <row r="284">
          <cell r="A284">
            <v>1057048702</v>
          </cell>
          <cell r="B284" t="str">
            <v>SA2480000369608010290893</v>
          </cell>
          <cell r="C284" t="str">
            <v>RJHI</v>
          </cell>
          <cell r="D284" t="str">
            <v>Al Rajhi Bank (RJHI)</v>
          </cell>
        </row>
        <row r="285">
          <cell r="A285">
            <v>1057048702</v>
          </cell>
          <cell r="B285" t="str">
            <v>SA2480000369608010290893</v>
          </cell>
          <cell r="C285" t="str">
            <v>RJHI</v>
          </cell>
          <cell r="D285" t="str">
            <v>Al Rajhi Bank (RJHI)</v>
          </cell>
        </row>
        <row r="286">
          <cell r="A286">
            <v>1057048702</v>
          </cell>
          <cell r="B286" t="str">
            <v>SA2480000369608010290893</v>
          </cell>
          <cell r="C286" t="str">
            <v>RJHI</v>
          </cell>
          <cell r="D286" t="str">
            <v>Al Rajhi Bank (RJHI)</v>
          </cell>
        </row>
        <row r="287">
          <cell r="A287">
            <v>1057561126</v>
          </cell>
          <cell r="B287" t="str">
            <v>SA3840000000002780257660</v>
          </cell>
          <cell r="C287" t="str">
            <v>SAMB</v>
          </cell>
          <cell r="D287" t="str">
            <v>Samba Financial Group (SAMB)</v>
          </cell>
        </row>
        <row r="288">
          <cell r="A288">
            <v>1057561126</v>
          </cell>
          <cell r="B288" t="str">
            <v>SA3840000000002780257660</v>
          </cell>
          <cell r="C288" t="str">
            <v>SAMB</v>
          </cell>
          <cell r="D288" t="str">
            <v>Samba Financial Group (SAMB)</v>
          </cell>
        </row>
        <row r="289">
          <cell r="A289">
            <v>1057561126</v>
          </cell>
          <cell r="B289" t="str">
            <v>SA3840000000002780257660</v>
          </cell>
          <cell r="C289" t="str">
            <v>SAMB</v>
          </cell>
          <cell r="D289" t="str">
            <v>Samba Financial Group (SAMB)</v>
          </cell>
        </row>
        <row r="290">
          <cell r="A290">
            <v>1058438175</v>
          </cell>
          <cell r="B290" t="str">
            <v>SA82550000000E1301700126</v>
          </cell>
          <cell r="C290" t="str">
            <v>BSFR</v>
          </cell>
          <cell r="D290" t="str">
            <v>Al Bank Al Saudi Al Fransi (BSFR)</v>
          </cell>
        </row>
        <row r="291">
          <cell r="A291">
            <v>1058438175</v>
          </cell>
          <cell r="B291" t="str">
            <v>SA82550000000E1301700126</v>
          </cell>
          <cell r="C291" t="str">
            <v>BSFR</v>
          </cell>
          <cell r="D291" t="str">
            <v>Al Bank Al Saudi Al Fransi (BSFR)</v>
          </cell>
        </row>
        <row r="292">
          <cell r="A292">
            <v>1058438175</v>
          </cell>
          <cell r="B292" t="str">
            <v>SA82550000000E1301700126</v>
          </cell>
          <cell r="C292" t="str">
            <v>BSFR</v>
          </cell>
          <cell r="D292" t="str">
            <v>Al Bank Al Saudi Al Fransi (BSFR)</v>
          </cell>
        </row>
        <row r="293">
          <cell r="A293">
            <v>1058522135</v>
          </cell>
          <cell r="B293" t="str">
            <v>SA3340000000002102359476</v>
          </cell>
          <cell r="C293" t="str">
            <v>SAMB</v>
          </cell>
          <cell r="D293" t="str">
            <v>Samba Financial Group (SAMB)</v>
          </cell>
        </row>
        <row r="294">
          <cell r="A294">
            <v>1058522135</v>
          </cell>
          <cell r="B294" t="str">
            <v>SA3340000000002102359476</v>
          </cell>
          <cell r="C294" t="str">
            <v>SAMB</v>
          </cell>
          <cell r="D294" t="str">
            <v>Samba Financial Group (SAMB)</v>
          </cell>
        </row>
        <row r="295">
          <cell r="A295">
            <v>1058522135</v>
          </cell>
          <cell r="B295" t="str">
            <v>SA3340000000002102359476</v>
          </cell>
          <cell r="C295" t="str">
            <v>SAMB</v>
          </cell>
          <cell r="D295" t="str">
            <v>Samba Financial Group (SAMB)</v>
          </cell>
        </row>
        <row r="296">
          <cell r="A296">
            <v>1058570365</v>
          </cell>
          <cell r="B296" t="str">
            <v>SA7880000349608010935971</v>
          </cell>
          <cell r="C296" t="str">
            <v>RJHI</v>
          </cell>
          <cell r="D296" t="str">
            <v>Al Rajhi Bank (RJHI)</v>
          </cell>
        </row>
        <row r="297">
          <cell r="A297">
            <v>1058570365</v>
          </cell>
          <cell r="B297" t="str">
            <v>SA7880000349608010935971</v>
          </cell>
          <cell r="C297" t="str">
            <v>RJHI</v>
          </cell>
          <cell r="D297" t="str">
            <v>Al Rajhi Bank (RJHI)</v>
          </cell>
        </row>
        <row r="298">
          <cell r="A298">
            <v>1058570365</v>
          </cell>
          <cell r="B298" t="str">
            <v>SA7880000349608010935971</v>
          </cell>
          <cell r="C298" t="str">
            <v>RJHI</v>
          </cell>
          <cell r="D298" t="str">
            <v>Al Rajhi Bank (RJHI)</v>
          </cell>
        </row>
        <row r="299">
          <cell r="A299">
            <v>1058752625</v>
          </cell>
          <cell r="B299" t="str">
            <v>SA8230400108063308530014</v>
          </cell>
          <cell r="C299" t="str">
            <v>ARNB</v>
          </cell>
          <cell r="D299" t="str">
            <v>Arab National Bank (ARNB)</v>
          </cell>
        </row>
        <row r="300">
          <cell r="A300">
            <v>1058752625</v>
          </cell>
          <cell r="B300" t="str">
            <v>SA8230400108063308530014</v>
          </cell>
          <cell r="C300" t="str">
            <v>ARNB</v>
          </cell>
          <cell r="D300" t="str">
            <v>Arab National Bank (ARNB)</v>
          </cell>
        </row>
        <row r="301">
          <cell r="A301">
            <v>1059548915</v>
          </cell>
          <cell r="B301" t="str">
            <v>SA4680000521608010335859</v>
          </cell>
          <cell r="C301" t="str">
            <v>RJHI</v>
          </cell>
          <cell r="D301" t="str">
            <v>Al Rajhi Bank (RJHI)</v>
          </cell>
        </row>
        <row r="302">
          <cell r="A302">
            <v>1059548915</v>
          </cell>
          <cell r="B302" t="str">
            <v>SA4680000521608010335859</v>
          </cell>
          <cell r="C302" t="str">
            <v>RJHI</v>
          </cell>
          <cell r="D302" t="str">
            <v>Al Rajhi Bank (RJHI)</v>
          </cell>
        </row>
        <row r="303">
          <cell r="A303">
            <v>1059548915</v>
          </cell>
          <cell r="B303" t="str">
            <v>SA4680000521608010335859</v>
          </cell>
          <cell r="C303" t="str">
            <v>RJHI</v>
          </cell>
          <cell r="D303" t="str">
            <v>Al Rajhi Bank (RJHI)</v>
          </cell>
        </row>
        <row r="304">
          <cell r="A304">
            <v>1059566636</v>
          </cell>
          <cell r="B304" t="str">
            <v>SA0720000002092876399940</v>
          </cell>
          <cell r="C304" t="str">
            <v>RIBL</v>
          </cell>
          <cell r="D304" t="str">
            <v>Riyad Bank (RIBL)</v>
          </cell>
        </row>
        <row r="305">
          <cell r="A305">
            <v>1059566636</v>
          </cell>
          <cell r="B305" t="str">
            <v>SA0720000002092876399940</v>
          </cell>
          <cell r="C305" t="str">
            <v>RIBL</v>
          </cell>
          <cell r="D305" t="str">
            <v>Riyad Bank (RIBL)</v>
          </cell>
        </row>
        <row r="306">
          <cell r="A306">
            <v>1061130256</v>
          </cell>
          <cell r="B306" t="str">
            <v>SA4705000068200229458000</v>
          </cell>
          <cell r="C306" t="str">
            <v>INMA</v>
          </cell>
          <cell r="D306" t="str">
            <v>Alinma Bank (INMA)</v>
          </cell>
        </row>
        <row r="307">
          <cell r="A307">
            <v>1061130256</v>
          </cell>
          <cell r="B307" t="str">
            <v>SA4705000068200229458000</v>
          </cell>
          <cell r="C307" t="str">
            <v>INMA</v>
          </cell>
          <cell r="D307" t="str">
            <v>Alinma Bank (INMA)</v>
          </cell>
        </row>
        <row r="308">
          <cell r="A308">
            <v>1061130256</v>
          </cell>
          <cell r="B308" t="str">
            <v>SA4705000068200229458000</v>
          </cell>
          <cell r="C308" t="str">
            <v>INMA</v>
          </cell>
          <cell r="D308" t="str">
            <v>Alinma Bank (INMA)</v>
          </cell>
        </row>
        <row r="309">
          <cell r="A309">
            <v>1061327829</v>
          </cell>
          <cell r="B309" t="str">
            <v>SA1380000412608010615831</v>
          </cell>
          <cell r="C309" t="str">
            <v>RJHI</v>
          </cell>
          <cell r="D309" t="str">
            <v>Al Rajhi Bank (RJHI)</v>
          </cell>
        </row>
        <row r="310">
          <cell r="A310">
            <v>1061327829</v>
          </cell>
          <cell r="B310" t="str">
            <v>SA1380000412608010615831</v>
          </cell>
          <cell r="C310" t="str">
            <v>RJHI</v>
          </cell>
          <cell r="D310" t="str">
            <v>Al Rajhi Bank (RJHI)</v>
          </cell>
        </row>
        <row r="311">
          <cell r="A311">
            <v>1061327829</v>
          </cell>
          <cell r="B311" t="str">
            <v>SA1380000412608010615831</v>
          </cell>
          <cell r="C311" t="str">
            <v>RJHI</v>
          </cell>
          <cell r="D311" t="str">
            <v>Al Rajhi Bank (RJHI)</v>
          </cell>
        </row>
        <row r="312">
          <cell r="A312">
            <v>1061444103</v>
          </cell>
          <cell r="B312" t="str">
            <v>SA8480000335608010366009</v>
          </cell>
          <cell r="C312" t="str">
            <v>RJHI</v>
          </cell>
          <cell r="D312" t="str">
            <v>Al Rajhi Bank (RJHI)</v>
          </cell>
        </row>
        <row r="313">
          <cell r="A313">
            <v>1061444103</v>
          </cell>
          <cell r="B313" t="str">
            <v>SA8480000335608010366009</v>
          </cell>
          <cell r="C313" t="str">
            <v>RJHI</v>
          </cell>
          <cell r="D313" t="str">
            <v>Al Rajhi Bank (RJHI)</v>
          </cell>
        </row>
        <row r="314">
          <cell r="A314">
            <v>1061444103</v>
          </cell>
          <cell r="B314" t="str">
            <v>SA8480000335608010366009</v>
          </cell>
          <cell r="C314" t="str">
            <v>RJHI</v>
          </cell>
          <cell r="D314" t="str">
            <v>Al Rajhi Bank (RJHI)</v>
          </cell>
        </row>
        <row r="315">
          <cell r="A315">
            <v>1061539209</v>
          </cell>
          <cell r="B315" t="str">
            <v>SA1005000068200275109000</v>
          </cell>
          <cell r="C315" t="str">
            <v>INMA</v>
          </cell>
          <cell r="D315" t="str">
            <v>Alinma Bank (INMA)</v>
          </cell>
        </row>
        <row r="316">
          <cell r="A316">
            <v>1061539209</v>
          </cell>
          <cell r="B316" t="str">
            <v>SA1005000068200275109000</v>
          </cell>
          <cell r="C316" t="str">
            <v>INMA</v>
          </cell>
          <cell r="D316" t="str">
            <v>Alinma Bank (INMA)</v>
          </cell>
        </row>
        <row r="317">
          <cell r="A317">
            <v>1061539209</v>
          </cell>
          <cell r="B317" t="str">
            <v>SA1005000068200275109000</v>
          </cell>
          <cell r="C317" t="str">
            <v>INMA</v>
          </cell>
          <cell r="D317" t="str">
            <v>Alinma Bank (INMA)</v>
          </cell>
        </row>
        <row r="318">
          <cell r="A318">
            <v>1062861214</v>
          </cell>
          <cell r="B318" t="str">
            <v>SA5715000432112021400002</v>
          </cell>
          <cell r="C318" t="str">
            <v>ALBI</v>
          </cell>
          <cell r="D318" t="str">
            <v>Bank Al Bilad (ALBI)</v>
          </cell>
        </row>
        <row r="319">
          <cell r="A319">
            <v>1062861214</v>
          </cell>
          <cell r="B319" t="str">
            <v>SA5715000432112021400002</v>
          </cell>
          <cell r="C319" t="str">
            <v>ALBI</v>
          </cell>
          <cell r="D319" t="str">
            <v>Bank Al Bilad (ALBI)</v>
          </cell>
        </row>
        <row r="320">
          <cell r="A320">
            <v>1063160988</v>
          </cell>
          <cell r="B320" t="str">
            <v>SA4340000000006700110408</v>
          </cell>
          <cell r="C320" t="str">
            <v>SAMB</v>
          </cell>
          <cell r="D320" t="str">
            <v>Samba Financial Group (SAMB)</v>
          </cell>
        </row>
        <row r="321">
          <cell r="A321">
            <v>1063160988</v>
          </cell>
          <cell r="B321" t="str">
            <v>SA4340000000006700110408</v>
          </cell>
          <cell r="C321" t="str">
            <v>SAMB</v>
          </cell>
          <cell r="D321" t="str">
            <v>Samba Financial Group (SAMB)</v>
          </cell>
        </row>
        <row r="322">
          <cell r="A322">
            <v>1063171027</v>
          </cell>
          <cell r="B322" t="str">
            <v>SA3810000024561954000104</v>
          </cell>
          <cell r="C322" t="str">
            <v>NCBK</v>
          </cell>
          <cell r="D322" t="str">
            <v>National Commercial Bank (NCBK)</v>
          </cell>
        </row>
        <row r="323">
          <cell r="A323">
            <v>1063171027</v>
          </cell>
          <cell r="B323" t="str">
            <v>SA3810000024561954000104</v>
          </cell>
          <cell r="C323" t="str">
            <v>NCBK</v>
          </cell>
          <cell r="D323" t="str">
            <v>National Commercial Bank (NCBK)</v>
          </cell>
        </row>
        <row r="324">
          <cell r="A324">
            <v>1063171027</v>
          </cell>
          <cell r="B324" t="str">
            <v>SA3810000024561954000104</v>
          </cell>
          <cell r="C324" t="str">
            <v>NCBK</v>
          </cell>
          <cell r="D324" t="str">
            <v>National Commercial Bank (NCBK)</v>
          </cell>
        </row>
        <row r="325">
          <cell r="A325">
            <v>1063175085</v>
          </cell>
          <cell r="B325" t="str">
            <v>SA82550000000B1534600183</v>
          </cell>
          <cell r="C325" t="str">
            <v>BSFR</v>
          </cell>
          <cell r="D325" t="str">
            <v>Al Bank Al Saudi Al Fransi (BSFR)</v>
          </cell>
        </row>
        <row r="326">
          <cell r="A326">
            <v>1063634271</v>
          </cell>
          <cell r="B326" t="str">
            <v>SA4880000528608010185414</v>
          </cell>
          <cell r="C326" t="str">
            <v>RJHI</v>
          </cell>
          <cell r="D326" t="str">
            <v>Al Rajhi Bank (RJHI)</v>
          </cell>
        </row>
        <row r="327">
          <cell r="A327">
            <v>1063634271</v>
          </cell>
          <cell r="B327" t="str">
            <v>SA4880000528608010185414</v>
          </cell>
          <cell r="C327" t="str">
            <v>RJHI</v>
          </cell>
          <cell r="D327" t="str">
            <v>Al Rajhi Bank (RJHI)</v>
          </cell>
        </row>
        <row r="328">
          <cell r="A328">
            <v>1063945479</v>
          </cell>
          <cell r="B328" t="str">
            <v>SA7580000129608010655443</v>
          </cell>
          <cell r="C328" t="str">
            <v>RJHI</v>
          </cell>
          <cell r="D328" t="str">
            <v>Al Rajhi Bank (RJHI)</v>
          </cell>
        </row>
        <row r="329">
          <cell r="A329">
            <v>1063945479</v>
          </cell>
          <cell r="B329" t="str">
            <v>SA7580000129608010655443</v>
          </cell>
          <cell r="C329" t="str">
            <v>RJHI</v>
          </cell>
          <cell r="D329" t="str">
            <v>Al Rajhi Bank (RJHI)</v>
          </cell>
        </row>
        <row r="330">
          <cell r="A330">
            <v>1063945479</v>
          </cell>
          <cell r="B330" t="str">
            <v>SA7580000129608010655443</v>
          </cell>
          <cell r="C330" t="str">
            <v>RJHI</v>
          </cell>
          <cell r="D330" t="str">
            <v>Al Rajhi Bank (RJHI)</v>
          </cell>
        </row>
        <row r="331">
          <cell r="A331">
            <v>1064087230</v>
          </cell>
          <cell r="B331" t="str">
            <v>SA6680000396608010112441</v>
          </cell>
          <cell r="C331" t="str">
            <v>RJHI</v>
          </cell>
          <cell r="D331" t="str">
            <v>Al Rajhi Bank (RJHI)</v>
          </cell>
        </row>
        <row r="332">
          <cell r="A332">
            <v>1064087230</v>
          </cell>
          <cell r="B332" t="str">
            <v>SA6680000396608010112441</v>
          </cell>
          <cell r="C332" t="str">
            <v>RJHI</v>
          </cell>
          <cell r="D332" t="str">
            <v>Al Rajhi Bank (RJHI)</v>
          </cell>
        </row>
        <row r="333">
          <cell r="A333">
            <v>1064235557</v>
          </cell>
          <cell r="B333" t="str">
            <v>SA9780000487608010096081</v>
          </cell>
          <cell r="C333" t="str">
            <v>RJHI</v>
          </cell>
          <cell r="D333" t="str">
            <v>Al Rajhi Bank (RJHI)</v>
          </cell>
        </row>
        <row r="334">
          <cell r="A334">
            <v>1064235557</v>
          </cell>
          <cell r="B334" t="str">
            <v>SA9780000487608010096081</v>
          </cell>
          <cell r="C334" t="str">
            <v>RJHI</v>
          </cell>
          <cell r="D334" t="str">
            <v>Al Rajhi Bank (RJHI)</v>
          </cell>
        </row>
        <row r="335">
          <cell r="A335">
            <v>1064235557</v>
          </cell>
          <cell r="B335" t="str">
            <v>SA9780000487608010096081</v>
          </cell>
          <cell r="C335" t="str">
            <v>RJHI</v>
          </cell>
          <cell r="D335" t="str">
            <v>Al Rajhi Bank (RJHI)</v>
          </cell>
        </row>
        <row r="336">
          <cell r="A336">
            <v>1064410531</v>
          </cell>
          <cell r="B336" t="str">
            <v>SA1605000068200297105000</v>
          </cell>
          <cell r="C336" t="str">
            <v>INMA</v>
          </cell>
          <cell r="D336" t="str">
            <v>Alinma Bank (INMA)</v>
          </cell>
        </row>
        <row r="337">
          <cell r="A337">
            <v>1064410531</v>
          </cell>
          <cell r="B337" t="str">
            <v>SA1605000068200297105000</v>
          </cell>
          <cell r="C337" t="str">
            <v>INMA</v>
          </cell>
          <cell r="D337" t="str">
            <v>Alinma Bank (INMA)</v>
          </cell>
        </row>
        <row r="338">
          <cell r="A338">
            <v>1064410531</v>
          </cell>
          <cell r="B338" t="str">
            <v>SA1605000068200297105000</v>
          </cell>
          <cell r="C338" t="str">
            <v>INMA</v>
          </cell>
          <cell r="D338" t="str">
            <v>Alinma Bank (INMA)</v>
          </cell>
        </row>
        <row r="339">
          <cell r="A339">
            <v>1064410556</v>
          </cell>
          <cell r="B339" t="str">
            <v>SA4980000282608010709953</v>
          </cell>
          <cell r="C339" t="str">
            <v>RJHI</v>
          </cell>
          <cell r="D339" t="str">
            <v>Al Rajhi Bank (RJHI)</v>
          </cell>
        </row>
        <row r="340">
          <cell r="A340">
            <v>1064456682</v>
          </cell>
          <cell r="B340" t="str">
            <v>SA1745000000019107168001</v>
          </cell>
          <cell r="C340" t="str">
            <v>SABB</v>
          </cell>
          <cell r="D340" t="str">
            <v>SABB (SABB)</v>
          </cell>
        </row>
        <row r="341">
          <cell r="A341">
            <v>1064456682</v>
          </cell>
          <cell r="B341" t="str">
            <v>SA1745000000019107168001</v>
          </cell>
          <cell r="C341" t="str">
            <v>SABB</v>
          </cell>
          <cell r="D341" t="str">
            <v>SABB (SABB)</v>
          </cell>
        </row>
        <row r="342">
          <cell r="A342">
            <v>1064470556</v>
          </cell>
          <cell r="B342" t="str">
            <v>SA4980000282608010709953</v>
          </cell>
          <cell r="C342" t="str">
            <v>RJHI</v>
          </cell>
          <cell r="D342" t="str">
            <v>Al Rajhi Bank (RJHI)</v>
          </cell>
        </row>
        <row r="343">
          <cell r="A343">
            <v>1064470556</v>
          </cell>
          <cell r="B343" t="str">
            <v>SA4980000282608010709953</v>
          </cell>
          <cell r="C343" t="str">
            <v>RJHI</v>
          </cell>
          <cell r="D343" t="str">
            <v>Al Rajhi Bank (RJHI)</v>
          </cell>
        </row>
        <row r="344">
          <cell r="A344">
            <v>1065383765</v>
          </cell>
          <cell r="B344" t="str">
            <v>SA0280000314608010320811</v>
          </cell>
          <cell r="C344" t="str">
            <v>RJHI</v>
          </cell>
          <cell r="D344" t="str">
            <v>Al Rajhi Bank (RJHI)</v>
          </cell>
        </row>
        <row r="345">
          <cell r="A345">
            <v>1065383765</v>
          </cell>
          <cell r="B345" t="str">
            <v>SA0280000314608010320811</v>
          </cell>
          <cell r="C345" t="str">
            <v>RJHI</v>
          </cell>
          <cell r="D345" t="str">
            <v>Al Rajhi Bank (RJHI)</v>
          </cell>
        </row>
        <row r="346">
          <cell r="A346">
            <v>1065383765</v>
          </cell>
          <cell r="B346" t="str">
            <v>SA0280000314608010320811</v>
          </cell>
          <cell r="C346" t="str">
            <v>RJHI</v>
          </cell>
          <cell r="D346" t="str">
            <v>Al Rajhi Bank (RJHI)</v>
          </cell>
        </row>
        <row r="347">
          <cell r="A347">
            <v>1066087741</v>
          </cell>
          <cell r="B347" t="str">
            <v>SA0380000569608010038092</v>
          </cell>
          <cell r="C347" t="str">
            <v>RJHI</v>
          </cell>
          <cell r="D347" t="str">
            <v>Al Rajhi Bank (RJHI)</v>
          </cell>
        </row>
        <row r="348">
          <cell r="A348">
            <v>1066087741</v>
          </cell>
          <cell r="B348" t="str">
            <v>SA0380000569608010038092</v>
          </cell>
          <cell r="C348" t="str">
            <v>RJHI</v>
          </cell>
          <cell r="D348" t="str">
            <v>Al Rajhi Bank (RJHI)</v>
          </cell>
        </row>
        <row r="349">
          <cell r="A349">
            <v>1066296334</v>
          </cell>
          <cell r="B349" t="str">
            <v>SA2980000129608010916910</v>
          </cell>
          <cell r="C349" t="str">
            <v>RJHI</v>
          </cell>
          <cell r="D349" t="str">
            <v>Al Rajhi Bank (RJHI)</v>
          </cell>
        </row>
        <row r="350">
          <cell r="A350">
            <v>1066296334</v>
          </cell>
          <cell r="B350" t="str">
            <v>SA2980000129608010916910</v>
          </cell>
          <cell r="C350" t="str">
            <v>RJHI</v>
          </cell>
          <cell r="D350" t="str">
            <v>Al Rajhi Bank (RJHI)</v>
          </cell>
        </row>
        <row r="351">
          <cell r="A351">
            <v>1066296334</v>
          </cell>
          <cell r="B351" t="str">
            <v>SA2980000129608010916910</v>
          </cell>
          <cell r="C351" t="str">
            <v>RJHI</v>
          </cell>
          <cell r="D351" t="str">
            <v>Al Rajhi Bank (RJHI)</v>
          </cell>
        </row>
        <row r="352">
          <cell r="A352">
            <v>1066550730</v>
          </cell>
          <cell r="B352" t="str">
            <v>SA9150000000010545248018</v>
          </cell>
          <cell r="C352" t="str">
            <v>AAAL</v>
          </cell>
          <cell r="D352" t="str">
            <v>Saudi Hollandi Bank (AAAL)</v>
          </cell>
        </row>
        <row r="353">
          <cell r="A353">
            <v>1066550730</v>
          </cell>
          <cell r="B353" t="str">
            <v>SA9150000000010545248018</v>
          </cell>
          <cell r="C353" t="str">
            <v>AAAL</v>
          </cell>
          <cell r="D353" t="str">
            <v>Saudi Hollandi Bank (AAAL)</v>
          </cell>
        </row>
        <row r="354">
          <cell r="A354">
            <v>1066708361</v>
          </cell>
          <cell r="B354" t="str">
            <v>SA2520000003090624829940</v>
          </cell>
          <cell r="C354" t="str">
            <v>RIBL</v>
          </cell>
          <cell r="D354" t="str">
            <v>Riyad Bank (RIBL)</v>
          </cell>
        </row>
        <row r="355">
          <cell r="A355">
            <v>1066827625</v>
          </cell>
          <cell r="B355" t="str">
            <v>SA82550000000C8976900108</v>
          </cell>
          <cell r="C355" t="str">
            <v>BSFR</v>
          </cell>
          <cell r="D355" t="str">
            <v>Al Bank Al Saudi Al Fransi (BSFR)</v>
          </cell>
        </row>
        <row r="356">
          <cell r="A356">
            <v>1066827625</v>
          </cell>
          <cell r="B356" t="str">
            <v>SA82550000000C8976900108</v>
          </cell>
          <cell r="C356" t="str">
            <v>BSFR</v>
          </cell>
          <cell r="D356" t="str">
            <v>Al Bank Al Saudi Al Fransi (BSFR)</v>
          </cell>
        </row>
        <row r="357">
          <cell r="A357">
            <v>1067716793</v>
          </cell>
          <cell r="B357" t="str">
            <v>SA6550000000010665350006</v>
          </cell>
          <cell r="C357" t="str">
            <v>AAAL</v>
          </cell>
          <cell r="D357" t="str">
            <v>Saudi Hollandi Bank (AAAL)</v>
          </cell>
        </row>
        <row r="358">
          <cell r="A358">
            <v>1067716793</v>
          </cell>
          <cell r="B358" t="str">
            <v>SA6550000000010665350006</v>
          </cell>
          <cell r="C358" t="str">
            <v>AAAL</v>
          </cell>
          <cell r="D358" t="str">
            <v>Saudi Hollandi Bank (AAAL)</v>
          </cell>
        </row>
        <row r="359">
          <cell r="A359">
            <v>1067716793</v>
          </cell>
          <cell r="B359" t="str">
            <v>SA6550000000010665350006</v>
          </cell>
          <cell r="C359" t="str">
            <v>AAAL</v>
          </cell>
          <cell r="D359" t="str">
            <v>Saudi Hollandi Bank (AAAL)</v>
          </cell>
        </row>
        <row r="360">
          <cell r="A360">
            <v>1068116605</v>
          </cell>
          <cell r="B360" t="str">
            <v>SA31100000245619550000106</v>
          </cell>
          <cell r="C360" t="str">
            <v>NCBK</v>
          </cell>
          <cell r="D360" t="str">
            <v>National Commercial Bank (NCBK)</v>
          </cell>
        </row>
        <row r="361">
          <cell r="A361">
            <v>1068116605</v>
          </cell>
          <cell r="B361" t="str">
            <v>SA3110000024561955000106</v>
          </cell>
          <cell r="C361" t="str">
            <v>NCBK</v>
          </cell>
          <cell r="D361" t="str">
            <v>National Commercial Bank (NCBK)</v>
          </cell>
        </row>
        <row r="362">
          <cell r="A362">
            <v>1068116605</v>
          </cell>
          <cell r="B362" t="str">
            <v>SA3110000024561955000106</v>
          </cell>
          <cell r="C362" t="str">
            <v>NCBK</v>
          </cell>
          <cell r="D362" t="str">
            <v>National Commercial Bank (NCBK)</v>
          </cell>
        </row>
        <row r="363">
          <cell r="A363">
            <v>1068279288</v>
          </cell>
          <cell r="B363" t="str">
            <v>SA8580000127608010105276</v>
          </cell>
          <cell r="C363" t="str">
            <v>RJHI</v>
          </cell>
          <cell r="D363" t="str">
            <v>Al Rajhi Bank (RJHI)</v>
          </cell>
        </row>
        <row r="364">
          <cell r="A364">
            <v>1068279288</v>
          </cell>
          <cell r="B364" t="str">
            <v>SA8580000127608010105276</v>
          </cell>
          <cell r="C364" t="str">
            <v>RJHI</v>
          </cell>
          <cell r="D364" t="str">
            <v>Al Rajhi Bank (RJHI)</v>
          </cell>
        </row>
        <row r="365">
          <cell r="A365">
            <v>1068279288</v>
          </cell>
          <cell r="B365" t="str">
            <v>SA8580000127608010105276</v>
          </cell>
          <cell r="C365" t="str">
            <v>RJHI</v>
          </cell>
          <cell r="D365" t="str">
            <v>Al Rajhi Bank (RJHI)</v>
          </cell>
        </row>
        <row r="366">
          <cell r="A366">
            <v>1068391265</v>
          </cell>
          <cell r="B366" t="str">
            <v>SA5905000068201495165000</v>
          </cell>
          <cell r="C366" t="str">
            <v>INMA</v>
          </cell>
          <cell r="D366" t="str">
            <v>Alinma Bank (INMA)</v>
          </cell>
        </row>
        <row r="367">
          <cell r="A367">
            <v>1068391265</v>
          </cell>
          <cell r="B367" t="str">
            <v>SA5905000068201495165000</v>
          </cell>
          <cell r="C367" t="str">
            <v>INMA</v>
          </cell>
          <cell r="D367" t="str">
            <v>Alinma Bank (INMA)</v>
          </cell>
        </row>
        <row r="368">
          <cell r="A368">
            <v>1068523495</v>
          </cell>
          <cell r="B368" t="str">
            <v>SA2840000000000002470101</v>
          </cell>
          <cell r="C368" t="str">
            <v>SAMB</v>
          </cell>
          <cell r="D368" t="str">
            <v>Samba Financial Group (SAMB)</v>
          </cell>
        </row>
        <row r="369">
          <cell r="A369">
            <v>1068669819</v>
          </cell>
          <cell r="B369" t="str">
            <v>SA4540000000000002561557</v>
          </cell>
          <cell r="C369" t="str">
            <v>SAMB</v>
          </cell>
          <cell r="D369" t="str">
            <v>Samba Financial Group (SAMB)</v>
          </cell>
        </row>
        <row r="370">
          <cell r="A370">
            <v>1068669819</v>
          </cell>
          <cell r="B370" t="str">
            <v>SA4540000000000002561557</v>
          </cell>
          <cell r="C370" t="str">
            <v>SAMB</v>
          </cell>
          <cell r="D370" t="str">
            <v>Samba Financial Group (SAMB)</v>
          </cell>
        </row>
        <row r="371">
          <cell r="A371">
            <v>1068670080</v>
          </cell>
          <cell r="B371" t="str">
            <v>SA0440000000003740422181</v>
          </cell>
          <cell r="C371" t="str">
            <v>SAMB</v>
          </cell>
          <cell r="D371" t="str">
            <v>Samba Financial Group (SAMB)</v>
          </cell>
        </row>
        <row r="372">
          <cell r="A372">
            <v>1068670080</v>
          </cell>
          <cell r="B372" t="str">
            <v>SA0440000000003740422181</v>
          </cell>
          <cell r="C372" t="str">
            <v>SAMB</v>
          </cell>
          <cell r="D372" t="str">
            <v>Samba Financial Group (SAMB)</v>
          </cell>
        </row>
        <row r="373">
          <cell r="A373">
            <v>1068851334</v>
          </cell>
          <cell r="B373" t="str">
            <v>SA1080000165608010887710</v>
          </cell>
          <cell r="C373" t="str">
            <v>RJHI</v>
          </cell>
          <cell r="D373" t="str">
            <v>Al Rajhi Bank (RJHI)</v>
          </cell>
        </row>
        <row r="374">
          <cell r="A374">
            <v>1068851334</v>
          </cell>
          <cell r="B374" t="str">
            <v>SA1080000165608010887710</v>
          </cell>
          <cell r="C374" t="str">
            <v>RJHI</v>
          </cell>
          <cell r="D374" t="str">
            <v>Al Rajhi Bank (RJHI)</v>
          </cell>
        </row>
        <row r="375">
          <cell r="A375">
            <v>1068851334</v>
          </cell>
          <cell r="B375" t="str">
            <v>SA1080000165608010887710</v>
          </cell>
          <cell r="C375" t="str">
            <v>RJHI</v>
          </cell>
          <cell r="D375" t="str">
            <v>Al Rajhi Bank (RJHI)</v>
          </cell>
        </row>
        <row r="376">
          <cell r="A376">
            <v>1069259370</v>
          </cell>
          <cell r="B376" t="str">
            <v>SA6180000119608010677050</v>
          </cell>
          <cell r="C376" t="str">
            <v>RJHI</v>
          </cell>
          <cell r="D376" t="str">
            <v>Al Rajhi Bank (RJHI)</v>
          </cell>
        </row>
        <row r="377">
          <cell r="A377">
            <v>1069259370</v>
          </cell>
          <cell r="B377" t="str">
            <v>SA6180000119608010677050</v>
          </cell>
          <cell r="C377" t="str">
            <v>RJHI</v>
          </cell>
          <cell r="D377" t="str">
            <v>Al Rajhi Bank (RJHI)</v>
          </cell>
        </row>
        <row r="378">
          <cell r="A378">
            <v>1069259370</v>
          </cell>
          <cell r="B378" t="str">
            <v>SA6180000119608010677050</v>
          </cell>
          <cell r="C378" t="str">
            <v>RJHI</v>
          </cell>
          <cell r="D378" t="str">
            <v>Al Rajhi Bank (RJHI)</v>
          </cell>
        </row>
        <row r="379">
          <cell r="A379">
            <v>1069781845</v>
          </cell>
          <cell r="B379" t="str">
            <v>SA7705000068200855963000</v>
          </cell>
          <cell r="C379" t="str">
            <v>INMA</v>
          </cell>
          <cell r="D379" t="str">
            <v>Alinma Bank (INMA)</v>
          </cell>
        </row>
        <row r="380">
          <cell r="A380">
            <v>1069781845</v>
          </cell>
          <cell r="B380" t="str">
            <v>SA7705000068200855963000</v>
          </cell>
          <cell r="C380" t="str">
            <v>INMA</v>
          </cell>
          <cell r="D380" t="str">
            <v>Alinma Bank (INMA)</v>
          </cell>
        </row>
        <row r="381">
          <cell r="A381">
            <v>1069781845</v>
          </cell>
          <cell r="B381" t="str">
            <v>SA7705000068200855963000</v>
          </cell>
          <cell r="C381" t="str">
            <v>INMA</v>
          </cell>
          <cell r="D381" t="str">
            <v>Alinma Bank (INMA)</v>
          </cell>
        </row>
        <row r="382">
          <cell r="A382">
            <v>1069828729</v>
          </cell>
          <cell r="B382" t="str">
            <v>SA3815000563114782560001</v>
          </cell>
          <cell r="C382" t="str">
            <v>ALBI</v>
          </cell>
          <cell r="D382" t="str">
            <v>Bank Al Bilad (ALBI)</v>
          </cell>
        </row>
        <row r="383">
          <cell r="A383">
            <v>1069828729</v>
          </cell>
          <cell r="B383" t="str">
            <v>SA3815000563114782560001</v>
          </cell>
          <cell r="C383" t="str">
            <v>ALBI</v>
          </cell>
          <cell r="D383" t="str">
            <v>Bank Al Bilad (ALBI)</v>
          </cell>
        </row>
        <row r="384">
          <cell r="A384">
            <v>1069903316</v>
          </cell>
          <cell r="B384" t="str">
            <v>SA4480000296608010765215</v>
          </cell>
          <cell r="C384" t="str">
            <v>RJHI</v>
          </cell>
          <cell r="D384" t="str">
            <v>Al Rajhi Bank (RJHI)</v>
          </cell>
        </row>
        <row r="385">
          <cell r="A385">
            <v>1069903316</v>
          </cell>
          <cell r="B385" t="str">
            <v>SA4480000296608010765215</v>
          </cell>
          <cell r="C385" t="str">
            <v>RJHI</v>
          </cell>
          <cell r="D385" t="str">
            <v>Al Rajhi Bank (RJHI)</v>
          </cell>
        </row>
        <row r="386">
          <cell r="A386">
            <v>1069903316</v>
          </cell>
          <cell r="B386" t="str">
            <v>SA4480000296608010765215</v>
          </cell>
          <cell r="C386" t="str">
            <v>RJHI</v>
          </cell>
          <cell r="D386" t="str">
            <v>Al Rajhi Bank (RJHI)</v>
          </cell>
        </row>
        <row r="387">
          <cell r="A387">
            <v>1070706260</v>
          </cell>
          <cell r="B387" t="str">
            <v>SA0710000030793535000101</v>
          </cell>
          <cell r="C387" t="str">
            <v>NCBK</v>
          </cell>
          <cell r="D387" t="str">
            <v>National Commercial Bank (NCBK)</v>
          </cell>
        </row>
        <row r="388">
          <cell r="A388">
            <v>1070706260</v>
          </cell>
          <cell r="B388" t="str">
            <v>SA0710000030793535000101</v>
          </cell>
          <cell r="C388" t="str">
            <v>NCBK</v>
          </cell>
          <cell r="D388" t="str">
            <v>National Commercial Bank (NCBK)</v>
          </cell>
        </row>
        <row r="389">
          <cell r="A389">
            <v>1071036030</v>
          </cell>
          <cell r="B389" t="str">
            <v>SA7540000000001180390695</v>
          </cell>
          <cell r="C389" t="str">
            <v>SAMB</v>
          </cell>
          <cell r="D389" t="str">
            <v>Samba Financial Group (SAMB)</v>
          </cell>
        </row>
        <row r="390">
          <cell r="A390">
            <v>1071036030</v>
          </cell>
          <cell r="B390" t="str">
            <v>SA7540000000001180390695</v>
          </cell>
          <cell r="C390" t="str">
            <v>SAMB</v>
          </cell>
          <cell r="D390" t="str">
            <v>Samba Financial Group (SAMB)</v>
          </cell>
        </row>
        <row r="391">
          <cell r="A391">
            <v>1071036030</v>
          </cell>
          <cell r="B391" t="str">
            <v>SA7540000000001180390695</v>
          </cell>
          <cell r="C391" t="str">
            <v>SAMB</v>
          </cell>
          <cell r="D391" t="str">
            <v>Samba Financial Group (SAMB)</v>
          </cell>
        </row>
        <row r="392">
          <cell r="A392">
            <v>1071492951</v>
          </cell>
          <cell r="B392" t="str">
            <v>SA3580000355608010584432</v>
          </cell>
          <cell r="C392" t="str">
            <v>RJHI</v>
          </cell>
          <cell r="D392" t="str">
            <v>Al Rajhi Bank (RJHI)</v>
          </cell>
        </row>
        <row r="393">
          <cell r="A393">
            <v>1071492951</v>
          </cell>
          <cell r="B393" t="str">
            <v>SA3580000355608010584432</v>
          </cell>
          <cell r="C393" t="str">
            <v>RJHI</v>
          </cell>
          <cell r="D393" t="str">
            <v>Al Rajhi Bank (RJHI)</v>
          </cell>
        </row>
        <row r="394">
          <cell r="A394">
            <v>1071492951</v>
          </cell>
          <cell r="B394" t="str">
            <v>SA3580000355608010584432</v>
          </cell>
          <cell r="C394" t="str">
            <v>RJHI</v>
          </cell>
          <cell r="D394" t="str">
            <v>Al Rajhi Bank (RJHI)</v>
          </cell>
        </row>
        <row r="395">
          <cell r="A395">
            <v>1072016957</v>
          </cell>
          <cell r="B395" t="str">
            <v>SA5920000002570910759940</v>
          </cell>
          <cell r="C395" t="str">
            <v>RIBL</v>
          </cell>
          <cell r="D395" t="str">
            <v>Riyad Bank (RIBL)</v>
          </cell>
        </row>
        <row r="396">
          <cell r="A396">
            <v>1072016957</v>
          </cell>
          <cell r="B396" t="str">
            <v>SA5920000002570910759940</v>
          </cell>
          <cell r="C396" t="str">
            <v>RIBL</v>
          </cell>
          <cell r="D396" t="str">
            <v>Riyad Bank (RIBL)</v>
          </cell>
        </row>
        <row r="397">
          <cell r="A397">
            <v>1072146432</v>
          </cell>
          <cell r="B397" t="str">
            <v>SA5810000031755511000103</v>
          </cell>
          <cell r="C397" t="str">
            <v>NCBK</v>
          </cell>
          <cell r="D397" t="str">
            <v>National Commercial Bank (NCBK)</v>
          </cell>
        </row>
        <row r="398">
          <cell r="A398">
            <v>1072146432</v>
          </cell>
          <cell r="B398" t="str">
            <v>SA5810000031755511000103</v>
          </cell>
          <cell r="C398" t="str">
            <v>NCBK</v>
          </cell>
          <cell r="D398" t="str">
            <v>National Commercial Bank (NCBK)</v>
          </cell>
        </row>
        <row r="399">
          <cell r="A399">
            <v>1072239898</v>
          </cell>
          <cell r="B399" t="str">
            <v>SA0880000502608012011519</v>
          </cell>
          <cell r="C399" t="str">
            <v>RJHI</v>
          </cell>
          <cell r="D399" t="str">
            <v>Al Rajhi Bank (RJHI)</v>
          </cell>
        </row>
        <row r="400">
          <cell r="A400">
            <v>1072239898</v>
          </cell>
          <cell r="B400" t="str">
            <v>SA0880000502608012011519</v>
          </cell>
          <cell r="C400" t="str">
            <v>RJHI</v>
          </cell>
          <cell r="D400" t="str">
            <v>Al Rajhi Bank (RJHI)</v>
          </cell>
        </row>
        <row r="401">
          <cell r="A401">
            <v>1072239898</v>
          </cell>
          <cell r="B401" t="str">
            <v>SA0880000502608012011519</v>
          </cell>
          <cell r="C401" t="str">
            <v>RJHI</v>
          </cell>
          <cell r="D401" t="str">
            <v>Al Rajhi Bank (RJHI)</v>
          </cell>
        </row>
        <row r="402">
          <cell r="A402">
            <v>1072279662</v>
          </cell>
          <cell r="B402" t="str">
            <v>SA2280000477608010255556</v>
          </cell>
          <cell r="C402" t="str">
            <v>RJHI</v>
          </cell>
          <cell r="D402" t="str">
            <v>Al Rajhi Bank (RJHI)</v>
          </cell>
        </row>
        <row r="403">
          <cell r="A403">
            <v>1072279662</v>
          </cell>
          <cell r="B403" t="str">
            <v>SA2280000477608010255556</v>
          </cell>
          <cell r="C403" t="str">
            <v>RJHI</v>
          </cell>
          <cell r="D403" t="str">
            <v>Al Rajhi Bank (RJHI)</v>
          </cell>
        </row>
        <row r="404">
          <cell r="A404">
            <v>1072279662</v>
          </cell>
          <cell r="B404" t="str">
            <v>SA2280000477608010255556</v>
          </cell>
          <cell r="C404" t="str">
            <v>RJHI</v>
          </cell>
          <cell r="D404" t="str">
            <v>Al Rajhi Bank (RJHI)</v>
          </cell>
        </row>
        <row r="405">
          <cell r="A405">
            <v>1072604356</v>
          </cell>
          <cell r="B405" t="str">
            <v>SA1050000000010367664010</v>
          </cell>
          <cell r="C405" t="str">
            <v>AAAL</v>
          </cell>
          <cell r="D405" t="str">
            <v>Saudi Hollandi Bank (AAAL)</v>
          </cell>
        </row>
        <row r="406">
          <cell r="A406">
            <v>1072825928</v>
          </cell>
          <cell r="B406" t="str">
            <v>SA6980000326608010354410</v>
          </cell>
          <cell r="C406" t="str">
            <v>RJHI</v>
          </cell>
          <cell r="D406" t="str">
            <v>Al Rajhi Bank (RJHI)</v>
          </cell>
        </row>
        <row r="407">
          <cell r="A407">
            <v>1072825928</v>
          </cell>
          <cell r="B407" t="str">
            <v>SA6980000326608010354410</v>
          </cell>
          <cell r="C407" t="str">
            <v>RJHI</v>
          </cell>
          <cell r="D407" t="str">
            <v>Al Rajhi Bank (RJHI)</v>
          </cell>
        </row>
        <row r="408">
          <cell r="A408">
            <v>1072825928</v>
          </cell>
          <cell r="B408" t="str">
            <v>SA6980000326608010354410</v>
          </cell>
          <cell r="C408" t="str">
            <v>RJHI</v>
          </cell>
          <cell r="D408" t="str">
            <v>Al Rajhi Bank (RJHI)</v>
          </cell>
        </row>
        <row r="409">
          <cell r="A409">
            <v>1072851882</v>
          </cell>
          <cell r="B409" t="str">
            <v>SA1380000349608010885440</v>
          </cell>
          <cell r="C409" t="str">
            <v>RJHI</v>
          </cell>
          <cell r="D409" t="str">
            <v>Al Rajhi Bank (RJHI)</v>
          </cell>
        </row>
        <row r="410">
          <cell r="A410">
            <v>1072851882</v>
          </cell>
          <cell r="B410" t="str">
            <v>SA1380000349608010885440</v>
          </cell>
          <cell r="C410" t="str">
            <v>RJHI</v>
          </cell>
          <cell r="D410" t="str">
            <v>Al Rajhi Bank (RJHI)</v>
          </cell>
        </row>
        <row r="411">
          <cell r="A411">
            <v>1072851882</v>
          </cell>
          <cell r="B411" t="str">
            <v>SA1380000349608010885440</v>
          </cell>
          <cell r="C411" t="str">
            <v>RJHI</v>
          </cell>
          <cell r="D411" t="str">
            <v>Al Rajhi Bank (RJHI)</v>
          </cell>
        </row>
        <row r="412">
          <cell r="A412">
            <v>1073708206</v>
          </cell>
          <cell r="B412" t="str">
            <v>SA0380000435608010025877</v>
          </cell>
          <cell r="C412" t="str">
            <v>RJHI</v>
          </cell>
          <cell r="D412" t="str">
            <v>Al Rajhi Bank (RJHI)</v>
          </cell>
        </row>
        <row r="413">
          <cell r="A413">
            <v>1073776542</v>
          </cell>
          <cell r="B413" t="str">
            <v>SA5980000282608010919487</v>
          </cell>
          <cell r="C413" t="str">
            <v>RJHI</v>
          </cell>
          <cell r="D413" t="str">
            <v>Al Rajhi Bank (RJHI)</v>
          </cell>
        </row>
        <row r="414">
          <cell r="A414">
            <v>1073776542</v>
          </cell>
          <cell r="B414" t="str">
            <v>SA5980000282608010919487</v>
          </cell>
          <cell r="C414" t="str">
            <v>RJHI</v>
          </cell>
          <cell r="D414" t="str">
            <v>Al Rajhi Bank (RJHI)</v>
          </cell>
        </row>
        <row r="415">
          <cell r="A415">
            <v>1073776542</v>
          </cell>
          <cell r="B415" t="str">
            <v>SA5980000282608010919487</v>
          </cell>
          <cell r="C415" t="str">
            <v>RJHI</v>
          </cell>
          <cell r="D415" t="str">
            <v>Al Rajhi Bank (RJHI)</v>
          </cell>
        </row>
        <row r="416">
          <cell r="A416">
            <v>1074030287</v>
          </cell>
          <cell r="B416" t="str">
            <v>SA0515000430111937620004</v>
          </cell>
          <cell r="C416" t="str">
            <v>ALBI</v>
          </cell>
          <cell r="D416" t="str">
            <v>Bank Al Bilad (ALBI)</v>
          </cell>
        </row>
        <row r="417">
          <cell r="A417">
            <v>1074030287</v>
          </cell>
          <cell r="B417" t="str">
            <v>SA0515000430111937620004</v>
          </cell>
          <cell r="C417" t="str">
            <v>ALBI</v>
          </cell>
          <cell r="D417" t="str">
            <v>Bank Al Bilad (ALBI)</v>
          </cell>
        </row>
        <row r="418">
          <cell r="A418">
            <v>1074030287</v>
          </cell>
          <cell r="B418" t="str">
            <v>SA0515000430111937620004</v>
          </cell>
          <cell r="C418" t="str">
            <v>ALBI</v>
          </cell>
          <cell r="D418" t="str">
            <v>Bank Al Bilad (ALBI)</v>
          </cell>
        </row>
        <row r="419">
          <cell r="A419">
            <v>1074372648</v>
          </cell>
          <cell r="B419" t="str">
            <v>SA8315000426111867950005</v>
          </cell>
          <cell r="C419" t="str">
            <v>ALBI</v>
          </cell>
          <cell r="D419" t="str">
            <v>Bank Al Bilad (ALBI)</v>
          </cell>
        </row>
        <row r="420">
          <cell r="A420">
            <v>1074372648</v>
          </cell>
          <cell r="B420" t="str">
            <v>SA8315000426111867950005</v>
          </cell>
          <cell r="C420" t="str">
            <v>ALBI</v>
          </cell>
          <cell r="D420" t="str">
            <v>Bank Al Bilad (ALBI)</v>
          </cell>
        </row>
        <row r="421">
          <cell r="A421">
            <v>1074372648</v>
          </cell>
          <cell r="B421" t="str">
            <v>SA8315000426111867950005</v>
          </cell>
          <cell r="C421" t="str">
            <v>ALBI</v>
          </cell>
          <cell r="D421" t="str">
            <v>Bank Al Bilad (ALBI)</v>
          </cell>
        </row>
        <row r="422">
          <cell r="A422">
            <v>1074390467</v>
          </cell>
          <cell r="B422" t="str">
            <v>SA5005000068200780455000</v>
          </cell>
          <cell r="C422" t="str">
            <v>INMA</v>
          </cell>
          <cell r="D422" t="str">
            <v>Alinma Bank (INMA)</v>
          </cell>
        </row>
        <row r="423">
          <cell r="A423">
            <v>1075661437</v>
          </cell>
          <cell r="B423" t="str">
            <v>SA3980000380608010110138</v>
          </cell>
          <cell r="C423" t="str">
            <v>RJHI</v>
          </cell>
          <cell r="D423" t="str">
            <v>Al Rajhi Bank (RJHI)</v>
          </cell>
        </row>
        <row r="424">
          <cell r="A424">
            <v>1075661437</v>
          </cell>
          <cell r="B424" t="str">
            <v>SA3980000380608010110138</v>
          </cell>
          <cell r="C424" t="str">
            <v>RJHI</v>
          </cell>
          <cell r="D424" t="str">
            <v>Al Rajhi Bank (RJHI)</v>
          </cell>
        </row>
        <row r="425">
          <cell r="A425">
            <v>1076488202</v>
          </cell>
          <cell r="B425" t="str">
            <v>SA6750000000010539197008</v>
          </cell>
          <cell r="C425" t="str">
            <v>AAAL</v>
          </cell>
          <cell r="D425" t="str">
            <v>Saudi Hollandi Bank (AAAL)</v>
          </cell>
        </row>
        <row r="426">
          <cell r="A426">
            <v>1076488202</v>
          </cell>
          <cell r="B426" t="str">
            <v>SA6750000000010539197008</v>
          </cell>
          <cell r="C426" t="str">
            <v>AAAL</v>
          </cell>
          <cell r="D426" t="str">
            <v>Saudi Hollandi Bank (AAAL)</v>
          </cell>
        </row>
        <row r="427">
          <cell r="A427">
            <v>1076488202</v>
          </cell>
          <cell r="B427" t="str">
            <v>SA6750000000010539197008</v>
          </cell>
          <cell r="C427" t="str">
            <v>AAAL</v>
          </cell>
          <cell r="D427" t="str">
            <v>Saudi Hollandi Bank (AAAL)</v>
          </cell>
        </row>
        <row r="428">
          <cell r="A428">
            <v>1077026738</v>
          </cell>
          <cell r="B428" t="str">
            <v>SA1780000322608010163583</v>
          </cell>
          <cell r="C428" t="str">
            <v>RJHI</v>
          </cell>
          <cell r="D428" t="str">
            <v>Al Rajhi Bank (RJHI)</v>
          </cell>
        </row>
        <row r="429">
          <cell r="A429">
            <v>1077026738</v>
          </cell>
          <cell r="B429" t="str">
            <v>SA1780000322608010163583</v>
          </cell>
          <cell r="C429" t="str">
            <v>RJHI</v>
          </cell>
          <cell r="D429" t="str">
            <v>Al Rajhi Bank (RJHI)</v>
          </cell>
        </row>
        <row r="430">
          <cell r="A430">
            <v>1077026738</v>
          </cell>
          <cell r="B430" t="str">
            <v>SA1780000322608010163583</v>
          </cell>
          <cell r="C430" t="str">
            <v>RJHI</v>
          </cell>
          <cell r="D430" t="str">
            <v>Al Rajhi Bank (RJHI)</v>
          </cell>
        </row>
        <row r="431">
          <cell r="A431">
            <v>1078117767</v>
          </cell>
          <cell r="B431" t="str">
            <v>SA9280000126608010449550</v>
          </cell>
          <cell r="C431" t="str">
            <v>RJHI</v>
          </cell>
          <cell r="D431" t="str">
            <v>Al Rajhi Bank (RJHI)</v>
          </cell>
        </row>
        <row r="432">
          <cell r="A432">
            <v>1078117767</v>
          </cell>
          <cell r="B432" t="str">
            <v>SA9280000126608010449550</v>
          </cell>
          <cell r="C432" t="str">
            <v>RJHI</v>
          </cell>
          <cell r="D432" t="str">
            <v>Al Rajhi Bank (RJHI)</v>
          </cell>
        </row>
        <row r="433">
          <cell r="A433">
            <v>1078263157</v>
          </cell>
          <cell r="B433" t="str">
            <v>SA2380000221608011110007</v>
          </cell>
          <cell r="C433" t="str">
            <v>RJHI</v>
          </cell>
          <cell r="D433" t="str">
            <v>Al Rajhi Bank (RJHI)</v>
          </cell>
        </row>
        <row r="434">
          <cell r="A434">
            <v>1078263157</v>
          </cell>
          <cell r="B434" t="str">
            <v>SA2380000221608011110007</v>
          </cell>
          <cell r="C434" t="str">
            <v>RJHI</v>
          </cell>
          <cell r="D434" t="str">
            <v>Al Rajhi Bank (RJHI)</v>
          </cell>
        </row>
        <row r="435">
          <cell r="A435">
            <v>1078263157</v>
          </cell>
          <cell r="B435" t="str">
            <v>SA2380000221608011110007</v>
          </cell>
          <cell r="C435" t="str">
            <v>RJHI</v>
          </cell>
          <cell r="D435" t="str">
            <v>Al Rajhi Bank (RJHI)</v>
          </cell>
        </row>
        <row r="436">
          <cell r="A436">
            <v>1078407937</v>
          </cell>
          <cell r="B436" t="str">
            <v>SA3580000270608010248212</v>
          </cell>
          <cell r="C436" t="str">
            <v>RJHI</v>
          </cell>
          <cell r="D436" t="str">
            <v>Al Rajhi Bank (RJHI)</v>
          </cell>
        </row>
        <row r="437">
          <cell r="A437">
            <v>1078407937</v>
          </cell>
          <cell r="B437" t="str">
            <v>SA3580000270608010248212</v>
          </cell>
          <cell r="C437" t="str">
            <v>RJHI</v>
          </cell>
          <cell r="D437" t="str">
            <v>Al Rajhi Bank (RJHI)</v>
          </cell>
        </row>
        <row r="438">
          <cell r="A438">
            <v>1078407937</v>
          </cell>
          <cell r="B438" t="str">
            <v>SA3580000270608010248212</v>
          </cell>
          <cell r="C438" t="str">
            <v>RJHI</v>
          </cell>
          <cell r="D438" t="str">
            <v>Al Rajhi Bank (RJHI)</v>
          </cell>
        </row>
        <row r="439">
          <cell r="A439">
            <v>1080085440</v>
          </cell>
          <cell r="B439" t="str">
            <v>SA7180000470608010209725</v>
          </cell>
          <cell r="C439" t="str">
            <v>RJHI</v>
          </cell>
          <cell r="D439" t="str">
            <v>Al Rajhi Bank (RJHI)</v>
          </cell>
        </row>
        <row r="440">
          <cell r="A440">
            <v>1080085440</v>
          </cell>
          <cell r="B440" t="str">
            <v>SA7180000470608010209725</v>
          </cell>
          <cell r="C440" t="str">
            <v>RJHI</v>
          </cell>
          <cell r="D440" t="str">
            <v>Al Rajhi Bank (RJHI)</v>
          </cell>
        </row>
        <row r="441">
          <cell r="A441">
            <v>1080085457</v>
          </cell>
          <cell r="B441" t="str">
            <v>SA6680000413608010041557</v>
          </cell>
          <cell r="C441" t="str">
            <v>RJHI</v>
          </cell>
          <cell r="D441" t="str">
            <v>Al Rajhi Bank (RJHI)</v>
          </cell>
        </row>
        <row r="442">
          <cell r="A442">
            <v>1080085457</v>
          </cell>
          <cell r="B442" t="str">
            <v>SA6680000413608010041557</v>
          </cell>
          <cell r="C442" t="str">
            <v>RJHI</v>
          </cell>
          <cell r="D442" t="str">
            <v>Al Rajhi Bank (RJHI)</v>
          </cell>
        </row>
        <row r="443">
          <cell r="A443">
            <v>1080160128</v>
          </cell>
          <cell r="B443" t="str">
            <v>SA4115000440113062620006</v>
          </cell>
          <cell r="C443" t="str">
            <v>ALBI</v>
          </cell>
          <cell r="D443" t="str">
            <v>Bank Al Bilad (ALBI)</v>
          </cell>
        </row>
        <row r="444">
          <cell r="A444">
            <v>1080160128</v>
          </cell>
          <cell r="B444" t="str">
            <v>SA4115000440113062620006</v>
          </cell>
          <cell r="C444" t="str">
            <v>ALBI</v>
          </cell>
          <cell r="D444" t="str">
            <v>Bank Al Bilad (ALBI)</v>
          </cell>
        </row>
        <row r="445">
          <cell r="A445">
            <v>1080160128</v>
          </cell>
          <cell r="B445" t="str">
            <v>SA4115000440113062620006</v>
          </cell>
          <cell r="C445" t="str">
            <v>ALBI</v>
          </cell>
          <cell r="D445" t="str">
            <v>Bank Al Bilad (ALBI)</v>
          </cell>
        </row>
        <row r="446">
          <cell r="A446">
            <v>1080260084</v>
          </cell>
          <cell r="B446" t="str">
            <v>SA8580000369608010476229</v>
          </cell>
          <cell r="C446" t="str">
            <v>RJHI</v>
          </cell>
          <cell r="D446" t="str">
            <v>Al Rajhi Bank (RJHI)</v>
          </cell>
        </row>
        <row r="447">
          <cell r="A447">
            <v>1080260084</v>
          </cell>
          <cell r="B447" t="str">
            <v>SA8580000369608010476229</v>
          </cell>
          <cell r="C447" t="str">
            <v>RJHI</v>
          </cell>
          <cell r="D447" t="str">
            <v>Al Rajhi Bank (RJHI)</v>
          </cell>
        </row>
        <row r="448">
          <cell r="A448">
            <v>1080301862</v>
          </cell>
          <cell r="B448" t="str">
            <v>SA4580000326608010384524</v>
          </cell>
          <cell r="C448" t="str">
            <v>RJHI</v>
          </cell>
          <cell r="D448" t="str">
            <v>Al Rajhi Bank (RJHI)</v>
          </cell>
        </row>
        <row r="449">
          <cell r="A449">
            <v>1080301862</v>
          </cell>
          <cell r="B449" t="str">
            <v>SA4580000326608010384524</v>
          </cell>
          <cell r="C449" t="str">
            <v>RJHI</v>
          </cell>
          <cell r="D449" t="str">
            <v>Al Rajhi Bank (RJHI)</v>
          </cell>
        </row>
        <row r="450">
          <cell r="A450">
            <v>1080599309</v>
          </cell>
          <cell r="B450" t="str">
            <v>SA3180000269608010191977</v>
          </cell>
          <cell r="C450" t="str">
            <v>RJHI</v>
          </cell>
          <cell r="D450" t="str">
            <v>Al Rajhi Bank (RJHI)</v>
          </cell>
        </row>
        <row r="451">
          <cell r="A451">
            <v>1080599309</v>
          </cell>
          <cell r="B451" t="str">
            <v>SA3180000269608010191977</v>
          </cell>
          <cell r="C451" t="str">
            <v>RJHI</v>
          </cell>
          <cell r="D451" t="str">
            <v>Al Rajhi Bank (RJHI)</v>
          </cell>
        </row>
        <row r="452">
          <cell r="A452">
            <v>1080599309</v>
          </cell>
          <cell r="B452" t="str">
            <v>SA3180000269608010191977</v>
          </cell>
          <cell r="C452" t="str">
            <v>RJHI</v>
          </cell>
          <cell r="D452" t="str">
            <v>Al Rajhi Bank (RJHI)</v>
          </cell>
        </row>
        <row r="453">
          <cell r="A453">
            <v>1081471706</v>
          </cell>
          <cell r="B453" t="str">
            <v>SA6980000276608012018617</v>
          </cell>
          <cell r="C453" t="str">
            <v>RJHI</v>
          </cell>
          <cell r="D453" t="str">
            <v>Al Rajhi Bank (RJHI)</v>
          </cell>
        </row>
        <row r="454">
          <cell r="A454">
            <v>1081584417</v>
          </cell>
          <cell r="B454" t="str">
            <v>SA1310000006447447000104</v>
          </cell>
          <cell r="C454" t="str">
            <v>NCBK</v>
          </cell>
          <cell r="D454" t="str">
            <v>National Commercial Bank (NCBK)</v>
          </cell>
        </row>
        <row r="455">
          <cell r="A455">
            <v>1081584417</v>
          </cell>
          <cell r="B455" t="str">
            <v>SA1310000006447447000104</v>
          </cell>
          <cell r="C455" t="str">
            <v>NCBK</v>
          </cell>
          <cell r="D455" t="str">
            <v>National Commercial Bank (NCBK)</v>
          </cell>
        </row>
        <row r="456">
          <cell r="A456">
            <v>1081665760</v>
          </cell>
          <cell r="B456" t="str">
            <v>SA8310000025661394000100</v>
          </cell>
          <cell r="C456" t="str">
            <v>NCBK</v>
          </cell>
          <cell r="D456" t="str">
            <v>National Commercial Bank (NCBK)</v>
          </cell>
        </row>
        <row r="457">
          <cell r="A457">
            <v>1081665760</v>
          </cell>
          <cell r="B457" t="str">
            <v>SA8310000025661394000100</v>
          </cell>
          <cell r="C457" t="str">
            <v>NCBK</v>
          </cell>
          <cell r="D457" t="str">
            <v>National Commercial Bank (NCBK)</v>
          </cell>
        </row>
        <row r="458">
          <cell r="A458">
            <v>1081941229</v>
          </cell>
          <cell r="B458" t="str">
            <v>SA4550000000010533982005</v>
          </cell>
          <cell r="C458" t="str">
            <v>AAAL</v>
          </cell>
          <cell r="D458" t="str">
            <v>Saudi Hollandi Bank (AAAL)</v>
          </cell>
        </row>
        <row r="459">
          <cell r="A459">
            <v>1081941229</v>
          </cell>
          <cell r="B459" t="str">
            <v>SA4550000000010533982005</v>
          </cell>
          <cell r="C459" t="str">
            <v>AAAL</v>
          </cell>
          <cell r="D459" t="str">
            <v>Saudi Hollandi Bank (AAAL)</v>
          </cell>
        </row>
        <row r="460">
          <cell r="A460">
            <v>1081941229</v>
          </cell>
          <cell r="B460" t="str">
            <v>SA4550000000010533982005</v>
          </cell>
          <cell r="C460" t="str">
            <v>AAAL</v>
          </cell>
          <cell r="D460" t="str">
            <v>Saudi Hollandi Bank (AAAL)</v>
          </cell>
        </row>
        <row r="461">
          <cell r="A461">
            <v>1082821065</v>
          </cell>
          <cell r="B461" t="str">
            <v>SA8740000000002630556484</v>
          </cell>
          <cell r="C461" t="str">
            <v>SAMB</v>
          </cell>
          <cell r="D461" t="str">
            <v>Samba Financial Group (SAMB)</v>
          </cell>
        </row>
        <row r="462">
          <cell r="A462">
            <v>1082821065</v>
          </cell>
          <cell r="B462" t="str">
            <v>SA8740000000002630556484</v>
          </cell>
          <cell r="C462" t="str">
            <v>SAMB</v>
          </cell>
          <cell r="D462" t="str">
            <v>Samba Financial Group (SAMB)</v>
          </cell>
        </row>
        <row r="463">
          <cell r="A463">
            <v>1082821065</v>
          </cell>
          <cell r="B463" t="str">
            <v>SA8740000000002630556484</v>
          </cell>
          <cell r="C463" t="str">
            <v>SAMB</v>
          </cell>
          <cell r="D463" t="str">
            <v>Samba Financial Group (SAMB)</v>
          </cell>
        </row>
        <row r="464">
          <cell r="A464">
            <v>1083139780</v>
          </cell>
          <cell r="B464" t="str">
            <v>SA2480000528608010033168</v>
          </cell>
          <cell r="C464" t="str">
            <v>RJHI</v>
          </cell>
          <cell r="D464" t="str">
            <v>Al Rajhi Bank (RJHI)</v>
          </cell>
        </row>
        <row r="465">
          <cell r="A465">
            <v>1083139780</v>
          </cell>
          <cell r="B465" t="str">
            <v>SA2480000528608010033168</v>
          </cell>
          <cell r="C465" t="str">
            <v>RJHI</v>
          </cell>
          <cell r="D465" t="str">
            <v>Al Rajhi Bank (RJHI)</v>
          </cell>
        </row>
        <row r="466">
          <cell r="A466">
            <v>1084148590</v>
          </cell>
          <cell r="B466" t="str">
            <v>SA0540000000007008074646</v>
          </cell>
          <cell r="C466" t="str">
            <v>SAMB</v>
          </cell>
          <cell r="D466" t="str">
            <v>Samba Financial Group (SAMB)</v>
          </cell>
        </row>
        <row r="467">
          <cell r="A467">
            <v>1084148590</v>
          </cell>
          <cell r="B467" t="str">
            <v>SA0540000000007008074646</v>
          </cell>
          <cell r="C467" t="str">
            <v>SAMB</v>
          </cell>
          <cell r="D467" t="str">
            <v>Samba Financial Group (SAMB)</v>
          </cell>
        </row>
        <row r="468">
          <cell r="A468">
            <v>1084148590</v>
          </cell>
          <cell r="B468" t="str">
            <v>SA0540000000007008074646</v>
          </cell>
          <cell r="C468" t="str">
            <v>SAMB</v>
          </cell>
          <cell r="D468" t="str">
            <v>Samba Financial Group (SAMB)</v>
          </cell>
        </row>
        <row r="469">
          <cell r="A469">
            <v>1084489853</v>
          </cell>
          <cell r="B469" t="str">
            <v>SA9610000042185076000700</v>
          </cell>
          <cell r="C469" t="str">
            <v>NCBK</v>
          </cell>
          <cell r="D469" t="str">
            <v>National Commercial Bank (NCBK)</v>
          </cell>
        </row>
        <row r="470">
          <cell r="A470">
            <v>1084489853</v>
          </cell>
          <cell r="B470" t="str">
            <v>SA9610000042185076000700</v>
          </cell>
          <cell r="C470" t="str">
            <v>NCBK</v>
          </cell>
          <cell r="D470" t="str">
            <v>National Commercial Bank (NCBK)</v>
          </cell>
        </row>
        <row r="471">
          <cell r="A471">
            <v>1085617965</v>
          </cell>
          <cell r="B471" t="str">
            <v>SA82550000000D2126000161</v>
          </cell>
          <cell r="C471" t="str">
            <v>BSFR</v>
          </cell>
          <cell r="D471" t="str">
            <v>Al Bank Al Saudi Al Fransi (BSFR)</v>
          </cell>
        </row>
        <row r="472">
          <cell r="A472">
            <v>1085799086</v>
          </cell>
          <cell r="B472" t="str">
            <v>SA7780000251608015748888</v>
          </cell>
          <cell r="C472" t="str">
            <v>RJHI</v>
          </cell>
          <cell r="D472" t="str">
            <v>Al Rajhi Bank (RJHI)</v>
          </cell>
        </row>
        <row r="473">
          <cell r="A473">
            <v>1085799086</v>
          </cell>
          <cell r="B473" t="str">
            <v>SA7780000251608015748888</v>
          </cell>
          <cell r="C473" t="str">
            <v>RJHI</v>
          </cell>
          <cell r="D473" t="str">
            <v>Al Rajhi Bank (RJHI)</v>
          </cell>
        </row>
        <row r="474">
          <cell r="A474">
            <v>1085957353</v>
          </cell>
          <cell r="B474" t="str">
            <v>SA8905000068200273044000</v>
          </cell>
          <cell r="C474" t="str">
            <v>INMA</v>
          </cell>
          <cell r="D474" t="str">
            <v>Alinma Bank (INMA)</v>
          </cell>
        </row>
        <row r="475">
          <cell r="A475">
            <v>1085957353</v>
          </cell>
          <cell r="B475" t="str">
            <v>SA1105000068201673247000</v>
          </cell>
          <cell r="C475" t="str">
            <v>INMA</v>
          </cell>
          <cell r="D475" t="str">
            <v>Alinma Bank (INMA)</v>
          </cell>
        </row>
        <row r="476">
          <cell r="A476">
            <v>1085957353</v>
          </cell>
          <cell r="B476" t="str">
            <v>SA1105000068201673247000</v>
          </cell>
          <cell r="C476" t="str">
            <v>INMA</v>
          </cell>
          <cell r="D476" t="str">
            <v>Alinma Bank (INMA)</v>
          </cell>
        </row>
        <row r="477">
          <cell r="A477">
            <v>1085957353</v>
          </cell>
          <cell r="B477" t="str">
            <v>SA1105000068201673247000</v>
          </cell>
          <cell r="C477" t="str">
            <v>INMA</v>
          </cell>
          <cell r="D477" t="str">
            <v>Alinma Bank (INMA)</v>
          </cell>
        </row>
        <row r="478">
          <cell r="A478">
            <v>1086104575</v>
          </cell>
          <cell r="B478" t="str">
            <v>SA1105000068200432326000</v>
          </cell>
          <cell r="C478" t="str">
            <v>INMA</v>
          </cell>
          <cell r="D478" t="str">
            <v>Alinma Bank (INMA)</v>
          </cell>
        </row>
        <row r="479">
          <cell r="A479">
            <v>1086104575</v>
          </cell>
          <cell r="B479" t="str">
            <v>SA1105000068200432326000</v>
          </cell>
          <cell r="C479" t="str">
            <v>INMA</v>
          </cell>
          <cell r="D479" t="str">
            <v>Alinma Bank (INMA)</v>
          </cell>
        </row>
        <row r="480">
          <cell r="A480">
            <v>1086104575</v>
          </cell>
          <cell r="B480" t="str">
            <v>SA1105000068200432326000</v>
          </cell>
          <cell r="C480" t="str">
            <v>INMA</v>
          </cell>
          <cell r="D480" t="str">
            <v>Alinma Bank (INMA)</v>
          </cell>
        </row>
        <row r="481">
          <cell r="A481">
            <v>1086157717</v>
          </cell>
          <cell r="B481" t="str">
            <v>SA9680000129608010377451</v>
          </cell>
          <cell r="C481" t="str">
            <v>RJHI</v>
          </cell>
          <cell r="D481" t="str">
            <v>Al Rajhi Bank (RJHI)</v>
          </cell>
        </row>
        <row r="482">
          <cell r="A482">
            <v>1086347711</v>
          </cell>
          <cell r="B482" t="str">
            <v>SA6245000000152117180150</v>
          </cell>
          <cell r="C482" t="str">
            <v>SABB</v>
          </cell>
          <cell r="D482" t="str">
            <v>SABB (SABB)</v>
          </cell>
        </row>
        <row r="483">
          <cell r="A483">
            <v>1086347711</v>
          </cell>
          <cell r="B483" t="str">
            <v>SA6245000000152117180150</v>
          </cell>
          <cell r="C483" t="str">
            <v>SABB</v>
          </cell>
          <cell r="D483" t="str">
            <v>SABB (SABB)</v>
          </cell>
        </row>
        <row r="484">
          <cell r="A484">
            <v>1086347729</v>
          </cell>
          <cell r="B484" t="str">
            <v>SA5080000686608010925445</v>
          </cell>
          <cell r="C484" t="str">
            <v>RJHI</v>
          </cell>
          <cell r="D484" t="str">
            <v>Al Rajhi Bank (RJHI)</v>
          </cell>
        </row>
        <row r="485">
          <cell r="A485">
            <v>1086347729</v>
          </cell>
          <cell r="B485" t="str">
            <v>SA5080000686608010925445</v>
          </cell>
          <cell r="C485" t="str">
            <v>RJHI</v>
          </cell>
          <cell r="D485" t="str">
            <v>Al Rajhi Bank (RJHI)</v>
          </cell>
        </row>
        <row r="486">
          <cell r="A486">
            <v>1086347729</v>
          </cell>
          <cell r="B486" t="str">
            <v>SA5080000686608010925445</v>
          </cell>
          <cell r="C486" t="str">
            <v>RJHI</v>
          </cell>
          <cell r="D486" t="str">
            <v>Al Rajhi Bank (RJHI)</v>
          </cell>
        </row>
        <row r="487">
          <cell r="A487">
            <v>1086347737</v>
          </cell>
          <cell r="B487" t="str">
            <v>SA2445000000152117164150</v>
          </cell>
          <cell r="C487" t="str">
            <v>SABB</v>
          </cell>
          <cell r="D487" t="str">
            <v>SABB (SABB)</v>
          </cell>
        </row>
        <row r="488">
          <cell r="A488">
            <v>1086347737</v>
          </cell>
          <cell r="B488" t="str">
            <v>SA2445000000152117164150</v>
          </cell>
          <cell r="C488" t="str">
            <v>SABB</v>
          </cell>
          <cell r="D488" t="str">
            <v>SABB (SABB)</v>
          </cell>
        </row>
        <row r="489">
          <cell r="A489">
            <v>1086347737</v>
          </cell>
          <cell r="B489" t="str">
            <v>SA2445000000152117164150</v>
          </cell>
          <cell r="C489" t="str">
            <v>SABB</v>
          </cell>
          <cell r="D489" t="str">
            <v>SABB (SABB)</v>
          </cell>
        </row>
        <row r="490">
          <cell r="A490">
            <v>1086875521</v>
          </cell>
          <cell r="B490" t="str">
            <v>SA8780000251608010566483</v>
          </cell>
          <cell r="C490" t="str">
            <v>RJHI</v>
          </cell>
          <cell r="D490" t="str">
            <v>Al Rajhi Bank (RJHI)</v>
          </cell>
        </row>
        <row r="491">
          <cell r="A491">
            <v>1086922489</v>
          </cell>
          <cell r="B491" t="str">
            <v>SA6580000349608016100000</v>
          </cell>
          <cell r="C491" t="str">
            <v>RJHI</v>
          </cell>
          <cell r="D491" t="str">
            <v>Al Rajhi Bank (RJHI)</v>
          </cell>
        </row>
        <row r="492">
          <cell r="A492">
            <v>1086922489</v>
          </cell>
          <cell r="B492" t="str">
            <v>SA6580000349608016100000</v>
          </cell>
          <cell r="C492" t="str">
            <v>RJHI</v>
          </cell>
          <cell r="D492" t="str">
            <v>Al Rajhi Bank (RJHI)</v>
          </cell>
        </row>
        <row r="493">
          <cell r="A493">
            <v>1086998893</v>
          </cell>
          <cell r="B493" t="str">
            <v>SA1140000000002007251663</v>
          </cell>
          <cell r="C493" t="str">
            <v>SAMB</v>
          </cell>
          <cell r="D493" t="str">
            <v>Samba Financial Group (SAMB)</v>
          </cell>
        </row>
        <row r="494">
          <cell r="A494">
            <v>1087135958</v>
          </cell>
          <cell r="B494" t="str">
            <v>SA8510000031853409000106</v>
          </cell>
          <cell r="C494" t="str">
            <v>NCBK</v>
          </cell>
          <cell r="D494" t="str">
            <v>National Commercial Bank (NCBK)</v>
          </cell>
        </row>
        <row r="495">
          <cell r="A495">
            <v>1087135958</v>
          </cell>
          <cell r="B495" t="str">
            <v>SA8510000031853409000106</v>
          </cell>
          <cell r="C495" t="str">
            <v>NCBK</v>
          </cell>
          <cell r="D495" t="str">
            <v>National Commercial Bank (NCBK)</v>
          </cell>
        </row>
        <row r="496">
          <cell r="A496">
            <v>1087135958</v>
          </cell>
          <cell r="B496" t="str">
            <v>SA8510000031853409000106</v>
          </cell>
          <cell r="C496" t="str">
            <v>NCBK</v>
          </cell>
          <cell r="D496" t="str">
            <v>National Commercial Bank (NCBK)</v>
          </cell>
        </row>
        <row r="497">
          <cell r="A497">
            <v>1087293203</v>
          </cell>
          <cell r="B497" t="str">
            <v>SA3030400108066260310014</v>
          </cell>
          <cell r="C497" t="str">
            <v>ARNB</v>
          </cell>
          <cell r="D497" t="str">
            <v>Arab National Bank (ARNB)</v>
          </cell>
        </row>
        <row r="498">
          <cell r="A498">
            <v>1087293203</v>
          </cell>
          <cell r="B498" t="str">
            <v>SA3030400108066260310014</v>
          </cell>
          <cell r="C498" t="str">
            <v>ARNB</v>
          </cell>
          <cell r="D498" t="str">
            <v>Arab National Bank (ARNB)</v>
          </cell>
        </row>
        <row r="499">
          <cell r="A499">
            <v>1087439913</v>
          </cell>
          <cell r="B499" t="str">
            <v>SA7105000068200791384000</v>
          </cell>
          <cell r="C499" t="str">
            <v>INMA</v>
          </cell>
          <cell r="D499" t="str">
            <v>Alinma Bank (INMA)</v>
          </cell>
        </row>
        <row r="500">
          <cell r="A500">
            <v>1087439913</v>
          </cell>
          <cell r="B500" t="str">
            <v>SA7105000068200791384000</v>
          </cell>
          <cell r="C500" t="str">
            <v>INMA</v>
          </cell>
          <cell r="D500" t="str">
            <v>Alinma Bank (INMA)</v>
          </cell>
        </row>
        <row r="501">
          <cell r="A501">
            <v>1087439913</v>
          </cell>
          <cell r="B501" t="str">
            <v>SA7105000068200791384000</v>
          </cell>
          <cell r="C501" t="str">
            <v>INMA</v>
          </cell>
          <cell r="D501" t="str">
            <v>Alinma Bank (INMA)</v>
          </cell>
        </row>
        <row r="502">
          <cell r="A502">
            <v>1087557391</v>
          </cell>
          <cell r="B502" t="str">
            <v>SA0850000000010528016007</v>
          </cell>
          <cell r="C502" t="str">
            <v>AAAL</v>
          </cell>
          <cell r="D502" t="str">
            <v>Saudi Hollandi Bank (AAAL)</v>
          </cell>
        </row>
        <row r="503">
          <cell r="A503">
            <v>1087557391</v>
          </cell>
          <cell r="B503" t="str">
            <v>SA0850000000010528016007</v>
          </cell>
          <cell r="C503" t="str">
            <v>AAAL</v>
          </cell>
          <cell r="D503" t="str">
            <v>Saudi Hollandi Bank (AAAL)</v>
          </cell>
        </row>
        <row r="504">
          <cell r="A504">
            <v>1087655633</v>
          </cell>
          <cell r="B504" t="str">
            <v>SA3805000068201649524000</v>
          </cell>
          <cell r="C504" t="str">
            <v>INMA</v>
          </cell>
          <cell r="D504" t="str">
            <v>Alinma Bank (INMA)</v>
          </cell>
        </row>
        <row r="505">
          <cell r="A505">
            <v>1087655633</v>
          </cell>
          <cell r="B505" t="str">
            <v>SA3805000068201649524000</v>
          </cell>
          <cell r="C505" t="str">
            <v>INMA</v>
          </cell>
          <cell r="D505" t="str">
            <v>Alinma Bank (INMA)</v>
          </cell>
        </row>
        <row r="506">
          <cell r="A506">
            <v>1087970644</v>
          </cell>
          <cell r="B506" t="str">
            <v>SA5450000000010641155009</v>
          </cell>
          <cell r="C506" t="str">
            <v>AAAL</v>
          </cell>
          <cell r="D506" t="str">
            <v>Saudi Hollandi Bank (AAAL)</v>
          </cell>
        </row>
        <row r="507">
          <cell r="A507">
            <v>1087970644</v>
          </cell>
          <cell r="B507" t="str">
            <v>SA5450000000010641155009</v>
          </cell>
          <cell r="C507" t="str">
            <v>AAAL</v>
          </cell>
          <cell r="D507" t="str">
            <v>Saudi Hollandi Bank (AAAL)</v>
          </cell>
        </row>
        <row r="508">
          <cell r="A508">
            <v>1087970644</v>
          </cell>
          <cell r="B508" t="str">
            <v>SA5450000000010641155009</v>
          </cell>
          <cell r="C508" t="str">
            <v>AAAL</v>
          </cell>
          <cell r="D508" t="str">
            <v>Saudi Hollandi Bank (AAAL)</v>
          </cell>
        </row>
        <row r="509">
          <cell r="A509">
            <v>1088215304</v>
          </cell>
          <cell r="B509" t="str">
            <v>SA5780000317608010211322</v>
          </cell>
          <cell r="C509" t="str">
            <v>RJHI</v>
          </cell>
          <cell r="D509" t="str">
            <v>Al Rajhi Bank (RJHI)</v>
          </cell>
        </row>
        <row r="510">
          <cell r="A510">
            <v>1088215304</v>
          </cell>
          <cell r="B510" t="str">
            <v>SA5780000317608010211322</v>
          </cell>
          <cell r="C510" t="str">
            <v>RJHI</v>
          </cell>
          <cell r="D510" t="str">
            <v>Al Rajhi Bank (RJHI)</v>
          </cell>
        </row>
        <row r="511">
          <cell r="A511">
            <v>1088215304</v>
          </cell>
          <cell r="B511" t="str">
            <v>SA5780000317608010211322</v>
          </cell>
          <cell r="C511" t="str">
            <v>RJHI</v>
          </cell>
          <cell r="D511" t="str">
            <v>Al Rajhi Bank (RJHI)</v>
          </cell>
        </row>
        <row r="512">
          <cell r="A512">
            <v>1088215312</v>
          </cell>
          <cell r="B512" t="str">
            <v>SA2180000349608010874238</v>
          </cell>
          <cell r="C512" t="str">
            <v>RJHI</v>
          </cell>
          <cell r="D512" t="str">
            <v>Al Rajhi Bank (RJHI)</v>
          </cell>
        </row>
        <row r="513">
          <cell r="A513">
            <v>1088215312</v>
          </cell>
          <cell r="B513" t="str">
            <v>SA2180000349608010874238</v>
          </cell>
          <cell r="C513" t="str">
            <v>RJHI</v>
          </cell>
          <cell r="D513" t="str">
            <v>Al Rajhi Bank (RJHI)</v>
          </cell>
        </row>
        <row r="514">
          <cell r="A514">
            <v>1088215346</v>
          </cell>
          <cell r="B514" t="str">
            <v>SA8080000317608010951018</v>
          </cell>
          <cell r="C514" t="str">
            <v>RJHI</v>
          </cell>
          <cell r="D514" t="str">
            <v>Al Rajhi Bank (RJHI)</v>
          </cell>
        </row>
        <row r="515">
          <cell r="A515">
            <v>1088215346</v>
          </cell>
          <cell r="B515" t="str">
            <v>SA8080000317608010951018</v>
          </cell>
          <cell r="C515" t="str">
            <v>RJHI</v>
          </cell>
          <cell r="D515" t="str">
            <v>Al Rajhi Bank (RJHI)</v>
          </cell>
        </row>
        <row r="516">
          <cell r="A516">
            <v>1088653371</v>
          </cell>
          <cell r="B516" t="str">
            <v>SA3780000245608010313349</v>
          </cell>
          <cell r="C516" t="str">
            <v>RJHI</v>
          </cell>
          <cell r="D516" t="str">
            <v>Al Rajhi Bank (RJHI)</v>
          </cell>
        </row>
        <row r="517">
          <cell r="A517">
            <v>1088653371</v>
          </cell>
          <cell r="B517" t="str">
            <v>SA3780000245608010313349</v>
          </cell>
          <cell r="C517" t="str">
            <v>RJHI</v>
          </cell>
          <cell r="D517" t="str">
            <v>Al Rajhi Bank (RJHI)</v>
          </cell>
        </row>
        <row r="518">
          <cell r="A518">
            <v>1088653371</v>
          </cell>
          <cell r="B518" t="str">
            <v>SA3780000245608010313349</v>
          </cell>
          <cell r="C518" t="str">
            <v>RJHI</v>
          </cell>
          <cell r="D518" t="str">
            <v>Al Rajhi Bank (RJHI)</v>
          </cell>
        </row>
        <row r="519">
          <cell r="A519">
            <v>1088761869</v>
          </cell>
          <cell r="B519" t="str">
            <v>SA6105000068200838726000</v>
          </cell>
          <cell r="C519" t="str">
            <v>INMA</v>
          </cell>
          <cell r="D519" t="str">
            <v>Alinma Bank (INMA)</v>
          </cell>
        </row>
        <row r="520">
          <cell r="A520">
            <v>1088761869</v>
          </cell>
          <cell r="B520" t="str">
            <v>SA6105000068200838726000</v>
          </cell>
          <cell r="C520" t="str">
            <v>INMA</v>
          </cell>
          <cell r="D520" t="str">
            <v>Alinma Bank (INMA)</v>
          </cell>
        </row>
        <row r="521">
          <cell r="A521">
            <v>1088761869</v>
          </cell>
          <cell r="B521" t="str">
            <v>SA6105000068200838726000</v>
          </cell>
          <cell r="C521" t="str">
            <v>INMA</v>
          </cell>
          <cell r="D521" t="str">
            <v>Alinma Bank (INMA)</v>
          </cell>
        </row>
        <row r="522">
          <cell r="A522">
            <v>1088850902</v>
          </cell>
          <cell r="B522" t="str">
            <v>SA9180000131608010415562</v>
          </cell>
          <cell r="C522" t="str">
            <v>RJHI</v>
          </cell>
          <cell r="D522" t="str">
            <v>Al Rajhi Bank (RJHI)</v>
          </cell>
        </row>
        <row r="523">
          <cell r="A523">
            <v>1088863830</v>
          </cell>
          <cell r="B523" t="str">
            <v>SA2580000245608010176407</v>
          </cell>
          <cell r="C523" t="str">
            <v>RJHI</v>
          </cell>
          <cell r="D523" t="str">
            <v>Al Rajhi Bank (RJHI)</v>
          </cell>
        </row>
        <row r="524">
          <cell r="A524">
            <v>1088863830</v>
          </cell>
          <cell r="B524" t="str">
            <v>SA2580000245608010176407</v>
          </cell>
          <cell r="C524" t="str">
            <v>RJHI</v>
          </cell>
          <cell r="D524" t="str">
            <v>Al Rajhi Bank (RJHI)</v>
          </cell>
        </row>
        <row r="525">
          <cell r="A525">
            <v>1088863830</v>
          </cell>
          <cell r="B525" t="str">
            <v>SA2580000245608010176407</v>
          </cell>
          <cell r="C525" t="str">
            <v>RJHI</v>
          </cell>
          <cell r="D525" t="str">
            <v>Al Rajhi Bank (RJHI)</v>
          </cell>
        </row>
        <row r="526">
          <cell r="A526">
            <v>1089221400</v>
          </cell>
          <cell r="B526" t="str">
            <v>SA3410000005269325000101</v>
          </cell>
          <cell r="C526" t="str">
            <v>NCBK</v>
          </cell>
          <cell r="D526" t="str">
            <v>National Commercial Bank (NCBK)</v>
          </cell>
        </row>
        <row r="527">
          <cell r="A527">
            <v>1089221400</v>
          </cell>
          <cell r="B527" t="str">
            <v>SA3410000005269325000101</v>
          </cell>
          <cell r="C527" t="str">
            <v>NCBK</v>
          </cell>
          <cell r="D527" t="str">
            <v>National Commercial Bank (NCBK)</v>
          </cell>
        </row>
        <row r="528">
          <cell r="A528">
            <v>1089353971</v>
          </cell>
          <cell r="B528" t="str">
            <v>SA5110000045557829000100</v>
          </cell>
          <cell r="C528" t="str">
            <v>NCBK</v>
          </cell>
          <cell r="D528" t="str">
            <v>National Commercial Bank (NCBK)</v>
          </cell>
        </row>
        <row r="529">
          <cell r="A529">
            <v>1089353971</v>
          </cell>
          <cell r="B529" t="str">
            <v>SA5110000045557829000100</v>
          </cell>
          <cell r="C529" t="str">
            <v>NCBK</v>
          </cell>
          <cell r="D529" t="str">
            <v>National Commercial Bank (NCBK)</v>
          </cell>
        </row>
        <row r="530">
          <cell r="A530">
            <v>1090011501</v>
          </cell>
          <cell r="B530" t="str">
            <v>SA8580000422608010262798</v>
          </cell>
          <cell r="C530" t="str">
            <v>RJHI</v>
          </cell>
          <cell r="D530" t="str">
            <v>Al Rajhi Bank (RJHI)</v>
          </cell>
        </row>
        <row r="531">
          <cell r="A531">
            <v>1090011501</v>
          </cell>
          <cell r="B531" t="str">
            <v>SA8580000422608010262798</v>
          </cell>
          <cell r="C531" t="str">
            <v>RJHI</v>
          </cell>
          <cell r="D531" t="str">
            <v>Al Rajhi Bank (RJHI)</v>
          </cell>
        </row>
        <row r="532">
          <cell r="A532">
            <v>1090011501</v>
          </cell>
          <cell r="B532" t="str">
            <v>SA8580000422608010262798</v>
          </cell>
          <cell r="C532" t="str">
            <v>RJHI</v>
          </cell>
          <cell r="D532" t="str">
            <v>Al Rajhi Bank (RJHI)</v>
          </cell>
        </row>
        <row r="533">
          <cell r="A533">
            <v>1090436583</v>
          </cell>
          <cell r="B533" t="str">
            <v>SA3505000068200650678000</v>
          </cell>
          <cell r="C533" t="str">
            <v>INMA</v>
          </cell>
          <cell r="D533" t="str">
            <v>Alinma Bank (INMA)</v>
          </cell>
        </row>
        <row r="534">
          <cell r="A534">
            <v>1090436583</v>
          </cell>
          <cell r="B534" t="str">
            <v>SA3505000068200650678000</v>
          </cell>
          <cell r="C534" t="str">
            <v>INMA</v>
          </cell>
          <cell r="D534" t="str">
            <v>Alinma Bank (INMA)</v>
          </cell>
        </row>
        <row r="535">
          <cell r="A535">
            <v>1090584366</v>
          </cell>
          <cell r="B535" t="str">
            <v>SA3980000251608010302343</v>
          </cell>
          <cell r="C535" t="str">
            <v>RJHI</v>
          </cell>
          <cell r="D535" t="str">
            <v>Al Rajhi Bank (RJHI)</v>
          </cell>
        </row>
        <row r="536">
          <cell r="A536">
            <v>1090871243</v>
          </cell>
          <cell r="B536" t="str">
            <v>SA3180000316608010394491</v>
          </cell>
          <cell r="C536" t="str">
            <v>RJHI</v>
          </cell>
          <cell r="D536" t="str">
            <v>Al Rajhi Bank (RJHI)</v>
          </cell>
        </row>
        <row r="537">
          <cell r="A537">
            <v>1090871243</v>
          </cell>
          <cell r="B537" t="str">
            <v>SA3180000316608010394491</v>
          </cell>
          <cell r="C537" t="str">
            <v>RJHI</v>
          </cell>
          <cell r="D537" t="str">
            <v>Al Rajhi Bank (RJHI)</v>
          </cell>
        </row>
        <row r="538">
          <cell r="A538">
            <v>1091057446</v>
          </cell>
          <cell r="B538" t="str">
            <v>SA8080000596608010175230</v>
          </cell>
          <cell r="C538" t="str">
            <v>RJHI</v>
          </cell>
          <cell r="D538" t="str">
            <v>Al Rajhi Bank (RJHI)</v>
          </cell>
        </row>
        <row r="539">
          <cell r="A539">
            <v>1091057446</v>
          </cell>
          <cell r="B539" t="str">
            <v>SA8080000596608010175230</v>
          </cell>
          <cell r="C539" t="str">
            <v>RJHI</v>
          </cell>
          <cell r="D539" t="str">
            <v>Al Rajhi Bank (RJHI)</v>
          </cell>
        </row>
        <row r="540">
          <cell r="A540">
            <v>1091057446</v>
          </cell>
          <cell r="B540" t="str">
            <v>SA8080000596608010175230</v>
          </cell>
          <cell r="C540" t="str">
            <v>RJHI</v>
          </cell>
          <cell r="D540" t="str">
            <v>Al Rajhi Bank (RJHI)</v>
          </cell>
        </row>
        <row r="541">
          <cell r="A541">
            <v>1091149979</v>
          </cell>
          <cell r="B541" t="str">
            <v>SA3380000106608010781121</v>
          </cell>
          <cell r="C541" t="str">
            <v>RJHI</v>
          </cell>
          <cell r="D541" t="str">
            <v>Al Rajhi Bank (RJHI)</v>
          </cell>
        </row>
        <row r="542">
          <cell r="A542">
            <v>1091149979</v>
          </cell>
          <cell r="B542" t="str">
            <v>SA3380000106608010781121</v>
          </cell>
          <cell r="C542" t="str">
            <v>RJHI</v>
          </cell>
          <cell r="D542" t="str">
            <v>Al Rajhi Bank (RJHI)</v>
          </cell>
        </row>
        <row r="543">
          <cell r="A543">
            <v>1091665990</v>
          </cell>
          <cell r="B543" t="str">
            <v>SA8545000000168078020001</v>
          </cell>
          <cell r="C543" t="str">
            <v>SABB</v>
          </cell>
          <cell r="D543" t="str">
            <v>SABB (SABB)</v>
          </cell>
        </row>
        <row r="544">
          <cell r="A544">
            <v>1091665990</v>
          </cell>
          <cell r="B544" t="str">
            <v>SA8545000000168078020001</v>
          </cell>
          <cell r="C544" t="str">
            <v>SABB</v>
          </cell>
          <cell r="D544" t="str">
            <v>SABB (SABB)</v>
          </cell>
        </row>
        <row r="545">
          <cell r="A545">
            <v>1091665990</v>
          </cell>
          <cell r="B545" t="str">
            <v>SA8545000000168078020001</v>
          </cell>
          <cell r="C545" t="str">
            <v>SABB</v>
          </cell>
          <cell r="D545" t="str">
            <v>SABB (SABB)</v>
          </cell>
        </row>
        <row r="546">
          <cell r="A546">
            <v>1091807923</v>
          </cell>
          <cell r="B546" t="str">
            <v>SA9545000000152148821150</v>
          </cell>
          <cell r="C546" t="str">
            <v>SABB</v>
          </cell>
          <cell r="D546" t="str">
            <v>SABB (SABB)</v>
          </cell>
        </row>
        <row r="547">
          <cell r="A547">
            <v>1091807923</v>
          </cell>
          <cell r="B547" t="str">
            <v>SA9545000000152148821150</v>
          </cell>
          <cell r="C547" t="str">
            <v>SABB</v>
          </cell>
          <cell r="D547" t="str">
            <v>SABB (SABB)</v>
          </cell>
        </row>
        <row r="548">
          <cell r="A548">
            <v>1091807923</v>
          </cell>
          <cell r="B548" t="str">
            <v>SA9545000000152148821150</v>
          </cell>
          <cell r="C548" t="str">
            <v>SABB</v>
          </cell>
          <cell r="D548" t="str">
            <v>SABB (SABB)</v>
          </cell>
        </row>
        <row r="549">
          <cell r="A549">
            <v>1092188414</v>
          </cell>
          <cell r="B549" t="str">
            <v>SA9130400108066202290015</v>
          </cell>
          <cell r="C549" t="str">
            <v>ARNB</v>
          </cell>
          <cell r="D549" t="str">
            <v>Arab National Bank (ARNB)</v>
          </cell>
        </row>
        <row r="550">
          <cell r="A550">
            <v>1092189669</v>
          </cell>
          <cell r="B550" t="str">
            <v>SA1920000002994100679941</v>
          </cell>
          <cell r="C550" t="str">
            <v>RIBL</v>
          </cell>
          <cell r="D550" t="str">
            <v>Riyad Bank (RIBL)</v>
          </cell>
        </row>
        <row r="551">
          <cell r="A551">
            <v>1092189669</v>
          </cell>
          <cell r="B551" t="str">
            <v>SA1920000002994100679941</v>
          </cell>
          <cell r="C551" t="str">
            <v>RIBL</v>
          </cell>
          <cell r="D551" t="str">
            <v>Riyad Bank (RIBL)</v>
          </cell>
        </row>
        <row r="552">
          <cell r="A552">
            <v>1092189669</v>
          </cell>
          <cell r="B552" t="str">
            <v>SA1920000002994100679941</v>
          </cell>
          <cell r="C552" t="str">
            <v>RIBL</v>
          </cell>
          <cell r="D552" t="str">
            <v>Riyad Bank (RIBL)</v>
          </cell>
        </row>
        <row r="553">
          <cell r="A553">
            <v>1092258936</v>
          </cell>
          <cell r="B553" t="str">
            <v>SA4380000381608010060837</v>
          </cell>
          <cell r="C553" t="str">
            <v>RJHI</v>
          </cell>
          <cell r="D553" t="str">
            <v>Al Rajhi Bank (RJHI)</v>
          </cell>
        </row>
        <row r="554">
          <cell r="A554">
            <v>1092258936</v>
          </cell>
          <cell r="B554" t="str">
            <v>SA4380000381608010060837</v>
          </cell>
          <cell r="C554" t="str">
            <v>RJHI</v>
          </cell>
          <cell r="D554" t="str">
            <v>Al Rajhi Bank (RJHI)</v>
          </cell>
        </row>
        <row r="555">
          <cell r="A555">
            <v>1092258936</v>
          </cell>
          <cell r="B555" t="str">
            <v>SA4380000381608010060837</v>
          </cell>
          <cell r="C555" t="str">
            <v>RJHI</v>
          </cell>
          <cell r="D555" t="str">
            <v>Al Rajhi Bank (RJHI)</v>
          </cell>
        </row>
        <row r="556">
          <cell r="A556">
            <v>1092273729</v>
          </cell>
          <cell r="B556" t="str">
            <v>SA7420000002993048639940</v>
          </cell>
          <cell r="C556" t="str">
            <v>RIBL</v>
          </cell>
          <cell r="D556" t="str">
            <v>Riyad Bank (RIBL)</v>
          </cell>
        </row>
        <row r="557">
          <cell r="A557">
            <v>1092273729</v>
          </cell>
          <cell r="B557" t="str">
            <v>SA7420000002993048639940</v>
          </cell>
          <cell r="C557" t="str">
            <v>RIBL</v>
          </cell>
          <cell r="D557" t="str">
            <v>Riyad Bank (RIBL)</v>
          </cell>
        </row>
        <row r="558">
          <cell r="A558">
            <v>1092273729</v>
          </cell>
          <cell r="B558" t="str">
            <v>SA7420000002993048639940</v>
          </cell>
          <cell r="C558" t="str">
            <v>RIBL</v>
          </cell>
          <cell r="D558" t="str">
            <v>Riyad Bank (RIBL)</v>
          </cell>
        </row>
        <row r="559">
          <cell r="A559">
            <v>1092342912</v>
          </cell>
          <cell r="B559" t="str">
            <v>SA5480000328608010328487</v>
          </cell>
          <cell r="C559" t="str">
            <v>RJHI</v>
          </cell>
          <cell r="D559" t="str">
            <v>Al Rajhi Bank (RJHI)</v>
          </cell>
        </row>
        <row r="560">
          <cell r="A560">
            <v>1092342912</v>
          </cell>
          <cell r="B560" t="str">
            <v>SA5480000328608010328487</v>
          </cell>
          <cell r="C560" t="str">
            <v>RJHI</v>
          </cell>
          <cell r="D560" t="str">
            <v>Al Rajhi Bank (RJHI)</v>
          </cell>
        </row>
        <row r="561">
          <cell r="A561">
            <v>1092342912</v>
          </cell>
          <cell r="B561" t="str">
            <v>SA5480000328608010328487</v>
          </cell>
          <cell r="C561" t="str">
            <v>RJHI</v>
          </cell>
          <cell r="D561" t="str">
            <v>Al Rajhi Bank (RJHI)</v>
          </cell>
        </row>
        <row r="562">
          <cell r="A562">
            <v>1092479276</v>
          </cell>
          <cell r="B562" t="str">
            <v>SA0310000026475615000101</v>
          </cell>
          <cell r="C562" t="str">
            <v>NCBK</v>
          </cell>
          <cell r="D562" t="str">
            <v>National Commercial Bank (NCBK)</v>
          </cell>
        </row>
        <row r="563">
          <cell r="A563">
            <v>1092479276</v>
          </cell>
          <cell r="B563" t="str">
            <v>SA0310000026475615000101</v>
          </cell>
          <cell r="C563" t="str">
            <v>NCBK</v>
          </cell>
          <cell r="D563" t="str">
            <v>National Commercial Bank (NCBK)</v>
          </cell>
        </row>
        <row r="564">
          <cell r="A564">
            <v>1092599370</v>
          </cell>
          <cell r="B564" t="str">
            <v>SA6610000030797397000107</v>
          </cell>
          <cell r="C564" t="str">
            <v>NCBK</v>
          </cell>
          <cell r="D564" t="str">
            <v>National Commercial Bank (NCBK)</v>
          </cell>
        </row>
        <row r="565">
          <cell r="A565">
            <v>1092599370</v>
          </cell>
          <cell r="B565" t="str">
            <v>SA6610000030797397000107</v>
          </cell>
          <cell r="C565" t="str">
            <v>NCBK</v>
          </cell>
          <cell r="D565" t="str">
            <v>National Commercial Bank (NCBK)</v>
          </cell>
        </row>
        <row r="566">
          <cell r="A566">
            <v>1092599370</v>
          </cell>
          <cell r="B566" t="str">
            <v>SA6610000030797397000107</v>
          </cell>
          <cell r="C566" t="str">
            <v>NCBK</v>
          </cell>
          <cell r="D566" t="str">
            <v>National Commercial Bank (NCBK)</v>
          </cell>
        </row>
        <row r="567">
          <cell r="A567">
            <v>1093021275</v>
          </cell>
          <cell r="B567" t="str">
            <v>SA5220000006212657559940</v>
          </cell>
          <cell r="C567" t="str">
            <v>RIBL</v>
          </cell>
          <cell r="D567" t="str">
            <v>Riyad Bank (RIBL)</v>
          </cell>
        </row>
        <row r="568">
          <cell r="A568">
            <v>1093021275</v>
          </cell>
          <cell r="B568" t="str">
            <v>SA5220000006212657559940</v>
          </cell>
          <cell r="C568" t="str">
            <v>RIBL</v>
          </cell>
          <cell r="D568" t="str">
            <v>Riyad Bank (RIBL)</v>
          </cell>
        </row>
        <row r="569">
          <cell r="A569">
            <v>1093021275</v>
          </cell>
          <cell r="B569" t="str">
            <v>SA5220000006212657559940</v>
          </cell>
          <cell r="C569" t="str">
            <v>RIBL</v>
          </cell>
          <cell r="D569" t="str">
            <v>Riyad Bank (RIBL)</v>
          </cell>
        </row>
        <row r="570">
          <cell r="A570">
            <v>1093372165</v>
          </cell>
          <cell r="B570" t="str">
            <v>SA4405000068201200488000</v>
          </cell>
          <cell r="C570" t="str">
            <v>INMA</v>
          </cell>
          <cell r="D570" t="str">
            <v>Alinma Bank (INMA)</v>
          </cell>
        </row>
        <row r="571">
          <cell r="A571">
            <v>1093372165</v>
          </cell>
          <cell r="B571" t="str">
            <v>SA4405000068201200488000</v>
          </cell>
          <cell r="C571" t="str">
            <v>INMA</v>
          </cell>
          <cell r="D571" t="str">
            <v>Alinma Bank (INMA)</v>
          </cell>
        </row>
        <row r="572">
          <cell r="A572">
            <v>1094406780</v>
          </cell>
          <cell r="B572" t="str">
            <v>SA9680000309608010076675</v>
          </cell>
          <cell r="C572" t="str">
            <v>RJHI</v>
          </cell>
          <cell r="D572" t="str">
            <v>Al Rajhi Bank (RJHI)</v>
          </cell>
        </row>
        <row r="573">
          <cell r="A573">
            <v>1094406780</v>
          </cell>
          <cell r="B573" t="str">
            <v>SA9680000309608010076675</v>
          </cell>
          <cell r="C573" t="str">
            <v>RJHI</v>
          </cell>
          <cell r="D573" t="str">
            <v>Al Rajhi Bank (RJHI)</v>
          </cell>
        </row>
        <row r="574">
          <cell r="A574">
            <v>1095529879</v>
          </cell>
          <cell r="B574" t="str">
            <v>SA3420000002095566639940</v>
          </cell>
          <cell r="C574" t="str">
            <v>RIBL</v>
          </cell>
          <cell r="D574" t="str">
            <v>Riyad Bank (RIBL)</v>
          </cell>
        </row>
        <row r="575">
          <cell r="A575">
            <v>1095529879</v>
          </cell>
          <cell r="B575" t="str">
            <v>SA3420000002095566639940</v>
          </cell>
          <cell r="C575" t="str">
            <v>RIBL</v>
          </cell>
          <cell r="D575" t="str">
            <v>Riyad Bank (RIBL)</v>
          </cell>
        </row>
        <row r="576">
          <cell r="A576">
            <v>1095529879</v>
          </cell>
          <cell r="B576" t="str">
            <v>SA3420000002095566639940</v>
          </cell>
          <cell r="C576" t="str">
            <v>RIBL</v>
          </cell>
          <cell r="D576" t="str">
            <v>Riyad Bank (RIBL)</v>
          </cell>
        </row>
        <row r="577">
          <cell r="A577">
            <v>1096134885</v>
          </cell>
          <cell r="B577" t="str">
            <v>SA1130400108068380790011</v>
          </cell>
          <cell r="C577" t="str">
            <v>ARNB</v>
          </cell>
          <cell r="D577" t="str">
            <v>Arab National Bank (ARNB)</v>
          </cell>
        </row>
        <row r="578">
          <cell r="A578">
            <v>1096134885</v>
          </cell>
          <cell r="B578" t="str">
            <v>SA1130400108068380790011</v>
          </cell>
          <cell r="C578" t="str">
            <v>ARNB</v>
          </cell>
          <cell r="D578" t="str">
            <v>Arab National Bank (ARNB)</v>
          </cell>
        </row>
        <row r="579">
          <cell r="A579">
            <v>1096134885</v>
          </cell>
          <cell r="B579" t="str">
            <v>SA1130400108068380790011</v>
          </cell>
          <cell r="C579" t="str">
            <v>ARNB</v>
          </cell>
          <cell r="D579" t="str">
            <v>Arab National Bank (ARNB)</v>
          </cell>
        </row>
        <row r="580">
          <cell r="A580">
            <v>1096226541</v>
          </cell>
          <cell r="B580" t="str">
            <v>SA0780000412608010492652</v>
          </cell>
          <cell r="C580" t="str">
            <v>RJHI</v>
          </cell>
          <cell r="D580" t="str">
            <v>Al Rajhi Bank (RJHI)</v>
          </cell>
        </row>
        <row r="581">
          <cell r="A581">
            <v>1096226541</v>
          </cell>
          <cell r="B581" t="str">
            <v>SA0780000412608010492652</v>
          </cell>
          <cell r="C581" t="str">
            <v>RJHI</v>
          </cell>
          <cell r="D581" t="str">
            <v>Al Rajhi Bank (RJHI)</v>
          </cell>
        </row>
        <row r="582">
          <cell r="A582">
            <v>1096226541</v>
          </cell>
          <cell r="B582" t="str">
            <v>SA0780000412608010492652</v>
          </cell>
          <cell r="C582" t="str">
            <v>RJHI</v>
          </cell>
          <cell r="D582" t="str">
            <v>Al Rajhi Bank (RJHI)</v>
          </cell>
        </row>
        <row r="583">
          <cell r="A583">
            <v>1096234008</v>
          </cell>
          <cell r="B583" t="str">
            <v>SA8405000068200890258000</v>
          </cell>
          <cell r="C583" t="str">
            <v>INMA</v>
          </cell>
          <cell r="D583" t="str">
            <v>Alinma Bank (INMA)</v>
          </cell>
        </row>
        <row r="584">
          <cell r="A584">
            <v>1096234008</v>
          </cell>
          <cell r="B584" t="str">
            <v>SA8405000068200890258000</v>
          </cell>
          <cell r="C584" t="str">
            <v>INMA</v>
          </cell>
          <cell r="D584" t="str">
            <v>Alinma Bank (INMA)</v>
          </cell>
        </row>
        <row r="585">
          <cell r="A585">
            <v>1096234008</v>
          </cell>
          <cell r="B585" t="str">
            <v>SA8405000068200890258000</v>
          </cell>
          <cell r="C585" t="str">
            <v>INMA</v>
          </cell>
          <cell r="D585" t="str">
            <v>Alinma Bank (INMA)</v>
          </cell>
        </row>
        <row r="586">
          <cell r="A586">
            <v>1096446628</v>
          </cell>
          <cell r="B586" t="str">
            <v>SA4280000331608010794444</v>
          </cell>
          <cell r="C586" t="str">
            <v>RJHI</v>
          </cell>
          <cell r="D586" t="str">
            <v>Al Rajhi Bank (RJHI)</v>
          </cell>
        </row>
        <row r="587">
          <cell r="A587">
            <v>1096446628</v>
          </cell>
          <cell r="B587" t="str">
            <v>SA4280000331608010794444</v>
          </cell>
          <cell r="C587" t="str">
            <v>RJHI</v>
          </cell>
          <cell r="D587" t="str">
            <v>Al Rajhi Bank (RJHI)</v>
          </cell>
        </row>
        <row r="588">
          <cell r="A588">
            <v>1096742018</v>
          </cell>
          <cell r="B588" t="str">
            <v>SA6480000510608010172834</v>
          </cell>
          <cell r="C588" t="str">
            <v>RJHI</v>
          </cell>
          <cell r="D588" t="str">
            <v>Al Rajhi Bank (RJHI)</v>
          </cell>
        </row>
        <row r="589">
          <cell r="A589">
            <v>1096742018</v>
          </cell>
          <cell r="B589" t="str">
            <v>SA6480000510608010172834</v>
          </cell>
          <cell r="C589" t="str">
            <v>RJHI</v>
          </cell>
          <cell r="D589" t="str">
            <v>Al Rajhi Bank (RJHI)</v>
          </cell>
        </row>
        <row r="590">
          <cell r="A590">
            <v>1097321655</v>
          </cell>
          <cell r="B590" t="str">
            <v>SA2480000126608012023726</v>
          </cell>
          <cell r="C590" t="str">
            <v>RJHI</v>
          </cell>
          <cell r="D590" t="str">
            <v>Al Rajhi Bank (RJHI)</v>
          </cell>
        </row>
        <row r="591">
          <cell r="A591">
            <v>1097321655</v>
          </cell>
          <cell r="B591" t="str">
            <v>SA2480000126608012023726</v>
          </cell>
          <cell r="C591" t="str">
            <v>RJHI</v>
          </cell>
          <cell r="D591" t="str">
            <v>Al Rajhi Bank (RJHI)</v>
          </cell>
        </row>
        <row r="592">
          <cell r="A592">
            <v>1097321655</v>
          </cell>
          <cell r="B592" t="str">
            <v>SA2480000126608012023726</v>
          </cell>
          <cell r="C592" t="str">
            <v>RJHI</v>
          </cell>
          <cell r="D592" t="str">
            <v>Al Rajhi Bank (RJHI)</v>
          </cell>
        </row>
        <row r="593">
          <cell r="A593">
            <v>1097322729</v>
          </cell>
          <cell r="B593" t="str">
            <v>SA3480000413608010099654</v>
          </cell>
          <cell r="C593" t="str">
            <v>RJHI</v>
          </cell>
          <cell r="D593" t="str">
            <v>Al Rajhi Bank (RJHI)</v>
          </cell>
        </row>
        <row r="594">
          <cell r="A594">
            <v>1097322729</v>
          </cell>
          <cell r="B594" t="str">
            <v>SA3480000413608010099654</v>
          </cell>
          <cell r="C594" t="str">
            <v>RJHI</v>
          </cell>
          <cell r="D594" t="str">
            <v>Al Rajhi Bank (RJHI)</v>
          </cell>
        </row>
        <row r="595">
          <cell r="A595">
            <v>1097322729</v>
          </cell>
          <cell r="B595" t="str">
            <v>SA3480000413608010099654</v>
          </cell>
          <cell r="C595" t="str">
            <v>RJHI</v>
          </cell>
          <cell r="D595" t="str">
            <v>Al Rajhi Bank (RJHI)</v>
          </cell>
        </row>
        <row r="596">
          <cell r="A596">
            <v>1097412900</v>
          </cell>
          <cell r="B596" t="str">
            <v>SA0750000000032374887003</v>
          </cell>
          <cell r="C596" t="str">
            <v>AAAL</v>
          </cell>
          <cell r="D596" t="str">
            <v>Saudi Hollandi Bank (AAAL)</v>
          </cell>
        </row>
        <row r="597">
          <cell r="A597">
            <v>1097457673</v>
          </cell>
          <cell r="B597" t="str">
            <v>SA9220000002181919729940</v>
          </cell>
          <cell r="C597" t="str">
            <v>RIBL</v>
          </cell>
          <cell r="D597" t="str">
            <v>Riyad Bank (RIBL)</v>
          </cell>
        </row>
        <row r="598">
          <cell r="A598">
            <v>1097457673</v>
          </cell>
          <cell r="B598" t="str">
            <v>SA9220000002181919729940</v>
          </cell>
          <cell r="C598" t="str">
            <v>RIBL</v>
          </cell>
          <cell r="D598" t="str">
            <v>Riyad Bank (RIBL)</v>
          </cell>
        </row>
        <row r="599">
          <cell r="A599">
            <v>1097457673</v>
          </cell>
          <cell r="B599" t="str">
            <v>SA9220000002181919729940</v>
          </cell>
          <cell r="C599" t="str">
            <v>RIBL</v>
          </cell>
          <cell r="D599" t="str">
            <v>Riyad Bank (RIBL)</v>
          </cell>
        </row>
        <row r="600">
          <cell r="A600">
            <v>1098421520</v>
          </cell>
          <cell r="B600" t="str">
            <v>SA3080000480608010137601</v>
          </cell>
          <cell r="C600" t="str">
            <v>RJHI</v>
          </cell>
          <cell r="D600" t="str">
            <v>Al Rajhi Bank (RJHI)</v>
          </cell>
        </row>
        <row r="601">
          <cell r="A601">
            <v>1098893462</v>
          </cell>
        </row>
        <row r="602">
          <cell r="A602">
            <v>1098901075</v>
          </cell>
          <cell r="B602" t="str">
            <v>SA7410000024300000027104</v>
          </cell>
          <cell r="C602" t="str">
            <v>NCBK</v>
          </cell>
          <cell r="D602" t="str">
            <v>National Commercial Bank (NCBK)</v>
          </cell>
        </row>
        <row r="603">
          <cell r="A603">
            <v>1098901075</v>
          </cell>
          <cell r="B603" t="str">
            <v>SA7410000024300000027104</v>
          </cell>
          <cell r="C603" t="str">
            <v>NCBK</v>
          </cell>
          <cell r="D603" t="str">
            <v>National Commercial Bank (NCBK)</v>
          </cell>
        </row>
        <row r="604">
          <cell r="A604">
            <v>1098901075</v>
          </cell>
          <cell r="B604" t="str">
            <v>SA7410000024300000027104</v>
          </cell>
          <cell r="C604" t="str">
            <v>NCBK</v>
          </cell>
          <cell r="D604" t="str">
            <v>National Commercial Bank (NCBK)</v>
          </cell>
        </row>
        <row r="605">
          <cell r="A605">
            <v>1099448456</v>
          </cell>
          <cell r="B605" t="str">
            <v>SA7880000168608010150397</v>
          </cell>
          <cell r="C605" t="str">
            <v>RJHI</v>
          </cell>
          <cell r="D605" t="str">
            <v>Al Rajhi Bank (RJHI)</v>
          </cell>
        </row>
        <row r="606">
          <cell r="A606">
            <v>1099448456</v>
          </cell>
          <cell r="B606" t="str">
            <v>SA7880000168608010150397</v>
          </cell>
          <cell r="C606" t="str">
            <v>RJHI</v>
          </cell>
          <cell r="D606" t="str">
            <v>Al Rajhi Bank (RJHI)</v>
          </cell>
        </row>
        <row r="607">
          <cell r="A607">
            <v>1099448456</v>
          </cell>
          <cell r="B607" t="str">
            <v>SA7880000168608010150397</v>
          </cell>
          <cell r="C607" t="str">
            <v>RJHI</v>
          </cell>
          <cell r="D607" t="str">
            <v>Al Rajhi Bank (RJHI)</v>
          </cell>
        </row>
        <row r="608">
          <cell r="A608">
            <v>1100199783</v>
          </cell>
          <cell r="B608" t="str">
            <v>SA2180000282608010229531</v>
          </cell>
          <cell r="C608" t="str">
            <v>RJHI</v>
          </cell>
          <cell r="D608" t="str">
            <v>Al Rajhi Bank (RJHI)</v>
          </cell>
        </row>
        <row r="609">
          <cell r="A609">
            <v>1100663333</v>
          </cell>
          <cell r="B609" t="str">
            <v>SA1905000068201171888000</v>
          </cell>
          <cell r="C609" t="str">
            <v>INMA</v>
          </cell>
          <cell r="D609" t="str">
            <v>Alinma Bank (INMA)</v>
          </cell>
        </row>
        <row r="610">
          <cell r="A610">
            <v>1100663333</v>
          </cell>
          <cell r="B610" t="str">
            <v>SA1905000068201171888000</v>
          </cell>
          <cell r="C610" t="str">
            <v>INMA</v>
          </cell>
          <cell r="D610" t="str">
            <v>Alinma Bank (INMA)</v>
          </cell>
        </row>
        <row r="611">
          <cell r="A611">
            <v>1100663333</v>
          </cell>
          <cell r="B611" t="str">
            <v>SA1905000068201171888000</v>
          </cell>
          <cell r="C611" t="str">
            <v>INMA</v>
          </cell>
          <cell r="D611" t="str">
            <v>Alinma Bank (INMA)</v>
          </cell>
        </row>
        <row r="612">
          <cell r="A612">
            <v>1101335063</v>
          </cell>
          <cell r="B612" t="str">
            <v>SA5320000002162482679940</v>
          </cell>
          <cell r="C612" t="str">
            <v>RIBL</v>
          </cell>
          <cell r="D612" t="str">
            <v>Riyad Bank (RIBL)</v>
          </cell>
        </row>
        <row r="613">
          <cell r="A613">
            <v>1101335063</v>
          </cell>
          <cell r="B613" t="str">
            <v>SA5320000002162482679940</v>
          </cell>
          <cell r="C613" t="str">
            <v>RIBL</v>
          </cell>
          <cell r="D613" t="str">
            <v>Riyad Bank (RIBL)</v>
          </cell>
        </row>
        <row r="614">
          <cell r="A614">
            <v>1101335063</v>
          </cell>
          <cell r="B614" t="str">
            <v>SA5320000002162482679940</v>
          </cell>
          <cell r="C614" t="str">
            <v>RIBL</v>
          </cell>
          <cell r="D614" t="str">
            <v>Riyad Bank (RIBL)</v>
          </cell>
        </row>
        <row r="615">
          <cell r="A615">
            <v>1101616868</v>
          </cell>
          <cell r="B615" t="str">
            <v>SA4920000002994225749940</v>
          </cell>
          <cell r="C615" t="str">
            <v>RIBL</v>
          </cell>
          <cell r="D615" t="str">
            <v>Riyad Bank (RIBL)</v>
          </cell>
        </row>
        <row r="616">
          <cell r="A616">
            <v>1102736913</v>
          </cell>
          <cell r="B616" t="str">
            <v>SA0340000000001180187709</v>
          </cell>
          <cell r="C616" t="str">
            <v>SAMB</v>
          </cell>
          <cell r="D616" t="str">
            <v>Samba Financial Group (SAMB)</v>
          </cell>
        </row>
        <row r="617">
          <cell r="A617">
            <v>1102736913</v>
          </cell>
          <cell r="B617" t="str">
            <v>SA0340000000001180187709</v>
          </cell>
          <cell r="C617" t="str">
            <v>SAMB</v>
          </cell>
          <cell r="D617" t="str">
            <v>Samba Financial Group (SAMB)</v>
          </cell>
        </row>
        <row r="618">
          <cell r="A618">
            <v>1102736913</v>
          </cell>
          <cell r="B618" t="str">
            <v>SA0340000000001180187709</v>
          </cell>
          <cell r="C618" t="str">
            <v>SAMB</v>
          </cell>
          <cell r="D618" t="str">
            <v>Samba Financial Group (SAMB)</v>
          </cell>
        </row>
        <row r="619">
          <cell r="A619">
            <v>1102939749</v>
          </cell>
          <cell r="B619" t="str">
            <v>SA5980000331608010766590</v>
          </cell>
          <cell r="C619" t="str">
            <v>RJHI</v>
          </cell>
          <cell r="D619" t="str">
            <v>Al Rajhi Bank (RJHI)</v>
          </cell>
        </row>
        <row r="620">
          <cell r="A620">
            <v>1102939749</v>
          </cell>
          <cell r="B620" t="str">
            <v>SA5980000331608010766590</v>
          </cell>
          <cell r="C620" t="str">
            <v>RJHI</v>
          </cell>
          <cell r="D620" t="str">
            <v>Al Rajhi Bank (RJHI)</v>
          </cell>
        </row>
        <row r="621">
          <cell r="A621">
            <v>1102939749</v>
          </cell>
          <cell r="B621" t="str">
            <v>SA5980000331608010766590</v>
          </cell>
          <cell r="C621" t="str">
            <v>RJHI</v>
          </cell>
          <cell r="D621" t="str">
            <v>Al Rajhi Bank (RJHI)</v>
          </cell>
        </row>
        <row r="622">
          <cell r="A622">
            <v>1103008452</v>
          </cell>
          <cell r="B622" t="str">
            <v>SA6810000023665776000108</v>
          </cell>
          <cell r="C622" t="str">
            <v>NCBK</v>
          </cell>
          <cell r="D622" t="str">
            <v>National Commercial Bank (NCBK)</v>
          </cell>
        </row>
        <row r="623">
          <cell r="A623">
            <v>1103008452</v>
          </cell>
          <cell r="B623" t="str">
            <v>SA6810000023665776000108</v>
          </cell>
          <cell r="C623" t="str">
            <v>NCBK</v>
          </cell>
          <cell r="D623" t="str">
            <v>National Commercial Bank (NCBK)</v>
          </cell>
        </row>
        <row r="624">
          <cell r="A624">
            <v>1103008452</v>
          </cell>
          <cell r="B624" t="str">
            <v>SA6810000023665776000108</v>
          </cell>
          <cell r="C624" t="str">
            <v>NCBK</v>
          </cell>
          <cell r="D624" t="str">
            <v>National Commercial Bank (NCBK)</v>
          </cell>
        </row>
        <row r="625">
          <cell r="A625">
            <v>1104233059</v>
          </cell>
          <cell r="B625" t="str">
            <v>SA3550000000010545253003</v>
          </cell>
          <cell r="C625" t="str">
            <v>AAAL</v>
          </cell>
          <cell r="D625" t="str">
            <v>Saudi Hollandi Bank (AAAL)</v>
          </cell>
        </row>
        <row r="626">
          <cell r="A626">
            <v>1104233059</v>
          </cell>
          <cell r="B626" t="str">
            <v>SA3550000000010545253003</v>
          </cell>
          <cell r="C626" t="str">
            <v>AAAL</v>
          </cell>
          <cell r="D626" t="str">
            <v>Saudi Hollandi Bank (AAAL)</v>
          </cell>
        </row>
        <row r="627">
          <cell r="A627">
            <v>1104346752</v>
          </cell>
          <cell r="B627" t="str">
            <v>SA0410000026564937000100</v>
          </cell>
          <cell r="C627" t="str">
            <v>NCBK</v>
          </cell>
          <cell r="D627" t="str">
            <v>National Commercial Bank (NCBK)</v>
          </cell>
        </row>
        <row r="628">
          <cell r="A628">
            <v>1104346752</v>
          </cell>
          <cell r="B628" t="str">
            <v>SA0410000026564937000100</v>
          </cell>
          <cell r="C628" t="str">
            <v>NCBK</v>
          </cell>
          <cell r="D628" t="str">
            <v>National Commercial Bank (NCBK)</v>
          </cell>
        </row>
        <row r="629">
          <cell r="A629">
            <v>1104346752</v>
          </cell>
          <cell r="B629" t="str">
            <v>SA0410000026564937000100</v>
          </cell>
          <cell r="C629" t="str">
            <v>NCBK</v>
          </cell>
          <cell r="D629" t="str">
            <v>National Commercial Bank (NCBK)</v>
          </cell>
        </row>
        <row r="630">
          <cell r="A630">
            <v>1104530207</v>
          </cell>
          <cell r="B630" t="str">
            <v>SA2780000276608010190632</v>
          </cell>
          <cell r="C630" t="str">
            <v>RJHI</v>
          </cell>
          <cell r="D630" t="str">
            <v>Al Rajhi Bank (RJHI)</v>
          </cell>
        </row>
        <row r="631">
          <cell r="A631">
            <v>1104721145</v>
          </cell>
          <cell r="B631" t="str">
            <v>SA8505000068201544600000</v>
          </cell>
          <cell r="C631" t="str">
            <v>INMA</v>
          </cell>
          <cell r="D631" t="str">
            <v>Alinma Bank (INMA)</v>
          </cell>
        </row>
        <row r="632">
          <cell r="A632">
            <v>1104721145</v>
          </cell>
          <cell r="B632" t="str">
            <v>SA8505000068201544600000</v>
          </cell>
          <cell r="C632" t="str">
            <v>INMA</v>
          </cell>
          <cell r="D632" t="str">
            <v>Alinma Bank (INMA)</v>
          </cell>
        </row>
        <row r="633">
          <cell r="A633">
            <v>1104913247</v>
          </cell>
        </row>
        <row r="634">
          <cell r="A634">
            <v>1105216277</v>
          </cell>
          <cell r="B634" t="str">
            <v>SA3010000020962796000101</v>
          </cell>
          <cell r="C634" t="str">
            <v>NCBK</v>
          </cell>
          <cell r="D634" t="str">
            <v>National Commercial Bank (NCBK)</v>
          </cell>
        </row>
        <row r="635">
          <cell r="A635">
            <v>1105216277</v>
          </cell>
          <cell r="B635" t="str">
            <v>SA3010000020962796000101</v>
          </cell>
          <cell r="C635" t="str">
            <v>NCBK</v>
          </cell>
          <cell r="D635" t="str">
            <v>National Commercial Bank (NCBK)</v>
          </cell>
        </row>
        <row r="636">
          <cell r="A636">
            <v>1105216277</v>
          </cell>
          <cell r="B636" t="str">
            <v>SA3010000020962796000101</v>
          </cell>
          <cell r="C636" t="str">
            <v>NCBK</v>
          </cell>
          <cell r="D636" t="str">
            <v>National Commercial Bank (NCBK)</v>
          </cell>
        </row>
        <row r="637">
          <cell r="A637">
            <v>1105382699</v>
          </cell>
          <cell r="B637" t="str">
            <v>SA1650000000010526029012</v>
          </cell>
          <cell r="C637" t="str">
            <v>AAAL</v>
          </cell>
          <cell r="D637" t="str">
            <v>Saudi Hollandi Bank (AAAL)</v>
          </cell>
        </row>
        <row r="638">
          <cell r="A638">
            <v>1105382699</v>
          </cell>
          <cell r="B638" t="str">
            <v>SA1650000000010526029012</v>
          </cell>
          <cell r="C638" t="str">
            <v>AAAL</v>
          </cell>
          <cell r="D638" t="str">
            <v>Saudi Hollandi Bank (AAAL)</v>
          </cell>
        </row>
        <row r="639">
          <cell r="A639">
            <v>1105382699</v>
          </cell>
          <cell r="B639" t="str">
            <v>SA1650000000010526029012</v>
          </cell>
          <cell r="C639" t="str">
            <v>AAAL</v>
          </cell>
          <cell r="D639" t="str">
            <v>Saudi Hollandi Bank (AAAL)</v>
          </cell>
        </row>
        <row r="640">
          <cell r="A640">
            <v>1105727018</v>
          </cell>
          <cell r="B640" t="str">
            <v>SA8310000025661394000100</v>
          </cell>
          <cell r="C640" t="str">
            <v>NCBK</v>
          </cell>
          <cell r="D640" t="str">
            <v>National Commercial Bank (NCBK)</v>
          </cell>
        </row>
        <row r="641">
          <cell r="A641">
            <v>1105727018</v>
          </cell>
          <cell r="B641" t="str">
            <v>SA8310000025661394000100</v>
          </cell>
          <cell r="C641" t="str">
            <v>NCBK</v>
          </cell>
          <cell r="D641" t="str">
            <v>National Commercial Bank (NCBK)</v>
          </cell>
        </row>
        <row r="642">
          <cell r="A642">
            <v>1105727018</v>
          </cell>
          <cell r="B642" t="str">
            <v>SA8310000025661394000100</v>
          </cell>
          <cell r="C642" t="str">
            <v>NCBK</v>
          </cell>
          <cell r="D642" t="str">
            <v>National Commercial Bank (NCBK)</v>
          </cell>
        </row>
        <row r="643">
          <cell r="A643">
            <v>1106411125</v>
          </cell>
          <cell r="B643" t="str">
            <v>SA0305000068200938632000</v>
          </cell>
          <cell r="C643" t="str">
            <v>INMA</v>
          </cell>
          <cell r="D643" t="str">
            <v>Alinma Bank (INMA)</v>
          </cell>
        </row>
        <row r="644">
          <cell r="A644">
            <v>1106411125</v>
          </cell>
          <cell r="B644" t="str">
            <v>SA0305000068200938632000</v>
          </cell>
          <cell r="C644" t="str">
            <v>INMA</v>
          </cell>
          <cell r="D644" t="str">
            <v>Alinma Bank (INMA)</v>
          </cell>
        </row>
        <row r="645">
          <cell r="A645">
            <v>1106605486</v>
          </cell>
          <cell r="B645" t="str">
            <v>SA7280000233608010912391</v>
          </cell>
          <cell r="C645" t="str">
            <v>RJHI</v>
          </cell>
          <cell r="D645" t="str">
            <v>Al Rajhi Bank (RJHI)</v>
          </cell>
        </row>
        <row r="646">
          <cell r="A646">
            <v>1106605486</v>
          </cell>
          <cell r="B646" t="str">
            <v>SA7280000233608010912391</v>
          </cell>
          <cell r="C646" t="str">
            <v>RJHI</v>
          </cell>
          <cell r="D646" t="str">
            <v>Al Rajhi Bank (RJHI)</v>
          </cell>
        </row>
        <row r="647">
          <cell r="A647">
            <v>1106605486</v>
          </cell>
          <cell r="B647" t="str">
            <v>SA7280000233608010912391</v>
          </cell>
          <cell r="C647" t="str">
            <v>RJHI</v>
          </cell>
          <cell r="D647" t="str">
            <v>Al Rajhi Bank (RJHI)</v>
          </cell>
        </row>
        <row r="648">
          <cell r="A648">
            <v>1106822636</v>
          </cell>
          <cell r="B648" t="str">
            <v>SA3250000000010527271003</v>
          </cell>
          <cell r="C648" t="str">
            <v>AAAL</v>
          </cell>
          <cell r="D648" t="str">
            <v>Saudi Hollandi Bank (AAAL)</v>
          </cell>
        </row>
        <row r="649">
          <cell r="A649">
            <v>1106822636</v>
          </cell>
          <cell r="B649" t="str">
            <v>SA3250000000010527271003</v>
          </cell>
          <cell r="C649" t="str">
            <v>AAAL</v>
          </cell>
          <cell r="D649" t="str">
            <v>Saudi Hollandi Bank (AAAL)</v>
          </cell>
        </row>
        <row r="650">
          <cell r="A650">
            <v>1108459718</v>
          </cell>
          <cell r="B650" t="str">
            <v>SA6710000020965056000107</v>
          </cell>
          <cell r="C650" t="str">
            <v>NCBK</v>
          </cell>
          <cell r="D650" t="str">
            <v>National Commercial Bank (NCBK)</v>
          </cell>
        </row>
        <row r="651">
          <cell r="A651">
            <v>1108459718</v>
          </cell>
          <cell r="B651" t="str">
            <v>SA6710000020965056000107</v>
          </cell>
          <cell r="C651" t="str">
            <v>NCBK</v>
          </cell>
          <cell r="D651" t="str">
            <v>National Commercial Bank (NCBK)</v>
          </cell>
        </row>
        <row r="652">
          <cell r="A652">
            <v>1108459718</v>
          </cell>
          <cell r="B652" t="str">
            <v>SA6710000020965056000107</v>
          </cell>
          <cell r="C652" t="str">
            <v>NCBK</v>
          </cell>
          <cell r="D652" t="str">
            <v>National Commercial Bank (NCBK)</v>
          </cell>
        </row>
        <row r="653">
          <cell r="A653">
            <v>1108828094</v>
          </cell>
          <cell r="B653" t="str">
            <v>SA5320000002221279229940</v>
          </cell>
          <cell r="C653" t="str">
            <v>RIBL</v>
          </cell>
          <cell r="D653" t="str">
            <v>Riyad Bank (RIBL)</v>
          </cell>
        </row>
        <row r="654">
          <cell r="A654">
            <v>1108828094</v>
          </cell>
          <cell r="B654" t="str">
            <v>SA5320000002221279229940</v>
          </cell>
          <cell r="C654" t="str">
            <v>RIBL</v>
          </cell>
          <cell r="D654" t="str">
            <v>Riyad Bank (RIBL)</v>
          </cell>
        </row>
        <row r="655">
          <cell r="A655">
            <v>1108828094</v>
          </cell>
          <cell r="B655" t="str">
            <v>SA5320000002221279229940</v>
          </cell>
          <cell r="C655" t="str">
            <v>RIBL</v>
          </cell>
          <cell r="D655" t="str">
            <v>Riyad Bank (RIBL)</v>
          </cell>
        </row>
        <row r="656">
          <cell r="A656">
            <v>1109710176</v>
          </cell>
          <cell r="B656" t="str">
            <v>SA5280000209608010102449</v>
          </cell>
          <cell r="C656" t="str">
            <v>RJHI</v>
          </cell>
          <cell r="D656" t="str">
            <v>Al Rajhi Bank (RJHI)</v>
          </cell>
        </row>
        <row r="657">
          <cell r="A657">
            <v>1110315981</v>
          </cell>
          <cell r="B657" t="str">
            <v>SA2780000331608010811107</v>
          </cell>
          <cell r="C657" t="str">
            <v>RJHI</v>
          </cell>
          <cell r="D657" t="str">
            <v>Al Rajhi Bank (RJHI)</v>
          </cell>
        </row>
        <row r="658">
          <cell r="A658">
            <v>1110315981</v>
          </cell>
          <cell r="B658" t="str">
            <v>SA2780000331608010811107</v>
          </cell>
          <cell r="C658" t="str">
            <v>RJHI</v>
          </cell>
          <cell r="D658" t="str">
            <v>Al Rajhi Bank (RJHI)</v>
          </cell>
        </row>
        <row r="659">
          <cell r="A659">
            <v>1112589245</v>
          </cell>
          <cell r="B659" t="str">
            <v>SA7905000068200762027000</v>
          </cell>
          <cell r="C659" t="str">
            <v>INMA</v>
          </cell>
          <cell r="D659" t="str">
            <v>Alinma Bank (INMA)</v>
          </cell>
        </row>
        <row r="660">
          <cell r="A660">
            <v>1112589245</v>
          </cell>
          <cell r="B660" t="str">
            <v>SA7905000068200762027000</v>
          </cell>
          <cell r="C660" t="str">
            <v>INMA</v>
          </cell>
          <cell r="D660" t="str">
            <v>Alinma Bank (INMA)</v>
          </cell>
        </row>
        <row r="661">
          <cell r="A661">
            <v>1112589245</v>
          </cell>
          <cell r="B661" t="str">
            <v>SA7905000068200762027000</v>
          </cell>
          <cell r="C661" t="str">
            <v>INMA</v>
          </cell>
          <cell r="D661" t="str">
            <v>Alinma Bank (INMA)</v>
          </cell>
        </row>
        <row r="662">
          <cell r="A662">
            <v>1114855685</v>
          </cell>
          <cell r="B662" t="str">
            <v>SA2650000000010595320006</v>
          </cell>
          <cell r="C662" t="str">
            <v>AAAL</v>
          </cell>
          <cell r="D662" t="str">
            <v>Saudi Hollandi Bank (AAAL)</v>
          </cell>
        </row>
        <row r="663">
          <cell r="A663">
            <v>1114855685</v>
          </cell>
          <cell r="B663" t="str">
            <v>SA2650000000010595320006</v>
          </cell>
          <cell r="C663" t="str">
            <v>AAAL</v>
          </cell>
          <cell r="D663" t="str">
            <v>Saudi Hollandi Bank (AAAL)</v>
          </cell>
        </row>
        <row r="664">
          <cell r="A664">
            <v>1114855685</v>
          </cell>
          <cell r="B664" t="str">
            <v>SA2650000000010595320006</v>
          </cell>
          <cell r="C664" t="str">
            <v>AAAL</v>
          </cell>
          <cell r="D664" t="str">
            <v>Saudi Hollandi Bank (AAAL)</v>
          </cell>
        </row>
        <row r="665">
          <cell r="A665">
            <v>1117583169</v>
          </cell>
          <cell r="B665" t="str">
            <v>SA5680000216608010698868</v>
          </cell>
          <cell r="C665" t="str">
            <v>RJHI</v>
          </cell>
          <cell r="D665" t="str">
            <v>Al Rajhi Bank (RJHI)</v>
          </cell>
        </row>
        <row r="666">
          <cell r="A666">
            <v>1117583169</v>
          </cell>
          <cell r="B666" t="str">
            <v>SA5680000216608010698868</v>
          </cell>
          <cell r="C666" t="str">
            <v>RJHI</v>
          </cell>
          <cell r="D666" t="str">
            <v>Al Rajhi Bank (RJHI)</v>
          </cell>
        </row>
        <row r="667">
          <cell r="A667">
            <v>1117583169</v>
          </cell>
          <cell r="B667" t="str">
            <v>SA5680000216608010698868</v>
          </cell>
          <cell r="C667" t="str">
            <v>RJHI</v>
          </cell>
          <cell r="D667" t="str">
            <v>Al Rajhi Bank (RJHI)</v>
          </cell>
        </row>
        <row r="668">
          <cell r="A668">
            <v>1120753999</v>
          </cell>
          <cell r="B668" t="str">
            <v>SA8480000331608010498905</v>
          </cell>
          <cell r="C668" t="str">
            <v>RJHI</v>
          </cell>
          <cell r="D668" t="str">
            <v>Al Rajhi Bank (RJHI)</v>
          </cell>
        </row>
        <row r="669">
          <cell r="A669">
            <v>1121937708</v>
          </cell>
          <cell r="B669" t="str">
            <v>SA7205000068201210210000</v>
          </cell>
          <cell r="C669" t="str">
            <v>INMA</v>
          </cell>
          <cell r="D669" t="str">
            <v>Alinma Bank (INMA)</v>
          </cell>
        </row>
        <row r="670">
          <cell r="A670">
            <v>1121937708</v>
          </cell>
          <cell r="B670" t="str">
            <v>SA7205000068201210210000</v>
          </cell>
          <cell r="C670" t="str">
            <v>INMA</v>
          </cell>
          <cell r="D670" t="str">
            <v>Alinma Bank (INMA)</v>
          </cell>
        </row>
        <row r="671">
          <cell r="A671">
            <v>1121937708</v>
          </cell>
          <cell r="B671" t="str">
            <v>SA7205000068201210210000</v>
          </cell>
          <cell r="C671" t="str">
            <v>INMA</v>
          </cell>
          <cell r="D671" t="str">
            <v>Alinma Bank (INMA)</v>
          </cell>
        </row>
        <row r="672">
          <cell r="A672">
            <v>1123493403</v>
          </cell>
          <cell r="B672" t="str">
            <v>SA3980000521608010353639</v>
          </cell>
          <cell r="C672" t="str">
            <v>RJHI</v>
          </cell>
          <cell r="D672" t="str">
            <v>Al Rajhi Bank (RJHI)</v>
          </cell>
        </row>
        <row r="673">
          <cell r="A673">
            <v>1123493403</v>
          </cell>
          <cell r="B673" t="str">
            <v>SA3980000521608010353639</v>
          </cell>
          <cell r="C673" t="str">
            <v>RJHI</v>
          </cell>
          <cell r="D673" t="str">
            <v>Al Rajhi Bank (RJHI)</v>
          </cell>
        </row>
        <row r="674">
          <cell r="A674">
            <v>1127202974</v>
          </cell>
          <cell r="B674" t="str">
            <v>SA1980000361608010385279</v>
          </cell>
          <cell r="C674" t="str">
            <v>RJHI</v>
          </cell>
          <cell r="D674" t="str">
            <v>Al Rajhi Bank (RJHI)</v>
          </cell>
        </row>
        <row r="675">
          <cell r="A675">
            <v>1127203022</v>
          </cell>
          <cell r="B675" t="str">
            <v>SA2980000429608010045691</v>
          </cell>
          <cell r="C675" t="str">
            <v>RJHI</v>
          </cell>
          <cell r="D675" t="str">
            <v>Al Rajhi Bank (RJHI)</v>
          </cell>
        </row>
        <row r="676">
          <cell r="A676">
            <v>1127220372</v>
          </cell>
          <cell r="B676" t="str">
            <v>SA9080000422608010290062</v>
          </cell>
          <cell r="C676" t="str">
            <v>RJHI</v>
          </cell>
          <cell r="D676" t="str">
            <v>Al Rajhi Bank (RJHI)</v>
          </cell>
        </row>
        <row r="677">
          <cell r="A677">
            <v>1127220372</v>
          </cell>
          <cell r="B677" t="str">
            <v>SA9080000422608010290062</v>
          </cell>
          <cell r="C677" t="str">
            <v>RJHI</v>
          </cell>
          <cell r="D677" t="str">
            <v>Al Rajhi Bank (RJHI)</v>
          </cell>
        </row>
        <row r="678">
          <cell r="A678">
            <v>1127220372</v>
          </cell>
          <cell r="B678" t="str">
            <v>SA9080000422608010290062</v>
          </cell>
          <cell r="C678" t="str">
            <v>RJHI</v>
          </cell>
          <cell r="D678" t="str">
            <v>Al Rajhi Bank (RJHI)</v>
          </cell>
        </row>
        <row r="679">
          <cell r="A679">
            <v>1127317194</v>
          </cell>
          <cell r="B679" t="str">
            <v>SA5930400108068657890017</v>
          </cell>
          <cell r="C679" t="str">
            <v>ARNB</v>
          </cell>
          <cell r="D679" t="str">
            <v>Arab National Bank (ARNB)</v>
          </cell>
        </row>
        <row r="680">
          <cell r="A680">
            <v>1127876033</v>
          </cell>
          <cell r="B680" t="str">
            <v>SA6780000388608010010876</v>
          </cell>
          <cell r="C680" t="str">
            <v>RJHI</v>
          </cell>
          <cell r="D680" t="str">
            <v>Al Rajhi Bank (RJHI)</v>
          </cell>
        </row>
        <row r="681">
          <cell r="A681">
            <v>1127886033</v>
          </cell>
          <cell r="B681" t="str">
            <v>SA6780000388608010010876</v>
          </cell>
          <cell r="C681" t="str">
            <v>RJHI</v>
          </cell>
          <cell r="D681" t="str">
            <v>Al Rajhi Bank (RJHI)</v>
          </cell>
        </row>
        <row r="682">
          <cell r="A682">
            <v>1128505912</v>
          </cell>
          <cell r="B682" t="str">
            <v>SA0380000229608010002421</v>
          </cell>
          <cell r="C682" t="str">
            <v>RJHI</v>
          </cell>
          <cell r="D682" t="str">
            <v>Al Rajhi Bank (RJHI)</v>
          </cell>
        </row>
        <row r="683">
          <cell r="A683">
            <v>1128505912</v>
          </cell>
          <cell r="B683" t="str">
            <v>SA0380000229608010002421</v>
          </cell>
          <cell r="C683" t="str">
            <v>RJHI</v>
          </cell>
          <cell r="D683" t="str">
            <v>Al Rajhi Bank (RJHI)</v>
          </cell>
        </row>
        <row r="684">
          <cell r="A684">
            <v>1128505912</v>
          </cell>
          <cell r="B684" t="str">
            <v>SA0380000229608010002421</v>
          </cell>
          <cell r="C684" t="str">
            <v>RJHI</v>
          </cell>
          <cell r="D684" t="str">
            <v>Al Rajhi Bank (RJHI)</v>
          </cell>
        </row>
        <row r="685">
          <cell r="A685">
            <v>1132205749</v>
          </cell>
          <cell r="B685" t="str">
            <v>SA5240000000002302139364</v>
          </cell>
          <cell r="C685" t="str">
            <v>SAMB</v>
          </cell>
          <cell r="D685" t="str">
            <v>Samba Financial Group (SAMB)</v>
          </cell>
        </row>
        <row r="686">
          <cell r="A686">
            <v>1132205749</v>
          </cell>
          <cell r="B686" t="str">
            <v>SA5240000000002302139364</v>
          </cell>
          <cell r="C686" t="str">
            <v>SAMB</v>
          </cell>
          <cell r="D686" t="str">
            <v>Samba Financial Group (SAMB)</v>
          </cell>
        </row>
        <row r="687">
          <cell r="A687">
            <v>1133703916</v>
          </cell>
          <cell r="B687" t="str">
            <v>SA1450000000010648661007</v>
          </cell>
          <cell r="C687" t="str">
            <v>AAAL</v>
          </cell>
          <cell r="D687" t="str">
            <v>Saudi Hollandi Bank (AAAL)</v>
          </cell>
        </row>
        <row r="688">
          <cell r="A688">
            <v>1133703916</v>
          </cell>
          <cell r="B688" t="str">
            <v>SA1450000000010648661007</v>
          </cell>
          <cell r="C688" t="str">
            <v>AAAL</v>
          </cell>
          <cell r="D688" t="str">
            <v>Saudi Hollandi Bank (AAAL)</v>
          </cell>
        </row>
        <row r="689">
          <cell r="A689">
            <v>1133703916</v>
          </cell>
          <cell r="B689" t="str">
            <v>SA1450000000010648661007</v>
          </cell>
          <cell r="C689" t="str">
            <v>AAAL</v>
          </cell>
          <cell r="D689" t="str">
            <v>Saudi Hollandi Bank (AAAL)</v>
          </cell>
        </row>
        <row r="690">
          <cell r="A690">
            <v>1137415053</v>
          </cell>
          <cell r="B690" t="str">
            <v>SA7410000006956322000110</v>
          </cell>
          <cell r="C690" t="str">
            <v>NCBK</v>
          </cell>
          <cell r="D690" t="str">
            <v>National Commercial Bank (NCBK)</v>
          </cell>
        </row>
        <row r="691">
          <cell r="A691">
            <v>1137415053</v>
          </cell>
          <cell r="B691" t="str">
            <v>SA7410000006956322000110</v>
          </cell>
          <cell r="C691" t="str">
            <v>NCBK</v>
          </cell>
          <cell r="D691" t="str">
            <v>National Commercial Bank (NCBK)</v>
          </cell>
        </row>
        <row r="692">
          <cell r="A692">
            <v>1137454128</v>
          </cell>
          <cell r="B692" t="str">
            <v>SA6280000328608010237357</v>
          </cell>
          <cell r="C692" t="str">
            <v>RJHI</v>
          </cell>
          <cell r="D692" t="str">
            <v>Al Rajhi Bank (RJHI)</v>
          </cell>
        </row>
        <row r="693">
          <cell r="A693">
            <v>1137454128</v>
          </cell>
          <cell r="B693" t="str">
            <v>SA6280000328608010237357</v>
          </cell>
          <cell r="C693" t="str">
            <v>RJHI</v>
          </cell>
          <cell r="D693" t="str">
            <v>Al Rajhi Bank (RJHI)</v>
          </cell>
        </row>
        <row r="694">
          <cell r="A694">
            <v>1137454128</v>
          </cell>
          <cell r="B694" t="str">
            <v>SA6280000328608010237357</v>
          </cell>
          <cell r="C694" t="str">
            <v>RJHI</v>
          </cell>
          <cell r="D694" t="str">
            <v>Al Rajhi Bank (RJHI)</v>
          </cell>
        </row>
        <row r="695">
          <cell r="A695">
            <v>1144738349</v>
          </cell>
          <cell r="B695" t="str">
            <v>SA2580000331608010462331</v>
          </cell>
          <cell r="C695" t="str">
            <v>RJHI</v>
          </cell>
          <cell r="D695" t="str">
            <v>Al Rajhi Bank (RJHI)</v>
          </cell>
        </row>
        <row r="696">
          <cell r="A696">
            <v>2000787271</v>
          </cell>
          <cell r="B696" t="str">
            <v>SA3505000068201409315000</v>
          </cell>
          <cell r="C696" t="str">
            <v>INMA</v>
          </cell>
          <cell r="D696" t="str">
            <v>Alinma Bank (INMA)</v>
          </cell>
        </row>
        <row r="697">
          <cell r="A697">
            <v>2000787271</v>
          </cell>
          <cell r="B697" t="str">
            <v>SA3505000068201409315000</v>
          </cell>
          <cell r="C697" t="str">
            <v>INMA</v>
          </cell>
          <cell r="D697" t="str">
            <v>Alinma Bank (INMA)</v>
          </cell>
        </row>
        <row r="698">
          <cell r="A698">
            <v>2000961447</v>
          </cell>
          <cell r="B698" t="str">
            <v>SA2680000215608010122308</v>
          </cell>
          <cell r="C698" t="str">
            <v>RJHI</v>
          </cell>
          <cell r="D698" t="str">
            <v>Al Rajhi Bank (RJHI)</v>
          </cell>
        </row>
        <row r="699">
          <cell r="A699">
            <v>2000961447</v>
          </cell>
          <cell r="B699" t="str">
            <v>SA2680000215608010122308</v>
          </cell>
          <cell r="C699" t="str">
            <v>RJHI</v>
          </cell>
          <cell r="D699" t="str">
            <v>Al Rajhi Bank (RJHI)</v>
          </cell>
        </row>
        <row r="700">
          <cell r="A700">
            <v>2000961447</v>
          </cell>
          <cell r="B700" t="str">
            <v>SA2680000215608010122308</v>
          </cell>
          <cell r="C700" t="str">
            <v>RJHI</v>
          </cell>
          <cell r="D700" t="str">
            <v>Al Rajhi Bank (RJHI)</v>
          </cell>
        </row>
        <row r="701">
          <cell r="A701">
            <v>2001299755</v>
          </cell>
          <cell r="B701" t="str">
            <v>SA1550000000010531895008</v>
          </cell>
          <cell r="C701" t="str">
            <v>AAAL</v>
          </cell>
          <cell r="D701" t="str">
            <v>Saudi Hollandi Bank (AAAL)</v>
          </cell>
        </row>
        <row r="702">
          <cell r="A702">
            <v>2001299755</v>
          </cell>
          <cell r="B702" t="str">
            <v>SA1550000000010531895008</v>
          </cell>
          <cell r="C702" t="str">
            <v>AAAL</v>
          </cell>
          <cell r="D702" t="str">
            <v>Saudi Hollandi Bank (AAAL)</v>
          </cell>
        </row>
        <row r="703">
          <cell r="A703">
            <v>2002365381</v>
          </cell>
          <cell r="B703" t="str">
            <v>SA7105000068201613362000</v>
          </cell>
          <cell r="C703" t="str">
            <v>INMA</v>
          </cell>
          <cell r="D703" t="str">
            <v>Alinma Bank (INMA)</v>
          </cell>
        </row>
        <row r="704">
          <cell r="A704">
            <v>2002365381</v>
          </cell>
          <cell r="B704" t="str">
            <v>SA7105000068201613362000</v>
          </cell>
          <cell r="C704" t="str">
            <v>INMA</v>
          </cell>
          <cell r="D704" t="str">
            <v>Alinma Bank (INMA)</v>
          </cell>
        </row>
        <row r="705">
          <cell r="A705">
            <v>2002365381</v>
          </cell>
          <cell r="B705" t="str">
            <v>SA7105000068201613362000</v>
          </cell>
          <cell r="C705" t="str">
            <v>INMA</v>
          </cell>
          <cell r="D705" t="str">
            <v>Alinma Bank (INMA)</v>
          </cell>
        </row>
        <row r="706">
          <cell r="A706">
            <v>2005258393</v>
          </cell>
          <cell r="B706" t="str">
            <v>SA8005000068201441298000</v>
          </cell>
          <cell r="C706" t="str">
            <v>INMA</v>
          </cell>
          <cell r="D706" t="str">
            <v>Alinma Bank (INMA)</v>
          </cell>
        </row>
        <row r="707">
          <cell r="A707">
            <v>2005258393</v>
          </cell>
          <cell r="B707" t="str">
            <v>SA8005000068201441298000</v>
          </cell>
          <cell r="C707" t="str">
            <v>INMA</v>
          </cell>
          <cell r="D707" t="str">
            <v>Alinma Bank (INMA)</v>
          </cell>
        </row>
        <row r="708">
          <cell r="A708">
            <v>2005258393</v>
          </cell>
          <cell r="B708" t="str">
            <v>SA8005000068201441298000</v>
          </cell>
          <cell r="C708" t="str">
            <v>INMA</v>
          </cell>
          <cell r="D708" t="str">
            <v>Alinma Bank (INMA)</v>
          </cell>
        </row>
        <row r="709">
          <cell r="A709">
            <v>2006629378</v>
          </cell>
          <cell r="B709" t="str">
            <v>SA4605000068201423839000</v>
          </cell>
          <cell r="C709" t="str">
            <v>INMA</v>
          </cell>
          <cell r="D709" t="str">
            <v>Alinma Bank (INMA)</v>
          </cell>
        </row>
        <row r="710">
          <cell r="A710">
            <v>2006629378</v>
          </cell>
          <cell r="B710" t="str">
            <v>SA4605000068201423839000</v>
          </cell>
          <cell r="C710" t="str">
            <v>INMA</v>
          </cell>
          <cell r="D710" t="str">
            <v>Alinma Bank (INMA)</v>
          </cell>
        </row>
        <row r="711">
          <cell r="A711">
            <v>2007353309</v>
          </cell>
          <cell r="B711" t="str">
            <v>SA5945000000166003954150</v>
          </cell>
          <cell r="C711" t="str">
            <v>SABB</v>
          </cell>
          <cell r="D711" t="str">
            <v>SABB (SABB)</v>
          </cell>
        </row>
        <row r="712">
          <cell r="A712">
            <v>2007353309</v>
          </cell>
          <cell r="B712" t="str">
            <v>SA5945000000166003954150</v>
          </cell>
          <cell r="C712" t="str">
            <v>SABB</v>
          </cell>
          <cell r="D712" t="str">
            <v>SABB (SABB)</v>
          </cell>
        </row>
        <row r="713">
          <cell r="A713">
            <v>2007353309</v>
          </cell>
          <cell r="B713" t="str">
            <v>SA5945000000166003954150</v>
          </cell>
          <cell r="C713" t="str">
            <v>SABB</v>
          </cell>
          <cell r="D713" t="str">
            <v>SABB (SABB)</v>
          </cell>
        </row>
        <row r="714">
          <cell r="A714">
            <v>2007499656</v>
          </cell>
          <cell r="B714" t="str">
            <v>SA1605000068201783048000</v>
          </cell>
          <cell r="C714" t="str">
            <v>INMA</v>
          </cell>
          <cell r="D714" t="str">
            <v>Alinma Bank (INMA)</v>
          </cell>
        </row>
        <row r="715">
          <cell r="A715">
            <v>2007499656</v>
          </cell>
          <cell r="B715" t="str">
            <v>SA1605000068201783048000</v>
          </cell>
          <cell r="C715" t="str">
            <v>INMA</v>
          </cell>
          <cell r="D715" t="str">
            <v>Alinma Bank (INMA)</v>
          </cell>
        </row>
        <row r="716">
          <cell r="A716">
            <v>2007499656</v>
          </cell>
          <cell r="B716" t="str">
            <v>SA1605000068201783048000</v>
          </cell>
          <cell r="C716" t="str">
            <v>INMA</v>
          </cell>
          <cell r="D716" t="str">
            <v>Alinma Bank (INMA)</v>
          </cell>
        </row>
        <row r="717">
          <cell r="A717">
            <v>2007590702</v>
          </cell>
          <cell r="B717" t="str">
            <v>SA4050000000010531932000</v>
          </cell>
          <cell r="C717" t="str">
            <v>AAAL</v>
          </cell>
          <cell r="D717" t="str">
            <v>Saudi Hollandi Bank (AAAL)</v>
          </cell>
        </row>
        <row r="718">
          <cell r="A718">
            <v>2007590702</v>
          </cell>
          <cell r="B718" t="str">
            <v>SA4050000000010531932000</v>
          </cell>
          <cell r="C718" t="str">
            <v>AAAL</v>
          </cell>
          <cell r="D718" t="str">
            <v>Saudi Hollandi Bank (AAAL)</v>
          </cell>
        </row>
        <row r="719">
          <cell r="A719">
            <v>2007590918</v>
          </cell>
          <cell r="B719" t="str">
            <v>SA1805000068201644007000</v>
          </cell>
          <cell r="C719" t="str">
            <v>INMA</v>
          </cell>
          <cell r="D719" t="str">
            <v>Alinma Bank (INMA)</v>
          </cell>
        </row>
        <row r="720">
          <cell r="A720">
            <v>2007590918</v>
          </cell>
          <cell r="B720" t="str">
            <v>SA1805000068201644007000</v>
          </cell>
          <cell r="C720" t="str">
            <v>INMA</v>
          </cell>
          <cell r="D720" t="str">
            <v>Alinma Bank (INMA)</v>
          </cell>
        </row>
        <row r="721">
          <cell r="A721">
            <v>2007590918</v>
          </cell>
          <cell r="B721" t="str">
            <v>SA1805000068201644007000</v>
          </cell>
          <cell r="C721" t="str">
            <v>INMA</v>
          </cell>
          <cell r="D721" t="str">
            <v>Alinma Bank (INMA)</v>
          </cell>
        </row>
        <row r="722">
          <cell r="A722">
            <v>2007727411</v>
          </cell>
          <cell r="B722" t="str">
            <v>SA7650000000010531991007</v>
          </cell>
          <cell r="C722" t="str">
            <v>AAAL</v>
          </cell>
          <cell r="D722" t="str">
            <v>Saudi Hollandi Bank (AAAL)</v>
          </cell>
        </row>
        <row r="723">
          <cell r="A723">
            <v>2008798452</v>
          </cell>
          <cell r="B723" t="str">
            <v>SA5750000000010531954004</v>
          </cell>
          <cell r="C723" t="str">
            <v>AAAL</v>
          </cell>
          <cell r="D723" t="str">
            <v>Saudi Hollandi Bank (AAAL)</v>
          </cell>
        </row>
        <row r="724">
          <cell r="A724">
            <v>2009510773</v>
          </cell>
          <cell r="B724" t="str">
            <v>SA1250000000010592939005</v>
          </cell>
          <cell r="C724" t="str">
            <v>AAAL</v>
          </cell>
          <cell r="D724" t="str">
            <v>Saudi Hollandi Bank (AAAL)</v>
          </cell>
        </row>
        <row r="725">
          <cell r="A725">
            <v>2009510773</v>
          </cell>
          <cell r="B725" t="str">
            <v>SA1250000000010592939005</v>
          </cell>
          <cell r="C725" t="str">
            <v>AAAL</v>
          </cell>
          <cell r="D725" t="str">
            <v>Saudi Hollandi Bank (AAAL)</v>
          </cell>
        </row>
        <row r="726">
          <cell r="A726">
            <v>2010334809</v>
          </cell>
          <cell r="B726" t="str">
            <v>SA7305000068201411659000</v>
          </cell>
          <cell r="C726" t="str">
            <v>INMA</v>
          </cell>
          <cell r="D726" t="str">
            <v>Alinma Bank (INMA)</v>
          </cell>
        </row>
        <row r="727">
          <cell r="A727">
            <v>2010334809</v>
          </cell>
          <cell r="B727" t="str">
            <v>SA7305000068201411659000</v>
          </cell>
          <cell r="C727" t="str">
            <v>INMA</v>
          </cell>
          <cell r="D727" t="str">
            <v>Alinma Bank (INMA)</v>
          </cell>
        </row>
        <row r="728">
          <cell r="A728">
            <v>2010335095</v>
          </cell>
          <cell r="B728" t="str">
            <v>SA5550000000010531939005</v>
          </cell>
          <cell r="C728" t="str">
            <v>AAAL</v>
          </cell>
          <cell r="D728" t="str">
            <v>Saudi Hollandi Bank (AAAL)</v>
          </cell>
        </row>
        <row r="729">
          <cell r="A729">
            <v>2010611131</v>
          </cell>
          <cell r="B729" t="str">
            <v>SA5405000068201736407000</v>
          </cell>
          <cell r="C729" t="str">
            <v>INMA</v>
          </cell>
          <cell r="D729" t="str">
            <v>Alinma Bank (INMA)</v>
          </cell>
        </row>
        <row r="730">
          <cell r="A730">
            <v>2010611131</v>
          </cell>
          <cell r="B730" t="str">
            <v>SA5405000068201736407000</v>
          </cell>
          <cell r="C730" t="str">
            <v>INMA</v>
          </cell>
          <cell r="D730" t="str">
            <v>Alinma Bank (INMA)</v>
          </cell>
        </row>
        <row r="731">
          <cell r="A731">
            <v>2010611131</v>
          </cell>
          <cell r="B731" t="str">
            <v>SA5405000068201736407000</v>
          </cell>
          <cell r="C731" t="str">
            <v>INMA</v>
          </cell>
          <cell r="D731" t="str">
            <v>Alinma Bank (INMA)</v>
          </cell>
        </row>
        <row r="732">
          <cell r="A732">
            <v>2010638290</v>
          </cell>
          <cell r="B732" t="str">
            <v>SA8450000000010604720008</v>
          </cell>
          <cell r="C732" t="str">
            <v>AAAL</v>
          </cell>
          <cell r="D732" t="str">
            <v>Saudi Hollandi Bank (AAAL)</v>
          </cell>
        </row>
        <row r="733">
          <cell r="A733">
            <v>2010638290</v>
          </cell>
          <cell r="B733" t="str">
            <v>SA8450000000010604720008</v>
          </cell>
          <cell r="C733" t="str">
            <v>AAAL</v>
          </cell>
          <cell r="D733" t="str">
            <v>Saudi Hollandi Bank (AAAL)</v>
          </cell>
        </row>
        <row r="734">
          <cell r="A734">
            <v>2010811640</v>
          </cell>
          <cell r="B734" t="str">
            <v>SA6650000000010531877018</v>
          </cell>
          <cell r="C734" t="str">
            <v>AAAL</v>
          </cell>
          <cell r="D734" t="str">
            <v>Saudi Hollandi Bank (AAAL)</v>
          </cell>
        </row>
        <row r="735">
          <cell r="A735">
            <v>2010811640</v>
          </cell>
          <cell r="B735" t="str">
            <v>SA6650000000010531877018</v>
          </cell>
          <cell r="C735" t="str">
            <v>AAAL</v>
          </cell>
          <cell r="D735" t="str">
            <v>Saudi Hollandi Bank (AAAL)</v>
          </cell>
        </row>
        <row r="736">
          <cell r="A736">
            <v>2011482482</v>
          </cell>
          <cell r="B736" t="str">
            <v>SA6550000000010531878006</v>
          </cell>
          <cell r="C736" t="str">
            <v>AAAL</v>
          </cell>
          <cell r="D736" t="str">
            <v>Saudi Hollandi Bank (AAAL)</v>
          </cell>
        </row>
        <row r="737">
          <cell r="A737">
            <v>2011542681</v>
          </cell>
          <cell r="B737" t="str">
            <v>SA3905000068201417674000</v>
          </cell>
          <cell r="C737" t="str">
            <v>INMA</v>
          </cell>
          <cell r="D737" t="str">
            <v>Alinma Bank (INMA)</v>
          </cell>
        </row>
        <row r="738">
          <cell r="A738">
            <v>2011542681</v>
          </cell>
          <cell r="B738" t="str">
            <v>SA3905000068201417674000</v>
          </cell>
          <cell r="C738" t="str">
            <v>INMA</v>
          </cell>
          <cell r="D738" t="str">
            <v>Alinma Bank (INMA)</v>
          </cell>
        </row>
        <row r="739">
          <cell r="A739">
            <v>2011924442</v>
          </cell>
          <cell r="B739" t="str">
            <v>SA0505000068201356759000</v>
          </cell>
          <cell r="C739" t="str">
            <v>INMA</v>
          </cell>
          <cell r="D739" t="str">
            <v>Alinma Bank (INMA)</v>
          </cell>
        </row>
        <row r="740">
          <cell r="A740">
            <v>2011924442</v>
          </cell>
          <cell r="B740" t="str">
            <v>SA0505000068201356759000</v>
          </cell>
          <cell r="C740" t="str">
            <v>INMA</v>
          </cell>
          <cell r="D740" t="str">
            <v>Alinma Bank (INMA)</v>
          </cell>
        </row>
        <row r="741">
          <cell r="A741">
            <v>2011924442</v>
          </cell>
          <cell r="B741" t="str">
            <v>SA0505000068201356759000</v>
          </cell>
          <cell r="C741" t="str">
            <v>INMA</v>
          </cell>
          <cell r="D741" t="str">
            <v>Alinma Bank (INMA)</v>
          </cell>
        </row>
        <row r="742">
          <cell r="A742">
            <v>2013628108</v>
          </cell>
          <cell r="B742" t="str">
            <v>SA1905000068201423797000</v>
          </cell>
          <cell r="C742" t="str">
            <v>INMA</v>
          </cell>
          <cell r="D742" t="str">
            <v>Alinma Bank (INMA)</v>
          </cell>
        </row>
        <row r="743">
          <cell r="A743">
            <v>2013628108</v>
          </cell>
          <cell r="B743" t="str">
            <v>SA1905000068201423797000</v>
          </cell>
          <cell r="C743" t="str">
            <v>INMA</v>
          </cell>
          <cell r="D743" t="str">
            <v>Alinma Bank (INMA)</v>
          </cell>
        </row>
        <row r="744">
          <cell r="A744">
            <v>2014324616</v>
          </cell>
          <cell r="B744" t="str">
            <v>SA1850000000010302136001</v>
          </cell>
          <cell r="C744" t="str">
            <v>AAAL</v>
          </cell>
          <cell r="D744" t="str">
            <v>Saudi Hollandi Bank (AAAL)</v>
          </cell>
        </row>
        <row r="745">
          <cell r="A745">
            <v>2014324616</v>
          </cell>
          <cell r="B745" t="str">
            <v>SA1850000000010302136001</v>
          </cell>
          <cell r="C745" t="str">
            <v>AAAL</v>
          </cell>
          <cell r="D745" t="str">
            <v>Saudi Hollandi Bank (AAAL)</v>
          </cell>
        </row>
        <row r="746">
          <cell r="A746">
            <v>2014324616</v>
          </cell>
          <cell r="B746" t="str">
            <v>SA1850000000010302136001</v>
          </cell>
          <cell r="C746" t="str">
            <v>AAAL</v>
          </cell>
          <cell r="D746" t="str">
            <v>Saudi Hollandi Bank (AAAL)</v>
          </cell>
        </row>
        <row r="747">
          <cell r="A747">
            <v>2015217835</v>
          </cell>
          <cell r="B747" t="str">
            <v>SA2150000000010531872008</v>
          </cell>
          <cell r="C747" t="str">
            <v>AAAL</v>
          </cell>
          <cell r="D747" t="str">
            <v>Saudi Hollandi Bank (AAAL)</v>
          </cell>
        </row>
        <row r="748">
          <cell r="A748">
            <v>2015943547</v>
          </cell>
          <cell r="B748" t="str">
            <v>SA9750000000010531943002</v>
          </cell>
          <cell r="C748" t="str">
            <v>AAAL</v>
          </cell>
          <cell r="D748" t="str">
            <v>Saudi Hollandi Bank (AAAL)</v>
          </cell>
        </row>
        <row r="749">
          <cell r="A749">
            <v>2015943547</v>
          </cell>
          <cell r="B749" t="str">
            <v>SA9750000000010531943002</v>
          </cell>
          <cell r="C749" t="str">
            <v>AAAL</v>
          </cell>
          <cell r="D749" t="str">
            <v>Saudi Hollandi Bank (AAAL)</v>
          </cell>
        </row>
        <row r="750">
          <cell r="A750">
            <v>2017699816</v>
          </cell>
          <cell r="B750" t="str">
            <v>SA5905000068201343845000</v>
          </cell>
          <cell r="C750" t="str">
            <v>INMA</v>
          </cell>
          <cell r="D750" t="str">
            <v>Alinma Bank (INMA)</v>
          </cell>
        </row>
        <row r="751">
          <cell r="A751">
            <v>2017699816</v>
          </cell>
          <cell r="B751" t="str">
            <v>SA5905000068201343845000</v>
          </cell>
          <cell r="C751" t="str">
            <v>INMA</v>
          </cell>
          <cell r="D751" t="str">
            <v>Alinma Bank (INMA)</v>
          </cell>
        </row>
        <row r="752">
          <cell r="A752">
            <v>2018470928</v>
          </cell>
          <cell r="B752" t="str">
            <v>SA4180000450608010247349</v>
          </cell>
          <cell r="C752" t="str">
            <v>RJHI</v>
          </cell>
          <cell r="D752" t="str">
            <v>Al Rajhi Bank (RJHI)</v>
          </cell>
        </row>
        <row r="753">
          <cell r="A753">
            <v>2018470928</v>
          </cell>
          <cell r="B753" t="str">
            <v>SA4180000450608010247349</v>
          </cell>
          <cell r="C753" t="str">
            <v>RJHI</v>
          </cell>
          <cell r="D753" t="str">
            <v>Al Rajhi Bank (RJHI)</v>
          </cell>
        </row>
        <row r="754">
          <cell r="A754">
            <v>2018470928</v>
          </cell>
          <cell r="B754" t="str">
            <v>SA4180000450608010247349</v>
          </cell>
          <cell r="C754" t="str">
            <v>RJHI</v>
          </cell>
          <cell r="D754" t="str">
            <v>Al Rajhi Bank (RJHI)</v>
          </cell>
        </row>
        <row r="755">
          <cell r="A755">
            <v>2020342297</v>
          </cell>
          <cell r="B755" t="str">
            <v>SA7605000068201365136000</v>
          </cell>
          <cell r="C755" t="str">
            <v>INMA</v>
          </cell>
          <cell r="D755" t="str">
            <v>Alinma Bank (INMA)</v>
          </cell>
        </row>
        <row r="756">
          <cell r="A756">
            <v>2020342297</v>
          </cell>
          <cell r="B756" t="str">
            <v>SA7605000068201365136000</v>
          </cell>
          <cell r="C756" t="str">
            <v>INMA</v>
          </cell>
          <cell r="D756" t="str">
            <v>Alinma Bank (INMA)</v>
          </cell>
        </row>
        <row r="757">
          <cell r="A757">
            <v>2020902850</v>
          </cell>
          <cell r="B757" t="str">
            <v>SA1405000068201462212000</v>
          </cell>
          <cell r="C757" t="str">
            <v>INMA</v>
          </cell>
          <cell r="D757" t="str">
            <v>Alinma Bank (INMA)</v>
          </cell>
        </row>
        <row r="758">
          <cell r="A758">
            <v>2020902850</v>
          </cell>
          <cell r="B758" t="str">
            <v>SA1405000068201462212000</v>
          </cell>
          <cell r="C758" t="str">
            <v>INMA</v>
          </cell>
          <cell r="D758" t="str">
            <v>Alinma Bank (INMA)</v>
          </cell>
        </row>
        <row r="759">
          <cell r="A759">
            <v>2020902850</v>
          </cell>
          <cell r="B759" t="str">
            <v>SA1405000068201462212000</v>
          </cell>
          <cell r="C759" t="str">
            <v>INMA</v>
          </cell>
          <cell r="D759" t="str">
            <v>Alinma Bank (INMA)</v>
          </cell>
        </row>
        <row r="760">
          <cell r="A760">
            <v>2023264373</v>
          </cell>
          <cell r="B760" t="str">
            <v>SA7450000000010536603005</v>
          </cell>
          <cell r="C760" t="str">
            <v>AAAL</v>
          </cell>
          <cell r="D760" t="str">
            <v>Saudi Hollandi Bank (AAAL)</v>
          </cell>
        </row>
        <row r="761">
          <cell r="A761">
            <v>2023264373</v>
          </cell>
          <cell r="B761" t="str">
            <v>SA7450000000010536603005</v>
          </cell>
          <cell r="C761" t="str">
            <v>AAAL</v>
          </cell>
          <cell r="D761" t="str">
            <v>Saudi Hollandi Bank (AAAL)</v>
          </cell>
        </row>
        <row r="762">
          <cell r="A762">
            <v>2023820398</v>
          </cell>
          <cell r="B762" t="str">
            <v>SA4905000068201479748000</v>
          </cell>
          <cell r="C762" t="str">
            <v>INMA</v>
          </cell>
          <cell r="D762" t="str">
            <v>Alinma Bank (INMA)</v>
          </cell>
        </row>
        <row r="763">
          <cell r="A763">
            <v>2023820398</v>
          </cell>
          <cell r="B763" t="str">
            <v>SA4905000068201479748000</v>
          </cell>
          <cell r="C763" t="str">
            <v>INMA</v>
          </cell>
          <cell r="D763" t="str">
            <v>Alinma Bank (INMA)</v>
          </cell>
        </row>
        <row r="764">
          <cell r="A764">
            <v>2023820398</v>
          </cell>
          <cell r="B764" t="str">
            <v>SA4905000068201479748000</v>
          </cell>
          <cell r="C764" t="str">
            <v>INMA</v>
          </cell>
          <cell r="D764" t="str">
            <v>Alinma Bank (INMA)</v>
          </cell>
        </row>
        <row r="765">
          <cell r="A765">
            <v>2026453973</v>
          </cell>
          <cell r="B765" t="str">
            <v>SA4550000000010531945005</v>
          </cell>
          <cell r="C765" t="str">
            <v>AAAL</v>
          </cell>
          <cell r="D765" t="str">
            <v>Saudi Hollandi Bank (AAAL)</v>
          </cell>
        </row>
        <row r="766">
          <cell r="A766">
            <v>2026453973</v>
          </cell>
          <cell r="B766" t="str">
            <v>SA4550000000010531945005</v>
          </cell>
          <cell r="C766" t="str">
            <v>AAAL</v>
          </cell>
          <cell r="D766" t="str">
            <v>Saudi Hollandi Bank (AAAL)</v>
          </cell>
        </row>
        <row r="767">
          <cell r="A767">
            <v>2027001672</v>
          </cell>
          <cell r="B767" t="str">
            <v>SA2905000068201335327000</v>
          </cell>
          <cell r="C767" t="str">
            <v>INMA</v>
          </cell>
          <cell r="D767" t="str">
            <v>Alinma Bank (INMA)</v>
          </cell>
        </row>
        <row r="768">
          <cell r="A768">
            <v>2027001682</v>
          </cell>
          <cell r="B768" t="str">
            <v>SA2905000068201335327000</v>
          </cell>
          <cell r="C768" t="str">
            <v>INMA</v>
          </cell>
          <cell r="D768" t="str">
            <v>Alinma Bank (INMA)</v>
          </cell>
        </row>
        <row r="769">
          <cell r="A769">
            <v>2030257899</v>
          </cell>
          <cell r="B769" t="str">
            <v>SA4310000077460491000107</v>
          </cell>
          <cell r="C769" t="str">
            <v>NCBK</v>
          </cell>
          <cell r="D769" t="str">
            <v>National Commercial Bank (NCBK)</v>
          </cell>
        </row>
        <row r="770">
          <cell r="A770">
            <v>2030257899</v>
          </cell>
          <cell r="B770" t="str">
            <v>SA4310000077460491000107</v>
          </cell>
          <cell r="C770" t="str">
            <v>NCBK</v>
          </cell>
          <cell r="D770" t="str">
            <v>National Commercial Bank (NCBK)</v>
          </cell>
        </row>
        <row r="771">
          <cell r="A771">
            <v>2032106466</v>
          </cell>
          <cell r="B771" t="str">
            <v>SA6605000068201714245000</v>
          </cell>
          <cell r="C771" t="str">
            <v>INMA</v>
          </cell>
          <cell r="D771" t="str">
            <v>Alinma Bank (INMA)</v>
          </cell>
        </row>
        <row r="772">
          <cell r="A772">
            <v>2032106466</v>
          </cell>
          <cell r="B772" t="str">
            <v>SA6605000068201714245000</v>
          </cell>
          <cell r="C772" t="str">
            <v>INMA</v>
          </cell>
          <cell r="D772" t="str">
            <v>Alinma Bank (INMA)</v>
          </cell>
        </row>
        <row r="773">
          <cell r="A773">
            <v>2032106466</v>
          </cell>
          <cell r="B773" t="str">
            <v>SA6605000068201714245000</v>
          </cell>
          <cell r="C773" t="str">
            <v>INMA</v>
          </cell>
          <cell r="D773" t="str">
            <v>Alinma Bank (INMA)</v>
          </cell>
        </row>
        <row r="774">
          <cell r="A774">
            <v>2032943538</v>
          </cell>
          <cell r="B774" t="str">
            <v>SA6245000000003157484060</v>
          </cell>
          <cell r="C774" t="str">
            <v>SABB</v>
          </cell>
          <cell r="D774" t="str">
            <v>SABB (SABB)</v>
          </cell>
        </row>
        <row r="775">
          <cell r="A775">
            <v>2032943538</v>
          </cell>
          <cell r="B775" t="str">
            <v>SA6245000000003157484060</v>
          </cell>
          <cell r="C775" t="str">
            <v>SABB</v>
          </cell>
          <cell r="D775" t="str">
            <v>SABB (SABB)</v>
          </cell>
        </row>
        <row r="776">
          <cell r="A776">
            <v>2032943538</v>
          </cell>
          <cell r="B776" t="str">
            <v>SA6245000000003157484060</v>
          </cell>
          <cell r="C776" t="str">
            <v>SABB</v>
          </cell>
          <cell r="D776" t="str">
            <v>SABB (SABB)</v>
          </cell>
        </row>
        <row r="777">
          <cell r="A777">
            <v>2033328309</v>
          </cell>
          <cell r="B777" t="str">
            <v>SA2005000068201626992000</v>
          </cell>
          <cell r="C777" t="str">
            <v>INMA</v>
          </cell>
          <cell r="D777" t="str">
            <v>Alinma Bank (INMA)</v>
          </cell>
        </row>
        <row r="778">
          <cell r="A778">
            <v>2033328309</v>
          </cell>
          <cell r="B778" t="str">
            <v>SA2005000068201626992000</v>
          </cell>
          <cell r="C778" t="str">
            <v>INMA</v>
          </cell>
          <cell r="D778" t="str">
            <v>Alinma Bank (INMA)</v>
          </cell>
        </row>
        <row r="779">
          <cell r="A779">
            <v>2033328309</v>
          </cell>
          <cell r="B779" t="str">
            <v>SA2005000068201626992000</v>
          </cell>
          <cell r="C779" t="str">
            <v>INMA</v>
          </cell>
          <cell r="D779" t="str">
            <v>Alinma Bank (INMA)</v>
          </cell>
        </row>
        <row r="780">
          <cell r="A780">
            <v>2036115661</v>
          </cell>
          <cell r="B780" t="str">
            <v>SA2450000000010531941018</v>
          </cell>
          <cell r="C780" t="str">
            <v>AAAL</v>
          </cell>
          <cell r="D780" t="str">
            <v>Saudi Hollandi Bank (AAAL)</v>
          </cell>
        </row>
        <row r="781">
          <cell r="A781">
            <v>2036115661</v>
          </cell>
          <cell r="B781" t="str">
            <v>SA2450000000010531941018</v>
          </cell>
          <cell r="C781" t="str">
            <v>AAAL</v>
          </cell>
          <cell r="D781" t="str">
            <v>Saudi Hollandi Bank (AAAL)</v>
          </cell>
        </row>
        <row r="782">
          <cell r="A782">
            <v>2036115661</v>
          </cell>
          <cell r="B782" t="str">
            <v>SA2450000000010531941018</v>
          </cell>
          <cell r="C782" t="str">
            <v>AAAL</v>
          </cell>
          <cell r="D782" t="str">
            <v>Saudi Hollandi Bank (AAAL)</v>
          </cell>
        </row>
        <row r="783">
          <cell r="A783">
            <v>2040338804</v>
          </cell>
          <cell r="B783" t="str">
            <v>SA0345000000004062543040</v>
          </cell>
          <cell r="C783" t="str">
            <v>SABB</v>
          </cell>
          <cell r="D783" t="str">
            <v>SABB (SABB)</v>
          </cell>
        </row>
        <row r="784">
          <cell r="A784">
            <v>2040338804</v>
          </cell>
          <cell r="B784" t="str">
            <v>SA0345000000004062543040</v>
          </cell>
          <cell r="C784" t="str">
            <v>SABB</v>
          </cell>
          <cell r="D784" t="str">
            <v>SABB (SABB)</v>
          </cell>
        </row>
        <row r="785">
          <cell r="A785">
            <v>2041785169</v>
          </cell>
          <cell r="B785" t="str">
            <v>SA1880000450608012027616</v>
          </cell>
          <cell r="C785" t="str">
            <v>RJHI</v>
          </cell>
          <cell r="D785" t="str">
            <v>Al Rajhi Bank (RJHI)</v>
          </cell>
        </row>
        <row r="786">
          <cell r="A786">
            <v>2041785169</v>
          </cell>
          <cell r="B786" t="str">
            <v>SA1880000450608012027616</v>
          </cell>
          <cell r="C786" t="str">
            <v>RJHI</v>
          </cell>
          <cell r="D786" t="str">
            <v>Al Rajhi Bank (RJHI)</v>
          </cell>
        </row>
        <row r="787">
          <cell r="A787">
            <v>2041785169</v>
          </cell>
          <cell r="B787" t="str">
            <v>SA1880000450608012027616</v>
          </cell>
          <cell r="C787" t="str">
            <v>RJHI</v>
          </cell>
          <cell r="D787" t="str">
            <v>Al Rajhi Bank (RJHI)</v>
          </cell>
        </row>
        <row r="788">
          <cell r="A788">
            <v>2042659322</v>
          </cell>
          <cell r="B788" t="str">
            <v>SA4650000000010531996009</v>
          </cell>
          <cell r="C788" t="str">
            <v>AAAL</v>
          </cell>
          <cell r="D788" t="str">
            <v>Saudi Hollandi Bank (AAAL)</v>
          </cell>
        </row>
        <row r="789">
          <cell r="A789">
            <v>2042659322</v>
          </cell>
          <cell r="B789" t="str">
            <v>SA4650000000010531996009</v>
          </cell>
          <cell r="C789" t="str">
            <v>AAAL</v>
          </cell>
          <cell r="D789" t="str">
            <v>Saudi Hollandi Bank (AAAL)</v>
          </cell>
        </row>
        <row r="790">
          <cell r="A790">
            <v>2043458799</v>
          </cell>
          <cell r="B790" t="str">
            <v>SA4450000000010531929018</v>
          </cell>
          <cell r="C790" t="str">
            <v>AAAL</v>
          </cell>
          <cell r="D790" t="str">
            <v>Saudi Hollandi Bank (AAAL)</v>
          </cell>
        </row>
        <row r="791">
          <cell r="A791">
            <v>2043458799</v>
          </cell>
          <cell r="B791" t="str">
            <v>SA4450000000010531929018</v>
          </cell>
          <cell r="C791" t="str">
            <v>AAAL</v>
          </cell>
          <cell r="D791" t="str">
            <v>Saudi Hollandi Bank (AAAL)</v>
          </cell>
        </row>
        <row r="792">
          <cell r="A792">
            <v>2044722367</v>
          </cell>
          <cell r="B792" t="str">
            <v>SA9150000000010593962000</v>
          </cell>
          <cell r="C792" t="str">
            <v>AAAL</v>
          </cell>
          <cell r="D792" t="str">
            <v>Saudi Hollandi Bank (AAAL)</v>
          </cell>
        </row>
        <row r="793">
          <cell r="A793">
            <v>2044722367</v>
          </cell>
          <cell r="B793" t="str">
            <v>SA9150000000010593962000</v>
          </cell>
          <cell r="C793" t="str">
            <v>AAAL</v>
          </cell>
          <cell r="D793" t="str">
            <v>Saudi Hollandi Bank (AAAL)</v>
          </cell>
        </row>
        <row r="794">
          <cell r="A794">
            <v>2046001059</v>
          </cell>
          <cell r="B794" t="str">
            <v>SA9405000068200111245000</v>
          </cell>
          <cell r="C794" t="str">
            <v>INMA</v>
          </cell>
          <cell r="D794" t="str">
            <v>Alinma Bank (INMA)</v>
          </cell>
        </row>
        <row r="795">
          <cell r="A795">
            <v>2046001059</v>
          </cell>
          <cell r="B795" t="str">
            <v>SA9405000068200111245000</v>
          </cell>
          <cell r="C795" t="str">
            <v>INMA</v>
          </cell>
          <cell r="D795" t="str">
            <v>Alinma Bank (INMA)</v>
          </cell>
        </row>
        <row r="796">
          <cell r="A796">
            <v>2046002891</v>
          </cell>
          <cell r="B796" t="str">
            <v>SA0880000136608010636220</v>
          </cell>
          <cell r="C796" t="str">
            <v>RJHI</v>
          </cell>
          <cell r="D796" t="str">
            <v>Al Rajhi Bank (RJHI)</v>
          </cell>
        </row>
        <row r="797">
          <cell r="A797">
            <v>2046002891</v>
          </cell>
          <cell r="B797" t="str">
            <v>SA0880000136608010636220</v>
          </cell>
          <cell r="C797" t="str">
            <v>RJHI</v>
          </cell>
          <cell r="D797" t="str">
            <v>Al Rajhi Bank (RJHI)</v>
          </cell>
        </row>
        <row r="798">
          <cell r="A798">
            <v>2046002891</v>
          </cell>
          <cell r="B798" t="str">
            <v>SA0880000136608010636220</v>
          </cell>
          <cell r="C798" t="str">
            <v>RJHI</v>
          </cell>
          <cell r="D798" t="str">
            <v>Al Rajhi Bank (RJHI)</v>
          </cell>
        </row>
        <row r="799">
          <cell r="A799">
            <v>2049302561</v>
          </cell>
          <cell r="B799" t="str">
            <v>SA2105000068201622704000</v>
          </cell>
          <cell r="C799" t="str">
            <v>INMA</v>
          </cell>
          <cell r="D799" t="str">
            <v>Alinma Bank (INMA)</v>
          </cell>
        </row>
        <row r="800">
          <cell r="A800">
            <v>2049302561</v>
          </cell>
          <cell r="B800" t="str">
            <v>SA2105000068201622704000</v>
          </cell>
          <cell r="C800" t="str">
            <v>INMA</v>
          </cell>
          <cell r="D800" t="str">
            <v>Alinma Bank (INMA)</v>
          </cell>
        </row>
        <row r="801">
          <cell r="A801">
            <v>2049818012</v>
          </cell>
          <cell r="B801" t="str">
            <v>SA8650000000010531930008</v>
          </cell>
          <cell r="C801" t="str">
            <v>AAAL</v>
          </cell>
          <cell r="D801" t="str">
            <v>Saudi Hollandi Bank (AAAL)</v>
          </cell>
        </row>
        <row r="802">
          <cell r="A802">
            <v>2049818012</v>
          </cell>
          <cell r="B802" t="str">
            <v>SA8650000000010531930008</v>
          </cell>
          <cell r="C802" t="str">
            <v>AAAL</v>
          </cell>
          <cell r="D802" t="str">
            <v>Saudi Hollandi Bank (AAAL)</v>
          </cell>
        </row>
        <row r="803">
          <cell r="A803">
            <v>2050548664</v>
          </cell>
          <cell r="B803" t="str">
            <v>SA2750000000010531959006</v>
          </cell>
          <cell r="C803" t="str">
            <v>AAAL</v>
          </cell>
          <cell r="D803" t="str">
            <v>Saudi Hollandi Bank (AAAL)</v>
          </cell>
        </row>
        <row r="804">
          <cell r="A804">
            <v>2050990403</v>
          </cell>
          <cell r="B804" t="str">
            <v>SA0510000022119764000101</v>
          </cell>
          <cell r="C804" t="str">
            <v>NCBK</v>
          </cell>
          <cell r="D804" t="str">
            <v>National Commercial Bank (NCBK)</v>
          </cell>
        </row>
        <row r="805">
          <cell r="A805">
            <v>2050990403</v>
          </cell>
          <cell r="B805" t="str">
            <v>SA0510000022119764000101</v>
          </cell>
          <cell r="C805" t="str">
            <v>NCBK</v>
          </cell>
          <cell r="D805" t="str">
            <v>National Commercial Bank (NCBK)</v>
          </cell>
        </row>
        <row r="806">
          <cell r="A806">
            <v>2050990403</v>
          </cell>
          <cell r="B806" t="str">
            <v>SA0510000022119764000101</v>
          </cell>
          <cell r="C806" t="str">
            <v>NCBK</v>
          </cell>
          <cell r="D806" t="str">
            <v>National Commercial Bank (NCBK)</v>
          </cell>
        </row>
        <row r="807">
          <cell r="A807">
            <v>2051086383</v>
          </cell>
          <cell r="B807" t="str">
            <v>SA6205000068201688814000</v>
          </cell>
          <cell r="C807" t="str">
            <v>INMA</v>
          </cell>
          <cell r="D807" t="str">
            <v>Alinma Bank (INMA)</v>
          </cell>
        </row>
        <row r="808">
          <cell r="A808">
            <v>2051086383</v>
          </cell>
          <cell r="B808" t="str">
            <v>SA6205000068201688814000</v>
          </cell>
          <cell r="C808" t="str">
            <v>INMA</v>
          </cell>
          <cell r="D808" t="str">
            <v>Alinma Bank (INMA)</v>
          </cell>
        </row>
        <row r="809">
          <cell r="A809">
            <v>2051086383</v>
          </cell>
          <cell r="B809" t="str">
            <v>SA6205000068201688814000</v>
          </cell>
          <cell r="C809" t="str">
            <v>INMA</v>
          </cell>
          <cell r="D809" t="str">
            <v>Alinma Bank (INMA)</v>
          </cell>
        </row>
        <row r="810">
          <cell r="A810">
            <v>2051136899</v>
          </cell>
          <cell r="B810" t="str">
            <v>SA1705000068201475829000</v>
          </cell>
          <cell r="C810" t="str">
            <v>INMA</v>
          </cell>
          <cell r="D810" t="str">
            <v>Alinma Bank (INMA)</v>
          </cell>
        </row>
        <row r="811">
          <cell r="A811">
            <v>2051136899</v>
          </cell>
          <cell r="B811" t="str">
            <v>SA1705000068201475829000</v>
          </cell>
          <cell r="C811" t="str">
            <v>INMA</v>
          </cell>
          <cell r="D811" t="str">
            <v>Alinma Bank (INMA)</v>
          </cell>
        </row>
        <row r="812">
          <cell r="A812">
            <v>2051136899</v>
          </cell>
          <cell r="B812" t="str">
            <v>SA1705000068201475829000</v>
          </cell>
          <cell r="C812" t="str">
            <v>INMA</v>
          </cell>
          <cell r="D812" t="str">
            <v>Alinma Bank (INMA)</v>
          </cell>
        </row>
        <row r="813">
          <cell r="A813">
            <v>2051144695</v>
          </cell>
        </row>
        <row r="814">
          <cell r="A814">
            <v>2051890552</v>
          </cell>
          <cell r="B814" t="str">
            <v>SA3505000068201296019000</v>
          </cell>
          <cell r="C814" t="str">
            <v>INMA</v>
          </cell>
          <cell r="D814" t="str">
            <v>Alinma Bank (INMA)</v>
          </cell>
        </row>
        <row r="815">
          <cell r="A815">
            <v>2052070824</v>
          </cell>
          <cell r="B815" t="str">
            <v>SA1350000000010536507006</v>
          </cell>
          <cell r="C815" t="str">
            <v>AAAL</v>
          </cell>
          <cell r="D815" t="str">
            <v>Saudi Hollandi Bank (AAAL)</v>
          </cell>
        </row>
        <row r="816">
          <cell r="A816">
            <v>2052070824</v>
          </cell>
          <cell r="B816" t="str">
            <v>SA1350000000010536507006</v>
          </cell>
          <cell r="C816" t="str">
            <v>AAAL</v>
          </cell>
          <cell r="D816" t="str">
            <v>Saudi Hollandi Bank (AAAL)</v>
          </cell>
        </row>
        <row r="817">
          <cell r="A817">
            <v>2052075500</v>
          </cell>
          <cell r="B817" t="str">
            <v>SA5705000068201731497000</v>
          </cell>
          <cell r="C817" t="str">
            <v>INMA</v>
          </cell>
          <cell r="D817" t="str">
            <v>Alinma Bank (INMA)</v>
          </cell>
        </row>
        <row r="818">
          <cell r="A818">
            <v>2052075500</v>
          </cell>
          <cell r="B818" t="str">
            <v>SA5705000068201731497000</v>
          </cell>
          <cell r="C818" t="str">
            <v>INMA</v>
          </cell>
          <cell r="D818" t="str">
            <v>Alinma Bank (INMA)</v>
          </cell>
        </row>
        <row r="819">
          <cell r="A819">
            <v>2052075500</v>
          </cell>
          <cell r="B819" t="str">
            <v>SA5705000068201731497000</v>
          </cell>
          <cell r="C819" t="str">
            <v>INMA</v>
          </cell>
          <cell r="D819" t="str">
            <v>Alinma Bank (INMA)</v>
          </cell>
        </row>
        <row r="820">
          <cell r="A820">
            <v>2052132400</v>
          </cell>
          <cell r="B820" t="str">
            <v>SA7105000068201508214000</v>
          </cell>
          <cell r="C820" t="str">
            <v>INMA</v>
          </cell>
          <cell r="D820" t="str">
            <v>Alinma Bank (INMA)</v>
          </cell>
        </row>
        <row r="821">
          <cell r="A821">
            <v>2052132400</v>
          </cell>
          <cell r="B821" t="str">
            <v>SA7105000068201508214000</v>
          </cell>
          <cell r="C821" t="str">
            <v>INMA</v>
          </cell>
          <cell r="D821" t="str">
            <v>Alinma Bank (INMA)</v>
          </cell>
        </row>
        <row r="822">
          <cell r="A822">
            <v>2052132400</v>
          </cell>
          <cell r="B822" t="str">
            <v>SA7105000068201508214000</v>
          </cell>
          <cell r="C822" t="str">
            <v>INMA</v>
          </cell>
          <cell r="D822" t="str">
            <v>Alinma Bank (INMA)</v>
          </cell>
        </row>
        <row r="823">
          <cell r="A823">
            <v>2052505597</v>
          </cell>
          <cell r="B823" t="str">
            <v>SA4450000000010580132004</v>
          </cell>
          <cell r="C823" t="str">
            <v>AAAL</v>
          </cell>
          <cell r="D823" t="str">
            <v>Saudi Hollandi Bank (AAAL)</v>
          </cell>
        </row>
        <row r="824">
          <cell r="A824">
            <v>2052505597</v>
          </cell>
          <cell r="B824" t="str">
            <v>SA4450000000010580132004</v>
          </cell>
          <cell r="C824" t="str">
            <v>AAAL</v>
          </cell>
          <cell r="D824" t="str">
            <v>Saudi Hollandi Bank (AAAL)</v>
          </cell>
        </row>
        <row r="825">
          <cell r="A825">
            <v>2052513344</v>
          </cell>
          <cell r="B825" t="str">
            <v>SA8550000000010531989002</v>
          </cell>
          <cell r="C825" t="str">
            <v>AAAL</v>
          </cell>
          <cell r="D825" t="str">
            <v>Saudi Hollandi Bank (AAAL)</v>
          </cell>
        </row>
        <row r="826">
          <cell r="A826">
            <v>2052513344</v>
          </cell>
          <cell r="B826" t="str">
            <v>SA8550000000010531989002</v>
          </cell>
          <cell r="C826" t="str">
            <v>AAAL</v>
          </cell>
          <cell r="D826" t="str">
            <v>Saudi Hollandi Bank (AAAL)</v>
          </cell>
        </row>
        <row r="827">
          <cell r="A827">
            <v>2052706864</v>
          </cell>
          <cell r="B827" t="str">
            <v>SA6750000000010536575001</v>
          </cell>
          <cell r="C827" t="str">
            <v>AAAL</v>
          </cell>
          <cell r="D827" t="str">
            <v>Saudi Hollandi Bank (AAAL)</v>
          </cell>
        </row>
        <row r="828">
          <cell r="A828">
            <v>2052749310</v>
          </cell>
          <cell r="B828" t="str">
            <v>SA6405000068201366928000</v>
          </cell>
          <cell r="C828" t="str">
            <v>INMA</v>
          </cell>
          <cell r="D828" t="str">
            <v>Alinma Bank (INMA)</v>
          </cell>
        </row>
        <row r="829">
          <cell r="A829">
            <v>2052749310</v>
          </cell>
          <cell r="B829" t="str">
            <v>SA6405000068201366928000</v>
          </cell>
          <cell r="C829" t="str">
            <v>INMA</v>
          </cell>
          <cell r="D829" t="str">
            <v>Alinma Bank (INMA)</v>
          </cell>
        </row>
        <row r="830">
          <cell r="A830">
            <v>2052749310</v>
          </cell>
          <cell r="B830" t="str">
            <v>SA6405000068201366928000</v>
          </cell>
          <cell r="C830" t="str">
            <v>INMA</v>
          </cell>
          <cell r="D830" t="str">
            <v>Alinma Bank (INMA)</v>
          </cell>
        </row>
        <row r="831">
          <cell r="A831">
            <v>2052760986</v>
          </cell>
          <cell r="B831" t="str">
            <v>SA2850000000010531978000</v>
          </cell>
          <cell r="C831" t="str">
            <v>AAAL</v>
          </cell>
          <cell r="D831" t="str">
            <v>Saudi Hollandi Bank (AAAL)</v>
          </cell>
        </row>
        <row r="832">
          <cell r="A832">
            <v>2052852288</v>
          </cell>
          <cell r="B832" t="str">
            <v>SA8980000450608010081391</v>
          </cell>
          <cell r="C832" t="str">
            <v>RJHI</v>
          </cell>
          <cell r="D832" t="str">
            <v>Al Rajhi Bank (RJHI)</v>
          </cell>
        </row>
        <row r="833">
          <cell r="A833">
            <v>2052852288</v>
          </cell>
          <cell r="B833" t="str">
            <v>SA8980000450608010081391</v>
          </cell>
          <cell r="C833" t="str">
            <v>RJHI</v>
          </cell>
          <cell r="D833" t="str">
            <v>Al Rajhi Bank (RJHI)</v>
          </cell>
        </row>
        <row r="834">
          <cell r="A834">
            <v>2052852288</v>
          </cell>
          <cell r="B834" t="str">
            <v>SA8980000450608010081391</v>
          </cell>
          <cell r="C834" t="str">
            <v>RJHI</v>
          </cell>
          <cell r="D834" t="str">
            <v>Al Rajhi Bank (RJHI)</v>
          </cell>
        </row>
        <row r="835">
          <cell r="A835">
            <v>2052886344</v>
          </cell>
          <cell r="B835" t="str">
            <v>SA7505000068201408127000</v>
          </cell>
          <cell r="C835" t="str">
            <v>INMA</v>
          </cell>
          <cell r="D835" t="str">
            <v>Alinma Bank (INMA)</v>
          </cell>
        </row>
        <row r="836">
          <cell r="A836">
            <v>2052886344</v>
          </cell>
          <cell r="B836" t="str">
            <v>SA7505000068201408127000</v>
          </cell>
          <cell r="C836" t="str">
            <v>INMA</v>
          </cell>
          <cell r="D836" t="str">
            <v>Alinma Bank (INMA)</v>
          </cell>
        </row>
        <row r="837">
          <cell r="A837">
            <v>2052886344</v>
          </cell>
          <cell r="B837" t="str">
            <v>SA7505000068201408127000</v>
          </cell>
          <cell r="C837" t="str">
            <v>INMA</v>
          </cell>
          <cell r="D837" t="str">
            <v>Alinma Bank (INMA)</v>
          </cell>
        </row>
        <row r="838">
          <cell r="A838">
            <v>2052953789</v>
          </cell>
          <cell r="B838" t="str">
            <v>SA6105000068201348558000</v>
          </cell>
          <cell r="C838" t="str">
            <v>INMA</v>
          </cell>
          <cell r="D838" t="str">
            <v>Alinma Bank (INMA)</v>
          </cell>
        </row>
        <row r="839">
          <cell r="A839">
            <v>2052953789</v>
          </cell>
          <cell r="B839" t="str">
            <v>SA6105000068201348558000</v>
          </cell>
          <cell r="C839" t="str">
            <v>INMA</v>
          </cell>
          <cell r="D839" t="str">
            <v>Alinma Bank (INMA)</v>
          </cell>
        </row>
        <row r="840">
          <cell r="A840">
            <v>2052953789</v>
          </cell>
          <cell r="B840" t="str">
            <v>SA6105000068201348558000</v>
          </cell>
          <cell r="C840" t="str">
            <v>INMA</v>
          </cell>
          <cell r="D840" t="str">
            <v>Alinma Bank (INMA)</v>
          </cell>
        </row>
        <row r="841">
          <cell r="A841">
            <v>2053910523</v>
          </cell>
          <cell r="B841" t="str">
            <v>SA0580000496608010252196</v>
          </cell>
          <cell r="C841" t="str">
            <v>RJHI</v>
          </cell>
          <cell r="D841" t="str">
            <v>Al Rajhi Bank (RJHI)</v>
          </cell>
        </row>
        <row r="842">
          <cell r="A842">
            <v>2053910523</v>
          </cell>
          <cell r="B842" t="str">
            <v>SA0580000496608010252196</v>
          </cell>
          <cell r="C842" t="str">
            <v>RJHI</v>
          </cell>
          <cell r="D842" t="str">
            <v>Al Rajhi Bank (RJHI)</v>
          </cell>
        </row>
        <row r="843">
          <cell r="A843">
            <v>2053910523</v>
          </cell>
          <cell r="B843" t="str">
            <v>SA0580000496608010252196</v>
          </cell>
          <cell r="C843" t="str">
            <v>RJHI</v>
          </cell>
          <cell r="D843" t="str">
            <v>Al Rajhi Bank (RJHI)</v>
          </cell>
        </row>
        <row r="844">
          <cell r="A844">
            <v>2053942567</v>
          </cell>
          <cell r="B844" t="str">
            <v>SA8005000068200837127001</v>
          </cell>
          <cell r="C844" t="str">
            <v>INMA</v>
          </cell>
          <cell r="D844" t="str">
            <v>Alinma Bank (INMA)</v>
          </cell>
        </row>
        <row r="845">
          <cell r="A845">
            <v>2053942567</v>
          </cell>
          <cell r="B845" t="str">
            <v>SA8005000068200837127001</v>
          </cell>
          <cell r="C845" t="str">
            <v>INMA</v>
          </cell>
          <cell r="D845" t="str">
            <v>Alinma Bank (INMA)</v>
          </cell>
        </row>
        <row r="846">
          <cell r="A846">
            <v>2054259714</v>
          </cell>
          <cell r="B846" t="str">
            <v>SA8880000496608010106269</v>
          </cell>
          <cell r="C846" t="str">
            <v>RJHI</v>
          </cell>
          <cell r="D846" t="str">
            <v>Al Rajhi Bank (RJHI)</v>
          </cell>
        </row>
        <row r="847">
          <cell r="A847">
            <v>2054259714</v>
          </cell>
          <cell r="B847" t="str">
            <v>SA8880000496608010106269</v>
          </cell>
          <cell r="C847" t="str">
            <v>RJHI</v>
          </cell>
          <cell r="D847" t="str">
            <v>Al Rajhi Bank (RJHI)</v>
          </cell>
        </row>
        <row r="848">
          <cell r="A848">
            <v>2054259714</v>
          </cell>
          <cell r="B848" t="str">
            <v>SA8880000496608010106269</v>
          </cell>
          <cell r="C848" t="str">
            <v>RJHI</v>
          </cell>
          <cell r="D848" t="str">
            <v>Al Rajhi Bank (RJHI)</v>
          </cell>
        </row>
        <row r="849">
          <cell r="A849">
            <v>2054413204</v>
          </cell>
          <cell r="B849" t="str">
            <v>SA8415000441113410470009</v>
          </cell>
          <cell r="C849" t="str">
            <v>ALBI</v>
          </cell>
          <cell r="D849" t="str">
            <v>Bank Al Bilad (ALBI)</v>
          </cell>
        </row>
        <row r="850">
          <cell r="A850">
            <v>2054413204</v>
          </cell>
          <cell r="B850" t="str">
            <v>SA8415000441113410470009</v>
          </cell>
          <cell r="C850" t="str">
            <v>ALBI</v>
          </cell>
          <cell r="D850" t="str">
            <v>Bank Al Bilad (ALBI)</v>
          </cell>
        </row>
        <row r="851">
          <cell r="A851">
            <v>2054413204</v>
          </cell>
          <cell r="B851" t="str">
            <v>SA8415000441113410470009</v>
          </cell>
          <cell r="C851" t="str">
            <v>ALBI</v>
          </cell>
          <cell r="D851" t="str">
            <v>Bank Al Bilad (ALBI)</v>
          </cell>
        </row>
        <row r="852">
          <cell r="A852">
            <v>2054662040</v>
          </cell>
          <cell r="B852" t="str">
            <v>SA8610000025958898000105</v>
          </cell>
          <cell r="C852" t="str">
            <v>NCBK</v>
          </cell>
          <cell r="D852" t="str">
            <v>National Commercial Bank (NCBK)</v>
          </cell>
        </row>
        <row r="853">
          <cell r="A853">
            <v>2054662040</v>
          </cell>
          <cell r="B853" t="str">
            <v>SA8610000025958898000105</v>
          </cell>
          <cell r="C853" t="str">
            <v>NCBK</v>
          </cell>
          <cell r="D853" t="str">
            <v>National Commercial Bank (NCBK)</v>
          </cell>
        </row>
        <row r="854">
          <cell r="A854">
            <v>2054662040</v>
          </cell>
          <cell r="B854" t="str">
            <v>SA8610000025958898000105</v>
          </cell>
          <cell r="C854" t="str">
            <v>NCBK</v>
          </cell>
          <cell r="D854" t="str">
            <v>National Commercial Bank (NCBK)</v>
          </cell>
        </row>
        <row r="855">
          <cell r="A855">
            <v>2057266518</v>
          </cell>
          <cell r="B855" t="str">
            <v>SA2605000068201306578000</v>
          </cell>
          <cell r="C855" t="str">
            <v>INMA</v>
          </cell>
          <cell r="D855" t="str">
            <v>Alinma Bank (INMA)</v>
          </cell>
        </row>
        <row r="856">
          <cell r="A856">
            <v>2057266518</v>
          </cell>
          <cell r="B856" t="str">
            <v>SA2605000068201306578000</v>
          </cell>
          <cell r="C856" t="str">
            <v>INMA</v>
          </cell>
          <cell r="D856" t="str">
            <v>Alinma Bank (INMA)</v>
          </cell>
        </row>
        <row r="857">
          <cell r="A857">
            <v>2057266518</v>
          </cell>
          <cell r="B857" t="str">
            <v>SA2605000068201306578000</v>
          </cell>
          <cell r="C857" t="str">
            <v>INMA</v>
          </cell>
          <cell r="D857" t="str">
            <v>Alinma Bank (INMA)</v>
          </cell>
        </row>
        <row r="858">
          <cell r="A858">
            <v>2058009784</v>
          </cell>
          <cell r="B858" t="str">
            <v>SA5350000000010531992003</v>
          </cell>
          <cell r="C858" t="str">
            <v>AAAL</v>
          </cell>
          <cell r="D858" t="str">
            <v>Saudi Hollandi Bank (AAAL)</v>
          </cell>
        </row>
        <row r="859">
          <cell r="A859">
            <v>2058009784</v>
          </cell>
          <cell r="B859" t="str">
            <v>SA5350000000010531992003</v>
          </cell>
          <cell r="C859" t="str">
            <v>AAAL</v>
          </cell>
          <cell r="D859" t="str">
            <v>Saudi Hollandi Bank (AAAL)</v>
          </cell>
        </row>
        <row r="860">
          <cell r="A860">
            <v>2058226396</v>
          </cell>
          <cell r="B860" t="str">
            <v>SA9205000068201340663000</v>
          </cell>
          <cell r="C860" t="str">
            <v>INMA</v>
          </cell>
          <cell r="D860" t="str">
            <v>Alinma Bank (INMA)</v>
          </cell>
        </row>
        <row r="861">
          <cell r="A861">
            <v>2059555330</v>
          </cell>
          <cell r="B861" t="str">
            <v>SA5505000068201674113000</v>
          </cell>
          <cell r="C861" t="str">
            <v>INMA</v>
          </cell>
          <cell r="D861" t="str">
            <v>Alinma Bank (INMA)</v>
          </cell>
        </row>
        <row r="862">
          <cell r="A862">
            <v>2059555330</v>
          </cell>
          <cell r="B862" t="str">
            <v>SA5505000068201674113000</v>
          </cell>
          <cell r="C862" t="str">
            <v>INMA</v>
          </cell>
          <cell r="D862" t="str">
            <v>Alinma Bank (INMA)</v>
          </cell>
        </row>
        <row r="863">
          <cell r="A863">
            <v>2059555330</v>
          </cell>
          <cell r="B863" t="str">
            <v>SA5505000068201674113000</v>
          </cell>
          <cell r="C863" t="str">
            <v>INMA</v>
          </cell>
          <cell r="D863" t="str">
            <v>Alinma Bank (INMA)</v>
          </cell>
        </row>
        <row r="864">
          <cell r="A864">
            <v>2059838397</v>
          </cell>
          <cell r="B864" t="str">
            <v>SA2705000068201391239000</v>
          </cell>
          <cell r="C864" t="str">
            <v>INMA</v>
          </cell>
          <cell r="D864" t="str">
            <v>Alinma Bank (INMA)</v>
          </cell>
        </row>
        <row r="865">
          <cell r="A865">
            <v>2059838397</v>
          </cell>
          <cell r="B865" t="str">
            <v>SA2705000068201391239000</v>
          </cell>
          <cell r="C865" t="str">
            <v>INMA</v>
          </cell>
          <cell r="D865" t="str">
            <v>Alinma Bank (INMA)</v>
          </cell>
        </row>
        <row r="866">
          <cell r="A866">
            <v>2059838397</v>
          </cell>
          <cell r="B866" t="str">
            <v>SA2705000068201391239000</v>
          </cell>
          <cell r="C866" t="str">
            <v>INMA</v>
          </cell>
          <cell r="D866" t="str">
            <v>Alinma Bank (INMA)</v>
          </cell>
        </row>
        <row r="867">
          <cell r="A867">
            <v>2060735806</v>
          </cell>
          <cell r="B867" t="str">
            <v>SA3880000335608010405443</v>
          </cell>
          <cell r="C867" t="str">
            <v>RJHI</v>
          </cell>
          <cell r="D867" t="str">
            <v>Al Rajhi Bank (RJHI)</v>
          </cell>
        </row>
        <row r="868">
          <cell r="A868">
            <v>2060735806</v>
          </cell>
          <cell r="B868" t="str">
            <v>SA3880000335608010405443</v>
          </cell>
          <cell r="C868" t="str">
            <v>RJHI</v>
          </cell>
          <cell r="D868" t="str">
            <v>Al Rajhi Bank (RJHI)</v>
          </cell>
        </row>
        <row r="869">
          <cell r="A869">
            <v>2062780479</v>
          </cell>
          <cell r="B869" t="str">
            <v>SA1805000068201680770000</v>
          </cell>
          <cell r="C869" t="str">
            <v>INMA</v>
          </cell>
          <cell r="D869" t="str">
            <v>Alinma Bank (INMA)</v>
          </cell>
        </row>
        <row r="870">
          <cell r="A870">
            <v>2062780479</v>
          </cell>
          <cell r="B870" t="str">
            <v>SA1805000068201680770000</v>
          </cell>
          <cell r="C870" t="str">
            <v>INMA</v>
          </cell>
          <cell r="D870" t="str">
            <v>Alinma Bank (INMA)</v>
          </cell>
        </row>
        <row r="871">
          <cell r="A871">
            <v>2062780479</v>
          </cell>
          <cell r="B871" t="str">
            <v>SA1805000068201680770000</v>
          </cell>
          <cell r="C871" t="str">
            <v>INMA</v>
          </cell>
          <cell r="D871" t="str">
            <v>Alinma Bank (INMA)</v>
          </cell>
        </row>
        <row r="872">
          <cell r="A872">
            <v>2063518381</v>
          </cell>
          <cell r="B872" t="str">
            <v>SA5310000077453982000100</v>
          </cell>
          <cell r="C872" t="str">
            <v>NCBK</v>
          </cell>
          <cell r="D872" t="str">
            <v>National Commercial Bank (NCBK)</v>
          </cell>
        </row>
        <row r="873">
          <cell r="A873">
            <v>2063518381</v>
          </cell>
          <cell r="B873" t="str">
            <v>SA5310000077453982000100</v>
          </cell>
          <cell r="C873" t="str">
            <v>NCBK</v>
          </cell>
          <cell r="D873" t="str">
            <v>National Commercial Bank (NCBK)</v>
          </cell>
        </row>
        <row r="874">
          <cell r="A874">
            <v>2063533737</v>
          </cell>
          <cell r="B874" t="str">
            <v>SA1980000341608010080438</v>
          </cell>
          <cell r="C874" t="str">
            <v>RJHI</v>
          </cell>
          <cell r="D874" t="str">
            <v>Al Rajhi Bank (RJHI)</v>
          </cell>
        </row>
        <row r="875">
          <cell r="A875">
            <v>2063533737</v>
          </cell>
          <cell r="B875" t="str">
            <v>SA1980000341608010080438</v>
          </cell>
          <cell r="C875" t="str">
            <v>RJHI</v>
          </cell>
          <cell r="D875" t="str">
            <v>Al Rajhi Bank (RJHI)</v>
          </cell>
        </row>
        <row r="876">
          <cell r="A876">
            <v>2063533737</v>
          </cell>
          <cell r="B876" t="str">
            <v>SA1980000341608010080438</v>
          </cell>
          <cell r="C876" t="str">
            <v>RJHI</v>
          </cell>
          <cell r="D876" t="str">
            <v>Al Rajhi Bank (RJHI)</v>
          </cell>
        </row>
        <row r="877">
          <cell r="A877">
            <v>2063680009</v>
          </cell>
          <cell r="B877" t="str">
            <v>SA2405000068201671435000</v>
          </cell>
          <cell r="C877" t="str">
            <v>INMA</v>
          </cell>
          <cell r="D877" t="str">
            <v>Alinma Bank (INMA)</v>
          </cell>
        </row>
        <row r="878">
          <cell r="A878">
            <v>2063680009</v>
          </cell>
          <cell r="B878" t="str">
            <v>SA2405000068201671435000</v>
          </cell>
          <cell r="C878" t="str">
            <v>INMA</v>
          </cell>
          <cell r="D878" t="str">
            <v>Alinma Bank (INMA)</v>
          </cell>
        </row>
        <row r="879">
          <cell r="A879">
            <v>2063680009</v>
          </cell>
          <cell r="B879" t="str">
            <v>SA2405000068201671435000</v>
          </cell>
          <cell r="C879" t="str">
            <v>INMA</v>
          </cell>
          <cell r="D879" t="str">
            <v>Alinma Bank (INMA)</v>
          </cell>
        </row>
        <row r="880">
          <cell r="A880">
            <v>2065520047</v>
          </cell>
          <cell r="B880" t="str">
            <v>SA8550000000010531934003</v>
          </cell>
          <cell r="C880" t="str">
            <v>AAAL</v>
          </cell>
          <cell r="D880" t="str">
            <v>Saudi Hollandi Bank (AAAL)</v>
          </cell>
        </row>
        <row r="881">
          <cell r="A881">
            <v>2065820124</v>
          </cell>
          <cell r="B881" t="str">
            <v>SA8750000000010536508002</v>
          </cell>
          <cell r="C881" t="str">
            <v>AAAL</v>
          </cell>
          <cell r="D881" t="str">
            <v>Saudi Hollandi Bank (AAAL)</v>
          </cell>
        </row>
        <row r="882">
          <cell r="A882">
            <v>2065820124</v>
          </cell>
          <cell r="B882" t="str">
            <v>SA8750000000010536508002</v>
          </cell>
          <cell r="C882" t="str">
            <v>AAAL</v>
          </cell>
          <cell r="D882" t="str">
            <v>Saudi Hollandi Bank (AAAL)</v>
          </cell>
        </row>
        <row r="883">
          <cell r="A883">
            <v>2065839124</v>
          </cell>
          <cell r="B883" t="str">
            <v>SA1305000068201409367000</v>
          </cell>
          <cell r="C883" t="str">
            <v>INMA</v>
          </cell>
          <cell r="D883" t="str">
            <v>Alinma Bank (INMA)</v>
          </cell>
        </row>
        <row r="884">
          <cell r="A884">
            <v>2065839124</v>
          </cell>
          <cell r="B884" t="str">
            <v>SA1305000068201409367000</v>
          </cell>
          <cell r="C884" t="str">
            <v>INMA</v>
          </cell>
          <cell r="D884" t="str">
            <v>Alinma Bank (INMA)</v>
          </cell>
        </row>
        <row r="885">
          <cell r="A885">
            <v>2065839124</v>
          </cell>
          <cell r="B885" t="str">
            <v>SA1305000068201409367000</v>
          </cell>
          <cell r="C885" t="str">
            <v>INMA</v>
          </cell>
          <cell r="D885" t="str">
            <v>Alinma Bank (INMA)</v>
          </cell>
        </row>
        <row r="886">
          <cell r="A886">
            <v>2066761194</v>
          </cell>
          <cell r="B886" t="str">
            <v>SA2005000068201344431000</v>
          </cell>
          <cell r="C886" t="str">
            <v>INMA</v>
          </cell>
          <cell r="D886" t="str">
            <v>Alinma Bank (INMA)</v>
          </cell>
        </row>
        <row r="887">
          <cell r="A887">
            <v>2066761194</v>
          </cell>
          <cell r="B887" t="str">
            <v>SA2005000068201344431000</v>
          </cell>
          <cell r="C887" t="str">
            <v>INMA</v>
          </cell>
          <cell r="D887" t="str">
            <v>Alinma Bank (INMA)</v>
          </cell>
        </row>
        <row r="888">
          <cell r="A888">
            <v>2066761194</v>
          </cell>
          <cell r="B888" t="str">
            <v>SA2005000068201344431000</v>
          </cell>
          <cell r="C888" t="str">
            <v>INMA</v>
          </cell>
          <cell r="D888" t="str">
            <v>Alinma Bank (INMA)</v>
          </cell>
        </row>
        <row r="889">
          <cell r="A889">
            <v>2066763570</v>
          </cell>
          <cell r="B889" t="str">
            <v>SA3450000000010531935018</v>
          </cell>
          <cell r="C889" t="str">
            <v>AAAL</v>
          </cell>
          <cell r="D889" t="str">
            <v>Saudi Hollandi Bank (AAAL)</v>
          </cell>
        </row>
        <row r="890">
          <cell r="A890">
            <v>2066763570</v>
          </cell>
          <cell r="B890" t="str">
            <v>SA3450000000010531935018</v>
          </cell>
          <cell r="C890" t="str">
            <v>AAAL</v>
          </cell>
          <cell r="D890" t="str">
            <v>Saudi Hollandi Bank (AAAL)</v>
          </cell>
        </row>
        <row r="891">
          <cell r="A891">
            <v>2068088729</v>
          </cell>
          <cell r="B891" t="str">
            <v>SA9050000000010531947008</v>
          </cell>
          <cell r="C891" t="str">
            <v>AAAL</v>
          </cell>
          <cell r="D891" t="str">
            <v>Saudi Hollandi Bank (AAAL)</v>
          </cell>
        </row>
        <row r="892">
          <cell r="A892">
            <v>2068088729</v>
          </cell>
          <cell r="B892" t="str">
            <v>SA9050000000010531947008</v>
          </cell>
          <cell r="C892" t="str">
            <v>AAAL</v>
          </cell>
          <cell r="D892" t="str">
            <v>Saudi Hollandi Bank (AAAL)</v>
          </cell>
        </row>
        <row r="893">
          <cell r="A893">
            <v>2068346879</v>
          </cell>
          <cell r="B893" t="str">
            <v>SA2550000000010592944009</v>
          </cell>
          <cell r="C893" t="str">
            <v>AAAL</v>
          </cell>
          <cell r="D893" t="str">
            <v>Saudi Hollandi Bank (AAAL)</v>
          </cell>
        </row>
        <row r="894">
          <cell r="A894">
            <v>2068346879</v>
          </cell>
          <cell r="B894" t="str">
            <v>SA2550000000010592944009</v>
          </cell>
          <cell r="C894" t="str">
            <v>AAAL</v>
          </cell>
          <cell r="D894" t="str">
            <v>Saudi Hollandi Bank (AAAL)</v>
          </cell>
        </row>
        <row r="895">
          <cell r="A895">
            <v>2068350483</v>
          </cell>
          <cell r="B895" t="str">
            <v>SA3350000000010531936006</v>
          </cell>
          <cell r="C895" t="str">
            <v>AAAL</v>
          </cell>
          <cell r="D895" t="str">
            <v>Saudi Hollandi Bank (AAAL)</v>
          </cell>
        </row>
        <row r="896">
          <cell r="A896">
            <v>2068350483</v>
          </cell>
          <cell r="B896" t="str">
            <v>SA3350000000010531936006</v>
          </cell>
          <cell r="C896" t="str">
            <v>AAAL</v>
          </cell>
          <cell r="D896" t="str">
            <v>Saudi Hollandi Bank (AAAL)</v>
          </cell>
        </row>
        <row r="897">
          <cell r="A897">
            <v>2068550090</v>
          </cell>
          <cell r="B897" t="str">
            <v>SA7705000068201400715000</v>
          </cell>
          <cell r="C897" t="str">
            <v>INMA</v>
          </cell>
          <cell r="D897" t="str">
            <v>Alinma Bank (INMA)</v>
          </cell>
        </row>
        <row r="898">
          <cell r="A898">
            <v>2068550090</v>
          </cell>
          <cell r="B898" t="str">
            <v>SA7705000068201400715000</v>
          </cell>
          <cell r="C898" t="str">
            <v>INMA</v>
          </cell>
          <cell r="D898" t="str">
            <v>Alinma Bank (INMA)</v>
          </cell>
        </row>
        <row r="899">
          <cell r="A899">
            <v>2068550090</v>
          </cell>
          <cell r="B899" t="str">
            <v>SA7705000068201400715000</v>
          </cell>
          <cell r="C899" t="str">
            <v>INMA</v>
          </cell>
          <cell r="D899" t="str">
            <v>Alinma Bank (INMA)</v>
          </cell>
        </row>
        <row r="900">
          <cell r="A900">
            <v>2068981220</v>
          </cell>
          <cell r="B900" t="str">
            <v>SA2250000000010531946001</v>
          </cell>
          <cell r="C900" t="str">
            <v>AAAL</v>
          </cell>
          <cell r="D900" t="str">
            <v>Saudi Hollandi Bank (AAAL)</v>
          </cell>
        </row>
        <row r="901">
          <cell r="A901">
            <v>2068981220</v>
          </cell>
          <cell r="B901" t="str">
            <v>SA2250000000010531946001</v>
          </cell>
          <cell r="C901" t="str">
            <v>AAAL</v>
          </cell>
          <cell r="D901" t="str">
            <v>Saudi Hollandi Bank (AAAL)</v>
          </cell>
        </row>
        <row r="902">
          <cell r="A902">
            <v>2069511356</v>
          </cell>
          <cell r="B902" t="str">
            <v>SA5005000068201460910000</v>
          </cell>
          <cell r="C902" t="str">
            <v>INMA</v>
          </cell>
          <cell r="D902" t="str">
            <v>Alinma Bank (INMA)</v>
          </cell>
        </row>
        <row r="903">
          <cell r="A903">
            <v>2069511356</v>
          </cell>
          <cell r="B903" t="str">
            <v>SA5005000068201460910000</v>
          </cell>
          <cell r="C903" t="str">
            <v>INMA</v>
          </cell>
          <cell r="D903" t="str">
            <v>Alinma Bank (INMA)</v>
          </cell>
        </row>
        <row r="904">
          <cell r="A904">
            <v>2069511356</v>
          </cell>
          <cell r="B904" t="str">
            <v>SA5005000068201460910000</v>
          </cell>
          <cell r="C904" t="str">
            <v>INMA</v>
          </cell>
          <cell r="D904" t="str">
            <v>Alinma Bank (INMA)</v>
          </cell>
        </row>
        <row r="905">
          <cell r="A905">
            <v>2069587646</v>
          </cell>
          <cell r="B905" t="str">
            <v>SA8605000068201644005000</v>
          </cell>
          <cell r="C905" t="str">
            <v>INMA</v>
          </cell>
          <cell r="D905" t="str">
            <v>Alinma Bank (INMA)</v>
          </cell>
        </row>
        <row r="906">
          <cell r="A906">
            <v>2069587646</v>
          </cell>
          <cell r="B906" t="str">
            <v>SA8605000068201644005000</v>
          </cell>
          <cell r="C906" t="str">
            <v>INMA</v>
          </cell>
          <cell r="D906" t="str">
            <v>Alinma Bank (INMA)</v>
          </cell>
        </row>
        <row r="907">
          <cell r="A907">
            <v>2069587646</v>
          </cell>
          <cell r="B907" t="str">
            <v>SA8605000068201644005000</v>
          </cell>
          <cell r="C907" t="str">
            <v>INMA</v>
          </cell>
          <cell r="D907" t="str">
            <v>Alinma Bank (INMA)</v>
          </cell>
        </row>
        <row r="908">
          <cell r="A908">
            <v>2069678742</v>
          </cell>
          <cell r="B908" t="str">
            <v>SA1205000068201529182000</v>
          </cell>
          <cell r="C908" t="str">
            <v>INMA</v>
          </cell>
          <cell r="D908" t="str">
            <v>Alinma Bank (INMA)</v>
          </cell>
        </row>
        <row r="909">
          <cell r="A909">
            <v>2069678742</v>
          </cell>
          <cell r="B909" t="str">
            <v>SA1205000068201529182000</v>
          </cell>
          <cell r="C909" t="str">
            <v>INMA</v>
          </cell>
          <cell r="D909" t="str">
            <v>Alinma Bank (INMA)</v>
          </cell>
        </row>
        <row r="910">
          <cell r="A910">
            <v>2069876569</v>
          </cell>
          <cell r="B910" t="str">
            <v>SA1105000068201707197000</v>
          </cell>
          <cell r="C910" t="str">
            <v>INMA</v>
          </cell>
          <cell r="D910" t="str">
            <v>Alinma Bank (INMA)</v>
          </cell>
        </row>
        <row r="911">
          <cell r="A911">
            <v>2069876569</v>
          </cell>
          <cell r="B911" t="str">
            <v>SA1105000068201707197000</v>
          </cell>
          <cell r="C911" t="str">
            <v>INMA</v>
          </cell>
          <cell r="D911" t="str">
            <v>Alinma Bank (INMA)</v>
          </cell>
        </row>
        <row r="912">
          <cell r="A912">
            <v>2069876569</v>
          </cell>
          <cell r="B912" t="str">
            <v>SA1105000068201707197000</v>
          </cell>
          <cell r="C912" t="str">
            <v>INMA</v>
          </cell>
          <cell r="D912" t="str">
            <v>Alinma Bank (INMA)</v>
          </cell>
        </row>
        <row r="913">
          <cell r="A913">
            <v>2070004169</v>
          </cell>
          <cell r="B913" t="str">
            <v>SA1205000068201395128000</v>
          </cell>
          <cell r="C913" t="str">
            <v>INMA</v>
          </cell>
          <cell r="D913" t="str">
            <v>Alinma Bank (INMA)</v>
          </cell>
        </row>
        <row r="914">
          <cell r="A914">
            <v>2070004169</v>
          </cell>
          <cell r="B914" t="str">
            <v>SA1205000068201395128000</v>
          </cell>
          <cell r="C914" t="str">
            <v>INMA</v>
          </cell>
          <cell r="D914" t="str">
            <v>Alinma Bank (INMA)</v>
          </cell>
        </row>
        <row r="915">
          <cell r="A915">
            <v>2070062910</v>
          </cell>
          <cell r="B915" t="str">
            <v>SA9850000000010531994006</v>
          </cell>
          <cell r="C915" t="str">
            <v>AAAL</v>
          </cell>
          <cell r="D915" t="str">
            <v>Saudi Hollandi Bank (AAAL)</v>
          </cell>
        </row>
        <row r="916">
          <cell r="A916">
            <v>2071141895</v>
          </cell>
          <cell r="B916" t="str">
            <v>SA5905000068201688098000</v>
          </cell>
          <cell r="C916" t="str">
            <v>INMA</v>
          </cell>
          <cell r="D916" t="str">
            <v>Alinma Bank (INMA)</v>
          </cell>
        </row>
        <row r="917">
          <cell r="A917">
            <v>2071141895</v>
          </cell>
          <cell r="B917" t="str">
            <v>SA5905000068201688098000</v>
          </cell>
          <cell r="C917" t="str">
            <v>INMA</v>
          </cell>
          <cell r="D917" t="str">
            <v>Alinma Bank (INMA)</v>
          </cell>
        </row>
        <row r="918">
          <cell r="A918">
            <v>2071141895</v>
          </cell>
          <cell r="B918" t="str">
            <v>SA5905000068201688098000</v>
          </cell>
          <cell r="C918" t="str">
            <v>INMA</v>
          </cell>
          <cell r="D918" t="str">
            <v>Alinma Bank (INMA)</v>
          </cell>
        </row>
        <row r="919">
          <cell r="A919">
            <v>2075644720</v>
          </cell>
          <cell r="B919" t="str">
            <v>SA0850000000010536494001</v>
          </cell>
          <cell r="C919" t="str">
            <v>AAAL</v>
          </cell>
          <cell r="D919" t="str">
            <v>Saudi Hollandi Bank (AAAL)</v>
          </cell>
        </row>
        <row r="920">
          <cell r="A920">
            <v>2075644720</v>
          </cell>
          <cell r="B920" t="str">
            <v>SA0850000000010536494001</v>
          </cell>
          <cell r="C920" t="str">
            <v>AAAL</v>
          </cell>
          <cell r="D920" t="str">
            <v>Saudi Hollandi Bank (AAAL)</v>
          </cell>
        </row>
        <row r="921">
          <cell r="A921">
            <v>2076143177</v>
          </cell>
          <cell r="B921" t="str">
            <v>SA7650000000010592946001</v>
          </cell>
          <cell r="C921" t="str">
            <v>AAAL</v>
          </cell>
          <cell r="D921" t="str">
            <v>Saudi Hollandi Bank (AAAL)</v>
          </cell>
        </row>
        <row r="922">
          <cell r="A922">
            <v>2076143177</v>
          </cell>
          <cell r="B922" t="str">
            <v>SA7650000000010592946001</v>
          </cell>
          <cell r="C922" t="str">
            <v>AAAL</v>
          </cell>
          <cell r="D922" t="str">
            <v>Saudi Hollandi Bank (AAAL)</v>
          </cell>
        </row>
        <row r="923">
          <cell r="A923">
            <v>2076543145</v>
          </cell>
          <cell r="B923" t="str">
            <v>SA5705000068201724319000</v>
          </cell>
          <cell r="C923" t="str">
            <v>INMA</v>
          </cell>
          <cell r="D923" t="str">
            <v>Alinma Bank (INMA)</v>
          </cell>
        </row>
        <row r="924">
          <cell r="A924">
            <v>2076543145</v>
          </cell>
          <cell r="B924" t="str">
            <v>SA5705000068201724319000</v>
          </cell>
          <cell r="C924" t="str">
            <v>INMA</v>
          </cell>
          <cell r="D924" t="str">
            <v>Alinma Bank (INMA)</v>
          </cell>
        </row>
        <row r="925">
          <cell r="A925">
            <v>2076543145</v>
          </cell>
          <cell r="B925" t="str">
            <v>SA5705000068201724319000</v>
          </cell>
          <cell r="C925" t="str">
            <v>INMA</v>
          </cell>
          <cell r="D925" t="str">
            <v>Alinma Bank (INMA)</v>
          </cell>
        </row>
        <row r="926">
          <cell r="A926">
            <v>2076545082</v>
          </cell>
          <cell r="B926" t="str">
            <v>SA0205000068201727747000</v>
          </cell>
          <cell r="C926" t="str">
            <v>INMA</v>
          </cell>
          <cell r="D926" t="str">
            <v>Alinma Bank (INMA)</v>
          </cell>
        </row>
        <row r="927">
          <cell r="A927">
            <v>2076545082</v>
          </cell>
          <cell r="B927" t="str">
            <v>SA0205000068201727747000</v>
          </cell>
          <cell r="C927" t="str">
            <v>INMA</v>
          </cell>
          <cell r="D927" t="str">
            <v>Alinma Bank (INMA)</v>
          </cell>
        </row>
        <row r="928">
          <cell r="A928">
            <v>2076545082</v>
          </cell>
          <cell r="B928" t="str">
            <v>SA0205000068201727747000</v>
          </cell>
          <cell r="C928" t="str">
            <v>INMA</v>
          </cell>
          <cell r="D928" t="str">
            <v>Alinma Bank (INMA)</v>
          </cell>
        </row>
        <row r="929">
          <cell r="A929">
            <v>2077262372</v>
          </cell>
          <cell r="B929" t="str">
            <v>SA1850000000010536488001</v>
          </cell>
          <cell r="C929" t="str">
            <v>AAAL</v>
          </cell>
          <cell r="D929" t="str">
            <v>Saudi Hollandi Bank (AAAL)</v>
          </cell>
        </row>
        <row r="930">
          <cell r="A930">
            <v>2077262372</v>
          </cell>
          <cell r="B930" t="str">
            <v>SA1850000000010536488001</v>
          </cell>
          <cell r="C930" t="str">
            <v>AAAL</v>
          </cell>
          <cell r="D930" t="str">
            <v>Saudi Hollandi Bank (AAAL)</v>
          </cell>
        </row>
        <row r="931">
          <cell r="A931">
            <v>2078012248</v>
          </cell>
          <cell r="B931" t="str">
            <v>SA2450000000010592948004</v>
          </cell>
          <cell r="C931" t="str">
            <v>AAAL</v>
          </cell>
          <cell r="D931" t="str">
            <v>Saudi Hollandi Bank (AAAL)</v>
          </cell>
        </row>
        <row r="932">
          <cell r="A932">
            <v>2078012248</v>
          </cell>
          <cell r="B932" t="str">
            <v>SA2450000000010592948004</v>
          </cell>
          <cell r="C932" t="str">
            <v>AAAL</v>
          </cell>
          <cell r="D932" t="str">
            <v>Saudi Hollandi Bank (AAAL)</v>
          </cell>
        </row>
        <row r="933">
          <cell r="A933">
            <v>2078013089</v>
          </cell>
          <cell r="B933" t="str">
            <v>SA5850000000010531950009</v>
          </cell>
          <cell r="C933" t="str">
            <v>AAAL</v>
          </cell>
          <cell r="D933" t="str">
            <v>Saudi Hollandi Bank (AAAL)</v>
          </cell>
        </row>
        <row r="934">
          <cell r="A934">
            <v>2078013089</v>
          </cell>
          <cell r="B934" t="str">
            <v>SA5850000000010531950009</v>
          </cell>
          <cell r="C934" t="str">
            <v>AAAL</v>
          </cell>
          <cell r="D934" t="str">
            <v>Saudi Hollandi Bank (AAAL)</v>
          </cell>
        </row>
        <row r="935">
          <cell r="A935">
            <v>2079287922</v>
          </cell>
          <cell r="B935" t="str">
            <v>SA6005000068201008205000</v>
          </cell>
          <cell r="C935" t="str">
            <v>INMA</v>
          </cell>
          <cell r="D935" t="str">
            <v>Alinma Bank (INMA)</v>
          </cell>
        </row>
        <row r="936">
          <cell r="A936">
            <v>2079287922</v>
          </cell>
          <cell r="B936" t="str">
            <v>SA6005000068201008205000</v>
          </cell>
          <cell r="C936" t="str">
            <v>INMA</v>
          </cell>
          <cell r="D936" t="str">
            <v>Alinma Bank (INMA)</v>
          </cell>
        </row>
        <row r="937">
          <cell r="A937">
            <v>2079737686</v>
          </cell>
          <cell r="B937" t="str">
            <v>SA7850000000010531938009</v>
          </cell>
          <cell r="C937" t="str">
            <v>AAAL</v>
          </cell>
          <cell r="D937" t="str">
            <v>Saudi Hollandi Bank (AAAL)</v>
          </cell>
        </row>
        <row r="938">
          <cell r="A938">
            <v>2079737686</v>
          </cell>
          <cell r="B938" t="str">
            <v>SA7850000000010531938009</v>
          </cell>
          <cell r="C938" t="str">
            <v>AAAL</v>
          </cell>
          <cell r="D938" t="str">
            <v>Saudi Hollandi Bank (AAAL)</v>
          </cell>
        </row>
        <row r="939">
          <cell r="A939">
            <v>2080624667</v>
          </cell>
          <cell r="B939" t="str">
            <v>SA9850000000010592949000</v>
          </cell>
          <cell r="C939" t="str">
            <v>AAAL</v>
          </cell>
          <cell r="D939" t="str">
            <v>Saudi Hollandi Bank (AAAL)</v>
          </cell>
        </row>
        <row r="940">
          <cell r="A940">
            <v>2080624667</v>
          </cell>
          <cell r="B940" t="str">
            <v>SA9850000000010592949000</v>
          </cell>
          <cell r="C940" t="str">
            <v>AAAL</v>
          </cell>
          <cell r="D940" t="str">
            <v>Saudi Hollandi Bank (AAAL)</v>
          </cell>
        </row>
        <row r="941">
          <cell r="A941">
            <v>2081338762</v>
          </cell>
          <cell r="B941" t="str">
            <v>SA1550000000010592950009</v>
          </cell>
          <cell r="C941" t="str">
            <v>AAAL</v>
          </cell>
          <cell r="D941" t="str">
            <v>Saudi Hollandi Bank (AAAL)</v>
          </cell>
        </row>
        <row r="942">
          <cell r="A942">
            <v>2081396273</v>
          </cell>
          <cell r="B942" t="str">
            <v>SA1050000000010531937002</v>
          </cell>
          <cell r="C942" t="str">
            <v>AAAL</v>
          </cell>
          <cell r="D942" t="str">
            <v>Saudi Hollandi Bank (AAAL)</v>
          </cell>
        </row>
        <row r="943">
          <cell r="A943">
            <v>2081396273</v>
          </cell>
          <cell r="B943" t="str">
            <v>SA1050000000010531937002</v>
          </cell>
          <cell r="C943" t="str">
            <v>AAAL</v>
          </cell>
          <cell r="D943" t="str">
            <v>Saudi Hollandi Bank (AAAL)</v>
          </cell>
        </row>
        <row r="944">
          <cell r="A944">
            <v>2081396372</v>
          </cell>
          <cell r="B944" t="str">
            <v>SA7550000000010531940003</v>
          </cell>
          <cell r="C944" t="str">
            <v>AAAL</v>
          </cell>
          <cell r="D944" t="str">
            <v>Saudi Hollandi Bank (AAAL)</v>
          </cell>
        </row>
        <row r="945">
          <cell r="A945">
            <v>2081396372</v>
          </cell>
          <cell r="B945" t="str">
            <v>SA7550000000010531940003</v>
          </cell>
          <cell r="C945" t="str">
            <v>AAAL</v>
          </cell>
          <cell r="D945" t="str">
            <v>Saudi Hollandi Bank (AAAL)</v>
          </cell>
        </row>
        <row r="946">
          <cell r="A946">
            <v>2082385499</v>
          </cell>
          <cell r="B946" t="str">
            <v>SA4450000000010531949000</v>
          </cell>
          <cell r="C946" t="str">
            <v>AAAL</v>
          </cell>
          <cell r="D946" t="str">
            <v>Saudi Hollandi Bank (AAAL)</v>
          </cell>
        </row>
        <row r="947">
          <cell r="A947">
            <v>2082385499</v>
          </cell>
          <cell r="B947" t="str">
            <v>SA4450000000010531949000</v>
          </cell>
          <cell r="C947" t="str">
            <v>AAAL</v>
          </cell>
          <cell r="D947" t="str">
            <v>Saudi Hollandi Bank (AAAL)</v>
          </cell>
        </row>
        <row r="948">
          <cell r="A948">
            <v>2082581550</v>
          </cell>
          <cell r="B948" t="str">
            <v>SA6250000000010536594006</v>
          </cell>
          <cell r="C948" t="str">
            <v>AAAL</v>
          </cell>
          <cell r="D948" t="str">
            <v>Saudi Hollandi Bank (AAAL)</v>
          </cell>
        </row>
        <row r="949">
          <cell r="A949">
            <v>2082581550</v>
          </cell>
          <cell r="B949" t="str">
            <v>SA6250000000010536594006</v>
          </cell>
          <cell r="C949" t="str">
            <v>AAAL</v>
          </cell>
          <cell r="D949" t="str">
            <v>Saudi Hollandi Bank (AAAL)</v>
          </cell>
        </row>
        <row r="950">
          <cell r="A950">
            <v>2084136411</v>
          </cell>
          <cell r="B950" t="str">
            <v>SA0305000068201709103000</v>
          </cell>
          <cell r="C950" t="str">
            <v>INMA</v>
          </cell>
          <cell r="D950" t="str">
            <v>Alinma Bank (INMA)</v>
          </cell>
        </row>
        <row r="951">
          <cell r="A951">
            <v>2084136411</v>
          </cell>
          <cell r="B951" t="str">
            <v>SA0305000068201709103000</v>
          </cell>
          <cell r="C951" t="str">
            <v>INMA</v>
          </cell>
          <cell r="D951" t="str">
            <v>Alinma Bank (INMA)</v>
          </cell>
        </row>
        <row r="952">
          <cell r="A952">
            <v>2084718564</v>
          </cell>
          <cell r="B952" t="str">
            <v>SA6605000068201410732000</v>
          </cell>
          <cell r="C952" t="str">
            <v>INMA</v>
          </cell>
          <cell r="D952" t="str">
            <v>Alinma Bank (INMA)</v>
          </cell>
        </row>
        <row r="953">
          <cell r="A953">
            <v>2084718564</v>
          </cell>
          <cell r="B953" t="str">
            <v>SA6605000068201410732000</v>
          </cell>
          <cell r="C953" t="str">
            <v>INMA</v>
          </cell>
          <cell r="D953" t="str">
            <v>Alinma Bank (INMA)</v>
          </cell>
        </row>
        <row r="954">
          <cell r="A954">
            <v>2086433766</v>
          </cell>
          <cell r="B954" t="str">
            <v>SA2805000068201714229000</v>
          </cell>
          <cell r="C954" t="str">
            <v>INMA</v>
          </cell>
          <cell r="D954" t="str">
            <v>Alinma Bank (INMA)</v>
          </cell>
        </row>
        <row r="955">
          <cell r="A955">
            <v>2086433766</v>
          </cell>
          <cell r="B955" t="str">
            <v>SA2805000068201714229000</v>
          </cell>
          <cell r="C955" t="str">
            <v>INMA</v>
          </cell>
          <cell r="D955" t="str">
            <v>Alinma Bank (INMA)</v>
          </cell>
        </row>
        <row r="956">
          <cell r="A956">
            <v>2087134231</v>
          </cell>
          <cell r="B956" t="str">
            <v>SA8950000000010592951005</v>
          </cell>
          <cell r="C956" t="str">
            <v>AAAL</v>
          </cell>
          <cell r="D956" t="str">
            <v>Saudi Hollandi Bank (AAAL)</v>
          </cell>
        </row>
        <row r="957">
          <cell r="A957">
            <v>2087134231</v>
          </cell>
          <cell r="B957" t="str">
            <v>SA8950000000010592951005</v>
          </cell>
          <cell r="C957" t="str">
            <v>AAAL</v>
          </cell>
          <cell r="D957" t="str">
            <v>Saudi Hollandi Bank (AAAL)</v>
          </cell>
        </row>
        <row r="958">
          <cell r="A958">
            <v>2087134462</v>
          </cell>
          <cell r="B958" t="str">
            <v>SA2450000000010531961000</v>
          </cell>
          <cell r="C958" t="str">
            <v>AAAL</v>
          </cell>
          <cell r="D958" t="str">
            <v>Saudi Hollandi Bank (AAAL)</v>
          </cell>
        </row>
        <row r="959">
          <cell r="A959">
            <v>2087423592</v>
          </cell>
          <cell r="B959" t="str">
            <v>SA7680000344608010084791</v>
          </cell>
          <cell r="C959" t="str">
            <v>RJHI</v>
          </cell>
          <cell r="D959" t="str">
            <v>Al Rajhi Bank (RJHI)</v>
          </cell>
        </row>
        <row r="960">
          <cell r="A960">
            <v>2087423592</v>
          </cell>
          <cell r="B960" t="str">
            <v>SA7680000344608010084791</v>
          </cell>
          <cell r="C960" t="str">
            <v>RJHI</v>
          </cell>
          <cell r="D960" t="str">
            <v>Al Rajhi Bank (RJHI)</v>
          </cell>
        </row>
        <row r="961">
          <cell r="A961">
            <v>2087423592</v>
          </cell>
          <cell r="B961" t="str">
            <v>SA7680000344608010084791</v>
          </cell>
          <cell r="C961" t="str">
            <v>RJHI</v>
          </cell>
          <cell r="D961" t="str">
            <v>Al Rajhi Bank (RJHI)</v>
          </cell>
        </row>
        <row r="962">
          <cell r="A962">
            <v>2087800393</v>
          </cell>
          <cell r="B962" t="str">
            <v>SA8050000000010531953008</v>
          </cell>
          <cell r="C962" t="str">
            <v>AAAL</v>
          </cell>
          <cell r="D962" t="str">
            <v>Saudi Hollandi Bank (AAAL)</v>
          </cell>
        </row>
        <row r="963">
          <cell r="A963">
            <v>2087800393</v>
          </cell>
          <cell r="B963" t="str">
            <v>SA8050000000010531953008</v>
          </cell>
          <cell r="C963" t="str">
            <v>AAAL</v>
          </cell>
          <cell r="D963" t="str">
            <v>Saudi Hollandi Bank (AAAL)</v>
          </cell>
        </row>
        <row r="964">
          <cell r="A964">
            <v>2088195363</v>
          </cell>
          <cell r="B964" t="str">
            <v>SA8905000068201475165000</v>
          </cell>
          <cell r="C964" t="str">
            <v>INMA</v>
          </cell>
          <cell r="D964" t="str">
            <v>Alinma Bank (INMA)</v>
          </cell>
        </row>
        <row r="965">
          <cell r="A965">
            <v>2088195363</v>
          </cell>
          <cell r="B965" t="str">
            <v>SA8905000068201475165000</v>
          </cell>
          <cell r="C965" t="str">
            <v>INMA</v>
          </cell>
          <cell r="D965" t="str">
            <v>Alinma Bank (INMA)</v>
          </cell>
        </row>
        <row r="966">
          <cell r="A966">
            <v>2088195363</v>
          </cell>
          <cell r="B966" t="str">
            <v>SA8905000068201475165000</v>
          </cell>
          <cell r="C966" t="str">
            <v>INMA</v>
          </cell>
          <cell r="D966" t="str">
            <v>Alinma Bank (INMA)</v>
          </cell>
        </row>
        <row r="967">
          <cell r="A967">
            <v>2090231768</v>
          </cell>
          <cell r="B967" t="str">
            <v>SA1305000068201351943000</v>
          </cell>
          <cell r="C967" t="str">
            <v>INMA</v>
          </cell>
          <cell r="D967" t="str">
            <v>Alinma Bank (INMA)</v>
          </cell>
        </row>
        <row r="968">
          <cell r="A968">
            <v>2090231768</v>
          </cell>
          <cell r="B968" t="str">
            <v>SA1305000068201351943000</v>
          </cell>
          <cell r="C968" t="str">
            <v>INMA</v>
          </cell>
          <cell r="D968" t="str">
            <v>Alinma Bank (INMA)</v>
          </cell>
        </row>
        <row r="969">
          <cell r="A969">
            <v>2090231768</v>
          </cell>
          <cell r="B969" t="str">
            <v>SA1305000068201351943000</v>
          </cell>
          <cell r="C969" t="str">
            <v>INMA</v>
          </cell>
          <cell r="D969" t="str">
            <v>Alinma Bank (INMA)</v>
          </cell>
        </row>
        <row r="970">
          <cell r="A970">
            <v>2090833217</v>
          </cell>
          <cell r="B970" t="str">
            <v>SA6750000000010531948004</v>
          </cell>
          <cell r="C970" t="str">
            <v>AAAL</v>
          </cell>
          <cell r="D970" t="str">
            <v>Saudi Hollandi Bank (AAAL)</v>
          </cell>
        </row>
        <row r="971">
          <cell r="A971">
            <v>2090833217</v>
          </cell>
          <cell r="B971" t="str">
            <v>SA6750000000010531948004</v>
          </cell>
          <cell r="C971" t="str">
            <v>AAAL</v>
          </cell>
          <cell r="D971" t="str">
            <v>Saudi Hollandi Bank (AAAL)</v>
          </cell>
        </row>
        <row r="972">
          <cell r="A972">
            <v>2091584231</v>
          </cell>
          <cell r="B972" t="str">
            <v>SA8450000000010531915009</v>
          </cell>
          <cell r="C972" t="str">
            <v>AAAL</v>
          </cell>
          <cell r="D972" t="str">
            <v>Saudi Hollandi Bank (AAAL)</v>
          </cell>
        </row>
        <row r="973">
          <cell r="A973">
            <v>2091696407</v>
          </cell>
          <cell r="B973" t="str">
            <v>SA7945000000004044129035</v>
          </cell>
          <cell r="C973" t="str">
            <v>SABB</v>
          </cell>
          <cell r="D973" t="str">
            <v>SABB (SABB)</v>
          </cell>
        </row>
        <row r="974">
          <cell r="A974">
            <v>2091696407</v>
          </cell>
          <cell r="B974" t="str">
            <v>SA7945000000004044129035</v>
          </cell>
          <cell r="C974" t="str">
            <v>SABB</v>
          </cell>
          <cell r="D974" t="str">
            <v>SABB (SABB)</v>
          </cell>
        </row>
        <row r="975">
          <cell r="A975">
            <v>2091696407</v>
          </cell>
          <cell r="B975" t="str">
            <v>SA7945000000004044129035</v>
          </cell>
          <cell r="C975" t="str">
            <v>SABB</v>
          </cell>
          <cell r="D975" t="str">
            <v>SABB (SABB)</v>
          </cell>
        </row>
        <row r="976">
          <cell r="A976">
            <v>2091954251</v>
          </cell>
          <cell r="B976" t="str">
            <v>SA5505000068201725523000</v>
          </cell>
          <cell r="C976" t="str">
            <v>INMA</v>
          </cell>
          <cell r="D976" t="str">
            <v>Alinma Bank (INMA)</v>
          </cell>
        </row>
        <row r="977">
          <cell r="A977">
            <v>2091954251</v>
          </cell>
          <cell r="B977" t="str">
            <v>SA5505000068201725523000</v>
          </cell>
          <cell r="C977" t="str">
            <v>INMA</v>
          </cell>
          <cell r="D977" t="str">
            <v>Alinma Bank (INMA)</v>
          </cell>
        </row>
        <row r="978">
          <cell r="A978">
            <v>2091954251</v>
          </cell>
          <cell r="B978" t="str">
            <v>SA5505000068201725523000</v>
          </cell>
          <cell r="C978" t="str">
            <v>INMA</v>
          </cell>
          <cell r="D978" t="str">
            <v>Alinma Bank (INMA)</v>
          </cell>
        </row>
        <row r="979">
          <cell r="A979">
            <v>2092007091</v>
          </cell>
          <cell r="B979" t="str">
            <v>SA0250000000010531993018</v>
          </cell>
          <cell r="C979" t="str">
            <v>AAAL</v>
          </cell>
          <cell r="D979" t="str">
            <v>Saudi Hollandi Bank (AAAL)</v>
          </cell>
        </row>
        <row r="980">
          <cell r="A980">
            <v>2092007208</v>
          </cell>
          <cell r="B980" t="str">
            <v>SA1050000000010531882003</v>
          </cell>
          <cell r="C980" t="str">
            <v>AAAL</v>
          </cell>
          <cell r="D980" t="str">
            <v>Saudi Hollandi Bank (AAAL)</v>
          </cell>
        </row>
        <row r="981">
          <cell r="A981">
            <v>2092404264</v>
          </cell>
          <cell r="B981" t="str">
            <v>SA6650000000010592952001</v>
          </cell>
          <cell r="C981" t="str">
            <v>AAAL</v>
          </cell>
          <cell r="D981" t="str">
            <v>Saudi Hollandi Bank (AAAL)</v>
          </cell>
        </row>
        <row r="982">
          <cell r="A982">
            <v>2092404264</v>
          </cell>
          <cell r="B982" t="str">
            <v>SA6650000000010592952001</v>
          </cell>
          <cell r="C982" t="str">
            <v>AAAL</v>
          </cell>
          <cell r="D982" t="str">
            <v>Saudi Hollandi Bank (AAAL)</v>
          </cell>
        </row>
        <row r="983">
          <cell r="A983">
            <v>2092960398</v>
          </cell>
          <cell r="B983" t="str">
            <v>SA1250000000010531952001</v>
          </cell>
          <cell r="C983" t="str">
            <v>AAAL</v>
          </cell>
          <cell r="D983" t="str">
            <v>Saudi Hollandi Bank (AAAL)</v>
          </cell>
        </row>
        <row r="984">
          <cell r="A984">
            <v>2092960398</v>
          </cell>
          <cell r="B984" t="str">
            <v>SA1250000000010531952001</v>
          </cell>
          <cell r="C984" t="str">
            <v>AAAL</v>
          </cell>
          <cell r="D984" t="str">
            <v>Saudi Hollandi Bank (AAAL)</v>
          </cell>
        </row>
        <row r="985">
          <cell r="A985">
            <v>2093102859</v>
          </cell>
          <cell r="B985" t="str">
            <v>SA7750000000010531887005</v>
          </cell>
          <cell r="C985" t="str">
            <v>AAAL</v>
          </cell>
          <cell r="D985" t="str">
            <v>Saudi Hollandi Bank (AAAL)</v>
          </cell>
        </row>
        <row r="986">
          <cell r="A986">
            <v>2093102859</v>
          </cell>
          <cell r="B986" t="str">
            <v>SA7750000000010531887005</v>
          </cell>
          <cell r="C986" t="str">
            <v>AAAL</v>
          </cell>
          <cell r="D986" t="str">
            <v>Saudi Hollandi Bank (AAAL)</v>
          </cell>
        </row>
        <row r="987">
          <cell r="A987">
            <v>2095147001</v>
          </cell>
          <cell r="B987" t="str">
            <v>SA1750000000010536592003</v>
          </cell>
          <cell r="C987" t="str">
            <v>AAAL</v>
          </cell>
          <cell r="D987" t="str">
            <v>Saudi Hollandi Bank (AAAL)</v>
          </cell>
        </row>
        <row r="988">
          <cell r="A988">
            <v>2095147001</v>
          </cell>
          <cell r="B988" t="str">
            <v>SA1750000000010536592003</v>
          </cell>
          <cell r="C988" t="str">
            <v>AAAL</v>
          </cell>
          <cell r="D988" t="str">
            <v>Saudi Hollandi Bank (AAAL)</v>
          </cell>
        </row>
        <row r="989">
          <cell r="A989">
            <v>2097802959</v>
          </cell>
          <cell r="B989" t="str">
            <v>SA0580000159608010432879</v>
          </cell>
          <cell r="C989" t="str">
            <v>RJHI</v>
          </cell>
          <cell r="D989" t="str">
            <v>Al Rajhi Bank (RJHI)</v>
          </cell>
        </row>
        <row r="990">
          <cell r="A990">
            <v>2097802959</v>
          </cell>
          <cell r="B990" t="str">
            <v>SA0580000159608010432879</v>
          </cell>
          <cell r="C990" t="str">
            <v>RJHI</v>
          </cell>
          <cell r="D990" t="str">
            <v>Al Rajhi Bank (RJHI)</v>
          </cell>
        </row>
        <row r="991">
          <cell r="A991">
            <v>2097802959</v>
          </cell>
          <cell r="B991" t="str">
            <v>SA0580000159608010432879</v>
          </cell>
          <cell r="C991" t="str">
            <v>RJHI</v>
          </cell>
          <cell r="D991" t="str">
            <v>Al Rajhi Bank (RJHI)</v>
          </cell>
        </row>
        <row r="992">
          <cell r="A992">
            <v>2101250559</v>
          </cell>
          <cell r="B992" t="str">
            <v>SA9205000068201444550000</v>
          </cell>
          <cell r="C992" t="str">
            <v>INMA</v>
          </cell>
          <cell r="D992" t="str">
            <v>Alinma Bank (INMA)</v>
          </cell>
        </row>
        <row r="993">
          <cell r="A993">
            <v>2101250559</v>
          </cell>
          <cell r="B993" t="str">
            <v>SA9205000068201444550000</v>
          </cell>
          <cell r="C993" t="str">
            <v>INMA</v>
          </cell>
          <cell r="D993" t="str">
            <v>Alinma Bank (INMA)</v>
          </cell>
        </row>
        <row r="994">
          <cell r="A994">
            <v>2101250559</v>
          </cell>
          <cell r="B994" t="str">
            <v>SA9205000068201444550000</v>
          </cell>
          <cell r="C994" t="str">
            <v>INMA</v>
          </cell>
          <cell r="D994" t="str">
            <v>Alinma Bank (INMA)</v>
          </cell>
        </row>
        <row r="995">
          <cell r="A995">
            <v>2102024839</v>
          </cell>
          <cell r="B995" t="str">
            <v>SA6860000000013236779001</v>
          </cell>
          <cell r="C995" t="str">
            <v>BJAZ</v>
          </cell>
          <cell r="D995" t="str">
            <v>Bank Al Jazira (BJAZ)</v>
          </cell>
        </row>
        <row r="996">
          <cell r="A996">
            <v>2102024839</v>
          </cell>
          <cell r="B996" t="str">
            <v>SA6860000000013236779001</v>
          </cell>
          <cell r="C996" t="str">
            <v>BJAZ</v>
          </cell>
          <cell r="D996" t="str">
            <v>Bank Al Jazira (BJAZ)</v>
          </cell>
        </row>
        <row r="997">
          <cell r="A997">
            <v>2102024839</v>
          </cell>
          <cell r="B997" t="str">
            <v>SA6860000000013236779001</v>
          </cell>
          <cell r="C997" t="str">
            <v>BJAZ</v>
          </cell>
          <cell r="D997" t="str">
            <v>Bank Al Jazira (BJAZ)</v>
          </cell>
        </row>
        <row r="998">
          <cell r="A998">
            <v>2103298663</v>
          </cell>
          <cell r="B998" t="str">
            <v>SA7905000068201346743000</v>
          </cell>
          <cell r="C998" t="str">
            <v>INMA</v>
          </cell>
          <cell r="D998" t="str">
            <v>Alinma Bank (INMA)</v>
          </cell>
        </row>
        <row r="999">
          <cell r="A999">
            <v>2103298663</v>
          </cell>
          <cell r="B999" t="str">
            <v>SA7905000068201346743000</v>
          </cell>
          <cell r="C999" t="str">
            <v>INMA</v>
          </cell>
          <cell r="D999" t="str">
            <v>Alinma Bank (INMA)</v>
          </cell>
        </row>
        <row r="1000">
          <cell r="A1000">
            <v>2103298663</v>
          </cell>
          <cell r="B1000" t="str">
            <v>SA7905000068201346743000</v>
          </cell>
          <cell r="C1000" t="str">
            <v>INMA</v>
          </cell>
          <cell r="D1000" t="str">
            <v>Alinma Bank (INMA)</v>
          </cell>
        </row>
        <row r="1001">
          <cell r="A1001">
            <v>2104008541</v>
          </cell>
          <cell r="B1001" t="str">
            <v>SA5650000000010531883018</v>
          </cell>
          <cell r="C1001" t="str">
            <v>AAAL</v>
          </cell>
          <cell r="D1001" t="str">
            <v>Saudi Hollandi Bank (AAAL)</v>
          </cell>
        </row>
        <row r="1002">
          <cell r="A1002">
            <v>2104008541</v>
          </cell>
          <cell r="B1002" t="str">
            <v>SA5650000000010531883018</v>
          </cell>
          <cell r="C1002" t="str">
            <v>AAAL</v>
          </cell>
          <cell r="D1002" t="str">
            <v>Saudi Hollandi Bank (AAAL)</v>
          </cell>
        </row>
        <row r="1003">
          <cell r="A1003">
            <v>2104231697</v>
          </cell>
          <cell r="B1003" t="str">
            <v>SA9205000068201346677000</v>
          </cell>
          <cell r="C1003" t="str">
            <v>INMA</v>
          </cell>
          <cell r="D1003" t="str">
            <v>Alinma Bank (INMA)</v>
          </cell>
        </row>
        <row r="1004">
          <cell r="A1004">
            <v>2104231697</v>
          </cell>
          <cell r="B1004" t="str">
            <v>SA9205000068201346677000</v>
          </cell>
          <cell r="C1004" t="str">
            <v>INMA</v>
          </cell>
          <cell r="D1004" t="str">
            <v>Alinma Bank (INMA)</v>
          </cell>
        </row>
        <row r="1005">
          <cell r="A1005">
            <v>2104231697</v>
          </cell>
          <cell r="B1005" t="str">
            <v>SA9205000068201346677000</v>
          </cell>
          <cell r="C1005" t="str">
            <v>INMA</v>
          </cell>
          <cell r="D1005" t="str">
            <v>Alinma Bank (INMA)</v>
          </cell>
        </row>
        <row r="1006">
          <cell r="A1006">
            <v>2104482266</v>
          </cell>
          <cell r="B1006" t="str">
            <v>SA3750000000010592953008</v>
          </cell>
          <cell r="C1006" t="str">
            <v>AAAL</v>
          </cell>
          <cell r="D1006" t="str">
            <v>Saudi Hollandi Bank (AAAL)</v>
          </cell>
        </row>
        <row r="1007">
          <cell r="A1007">
            <v>2104482266</v>
          </cell>
          <cell r="B1007" t="str">
            <v>SA3750000000010592953008</v>
          </cell>
          <cell r="C1007" t="str">
            <v>AAAL</v>
          </cell>
          <cell r="D1007" t="str">
            <v>Saudi Hollandi Bank (AAAL)</v>
          </cell>
        </row>
        <row r="1008">
          <cell r="A1008">
            <v>2107727345</v>
          </cell>
          <cell r="B1008" t="str">
            <v>SA6880000344608010171168</v>
          </cell>
          <cell r="C1008" t="str">
            <v>RJHI</v>
          </cell>
          <cell r="D1008" t="str">
            <v>Al Rajhi Bank (RJHI)</v>
          </cell>
        </row>
        <row r="1009">
          <cell r="A1009">
            <v>2107727345</v>
          </cell>
          <cell r="B1009" t="str">
            <v>SA6880000344608010171168</v>
          </cell>
          <cell r="C1009" t="str">
            <v>RJHI</v>
          </cell>
          <cell r="D1009" t="str">
            <v>Al Rajhi Bank (RJHI)</v>
          </cell>
        </row>
        <row r="1010">
          <cell r="A1010">
            <v>2107727345</v>
          </cell>
          <cell r="B1010" t="str">
            <v>SA6880000344608010171168</v>
          </cell>
          <cell r="C1010" t="str">
            <v>RJHI</v>
          </cell>
          <cell r="D1010" t="str">
            <v>Al Rajhi Bank (RJHI)</v>
          </cell>
        </row>
        <row r="1011">
          <cell r="A1011">
            <v>2109447405</v>
          </cell>
          <cell r="B1011" t="str">
            <v>SA9505000068201334104000</v>
          </cell>
          <cell r="C1011" t="str">
            <v>INMA</v>
          </cell>
          <cell r="D1011" t="str">
            <v>Alinma Bank (INMA)</v>
          </cell>
        </row>
        <row r="1012">
          <cell r="A1012">
            <v>2109447405</v>
          </cell>
          <cell r="B1012" t="str">
            <v>SA9505000068201334104000</v>
          </cell>
          <cell r="C1012" t="str">
            <v>INMA</v>
          </cell>
          <cell r="D1012" t="str">
            <v>Alinma Bank (INMA)</v>
          </cell>
        </row>
        <row r="1013">
          <cell r="A1013">
            <v>2109447405</v>
          </cell>
          <cell r="B1013" t="str">
            <v>SA9505000068201334104000</v>
          </cell>
          <cell r="C1013" t="str">
            <v>INMA</v>
          </cell>
          <cell r="D1013" t="str">
            <v>Alinma Bank (INMA)</v>
          </cell>
        </row>
        <row r="1014">
          <cell r="A1014">
            <v>2109600821</v>
          </cell>
          <cell r="B1014" t="str">
            <v>SA2480000125608010160018</v>
          </cell>
          <cell r="C1014" t="str">
            <v>RJHI</v>
          </cell>
          <cell r="D1014" t="str">
            <v>Al Rajhi Bank (RJHI)</v>
          </cell>
        </row>
        <row r="1015">
          <cell r="A1015">
            <v>2110363757</v>
          </cell>
          <cell r="B1015" t="str">
            <v>SA1305000068201401413000</v>
          </cell>
          <cell r="C1015" t="str">
            <v>INMA</v>
          </cell>
          <cell r="D1015" t="str">
            <v>Alinma Bank (INMA)</v>
          </cell>
        </row>
        <row r="1016">
          <cell r="A1016">
            <v>2110363757</v>
          </cell>
          <cell r="B1016" t="str">
            <v>SA1305000068201401413000</v>
          </cell>
          <cell r="C1016" t="str">
            <v>INMA</v>
          </cell>
          <cell r="D1016" t="str">
            <v>Alinma Bank (INMA)</v>
          </cell>
        </row>
        <row r="1017">
          <cell r="A1017">
            <v>2111117954</v>
          </cell>
          <cell r="B1017" t="str">
            <v>SA4205000068201479597000</v>
          </cell>
          <cell r="C1017" t="str">
            <v>INMA</v>
          </cell>
          <cell r="D1017" t="str">
            <v>Alinma Bank (INMA)</v>
          </cell>
        </row>
        <row r="1018">
          <cell r="A1018">
            <v>2111117954</v>
          </cell>
          <cell r="B1018" t="str">
            <v>SA4205000068201479597000</v>
          </cell>
          <cell r="C1018" t="str">
            <v>INMA</v>
          </cell>
          <cell r="D1018" t="str">
            <v>Alinma Bank (INMA)</v>
          </cell>
        </row>
        <row r="1019">
          <cell r="A1019">
            <v>2111117954</v>
          </cell>
          <cell r="B1019" t="str">
            <v>SA4205000068201479597000</v>
          </cell>
          <cell r="C1019" t="str">
            <v>INMA</v>
          </cell>
          <cell r="D1019" t="str">
            <v>Alinma Bank (INMA)</v>
          </cell>
        </row>
        <row r="1020">
          <cell r="A1020">
            <v>2112852294</v>
          </cell>
          <cell r="B1020" t="str">
            <v>SA2550000000010531889008</v>
          </cell>
          <cell r="C1020" t="str">
            <v>AAAL</v>
          </cell>
          <cell r="D1020" t="str">
            <v>Saudi Hollandi Bank (AAAL)</v>
          </cell>
        </row>
        <row r="1021">
          <cell r="A1021">
            <v>2112852294</v>
          </cell>
          <cell r="B1021" t="str">
            <v>SA2550000000010531889008</v>
          </cell>
          <cell r="C1021" t="str">
            <v>AAAL</v>
          </cell>
          <cell r="D1021" t="str">
            <v>Saudi Hollandi Bank (AAAL)</v>
          </cell>
        </row>
        <row r="1022">
          <cell r="A1022">
            <v>2113946590</v>
          </cell>
          <cell r="B1022" t="str">
            <v>SA7550000000010531995002</v>
          </cell>
          <cell r="C1022" t="str">
            <v>AAAL</v>
          </cell>
          <cell r="D1022" t="str">
            <v>Saudi Hollandi Bank (AAAL)</v>
          </cell>
        </row>
        <row r="1023">
          <cell r="A1023">
            <v>2113946590</v>
          </cell>
          <cell r="B1023" t="str">
            <v>SA7550000000010531995002</v>
          </cell>
          <cell r="C1023" t="str">
            <v>AAAL</v>
          </cell>
          <cell r="D1023" t="str">
            <v>Saudi Hollandi Bank (AAAL)</v>
          </cell>
        </row>
        <row r="1024">
          <cell r="A1024">
            <v>2116005360</v>
          </cell>
          <cell r="B1024" t="str">
            <v>SA6750000000010531893005</v>
          </cell>
          <cell r="C1024" t="str">
            <v>AAAL</v>
          </cell>
          <cell r="D1024" t="str">
            <v>Saudi Hollandi Bank (AAAL)</v>
          </cell>
        </row>
        <row r="1025">
          <cell r="A1025">
            <v>2116005360</v>
          </cell>
          <cell r="B1025" t="str">
            <v>SA6750000000010531893005</v>
          </cell>
          <cell r="C1025" t="str">
            <v>AAAL</v>
          </cell>
          <cell r="D1025" t="str">
            <v>Saudi Hollandi Bank (AAAL)</v>
          </cell>
        </row>
        <row r="1026">
          <cell r="A1026">
            <v>2116142858</v>
          </cell>
          <cell r="B1026" t="str">
            <v>SA1650000000010531914002</v>
          </cell>
          <cell r="C1026" t="str">
            <v>AAAL</v>
          </cell>
          <cell r="D1026" t="str">
            <v>Saudi Hollandi Bank (AAAL)</v>
          </cell>
        </row>
        <row r="1027">
          <cell r="A1027">
            <v>2116142858</v>
          </cell>
          <cell r="B1027" t="str">
            <v>SA1650000000010531914002</v>
          </cell>
          <cell r="C1027" t="str">
            <v>AAAL</v>
          </cell>
          <cell r="D1027" t="str">
            <v>Saudi Hollandi Bank (AAAL)</v>
          </cell>
        </row>
        <row r="1028">
          <cell r="A1028">
            <v>2116142882</v>
          </cell>
          <cell r="B1028" t="str">
            <v>SA2250000000010536605008</v>
          </cell>
          <cell r="C1028" t="str">
            <v>AAAL</v>
          </cell>
          <cell r="D1028" t="str">
            <v>Saudi Hollandi Bank (AAAL)</v>
          </cell>
        </row>
        <row r="1029">
          <cell r="A1029">
            <v>2116142882</v>
          </cell>
          <cell r="B1029" t="str">
            <v>SA2250000000010536605008</v>
          </cell>
          <cell r="C1029" t="str">
            <v>AAAL</v>
          </cell>
          <cell r="D1029" t="str">
            <v>Saudi Hollandi Bank (AAAL)</v>
          </cell>
        </row>
        <row r="1030">
          <cell r="A1030">
            <v>2116142882</v>
          </cell>
          <cell r="B1030" t="str">
            <v>SA2250000000010536605008</v>
          </cell>
          <cell r="C1030" t="str">
            <v>AAAL</v>
          </cell>
          <cell r="D1030" t="str">
            <v>Saudi Hollandi Bank (AAAL)</v>
          </cell>
        </row>
        <row r="1031">
          <cell r="A1031">
            <v>2116345170</v>
          </cell>
          <cell r="B1031" t="str">
            <v>SA9005000068201398418000</v>
          </cell>
          <cell r="C1031" t="str">
            <v>INMA</v>
          </cell>
          <cell r="D1031" t="str">
            <v>Alinma Bank (INMA)</v>
          </cell>
        </row>
        <row r="1032">
          <cell r="A1032">
            <v>2116345170</v>
          </cell>
          <cell r="B1032" t="str">
            <v>SA9005000068201398418000</v>
          </cell>
          <cell r="C1032" t="str">
            <v>INMA</v>
          </cell>
          <cell r="D1032" t="str">
            <v>Alinma Bank (INMA)</v>
          </cell>
        </row>
        <row r="1033">
          <cell r="A1033">
            <v>2116345170</v>
          </cell>
          <cell r="B1033" t="str">
            <v>SA9005000068201398418000</v>
          </cell>
          <cell r="C1033" t="str">
            <v>INMA</v>
          </cell>
          <cell r="D1033" t="str">
            <v>Alinma Bank (INMA)</v>
          </cell>
        </row>
        <row r="1034">
          <cell r="A1034">
            <v>2117254157</v>
          </cell>
          <cell r="B1034" t="str">
            <v>SA2950000000010536601002</v>
          </cell>
          <cell r="C1034" t="str">
            <v>AAAL</v>
          </cell>
          <cell r="D1034" t="str">
            <v>Saudi Hollandi Bank (AAAL)</v>
          </cell>
        </row>
        <row r="1035">
          <cell r="A1035">
            <v>2117254157</v>
          </cell>
          <cell r="B1035" t="str">
            <v>SA2950000000010536601002</v>
          </cell>
          <cell r="C1035" t="str">
            <v>AAAL</v>
          </cell>
          <cell r="D1035" t="str">
            <v>Saudi Hollandi Bank (AAAL)</v>
          </cell>
        </row>
        <row r="1036">
          <cell r="A1036">
            <v>2117254157</v>
          </cell>
          <cell r="B1036" t="str">
            <v>SA2950000000010536601002</v>
          </cell>
          <cell r="C1036" t="str">
            <v>AAAL</v>
          </cell>
          <cell r="D1036" t="str">
            <v>Saudi Hollandi Bank (AAAL)</v>
          </cell>
        </row>
        <row r="1037">
          <cell r="A1037">
            <v>2117332219</v>
          </cell>
          <cell r="B1037" t="str">
            <v>SA4705000068201679026000</v>
          </cell>
          <cell r="C1037" t="str">
            <v>INMA</v>
          </cell>
          <cell r="D1037" t="str">
            <v>Alinma Bank (INMA)</v>
          </cell>
        </row>
        <row r="1038">
          <cell r="A1038">
            <v>2117332219</v>
          </cell>
          <cell r="B1038" t="str">
            <v>SA4705000068201679026000</v>
          </cell>
          <cell r="C1038" t="str">
            <v>INMA</v>
          </cell>
          <cell r="D1038" t="str">
            <v>Alinma Bank (INMA)</v>
          </cell>
        </row>
        <row r="1039">
          <cell r="A1039">
            <v>2117332219</v>
          </cell>
          <cell r="B1039" t="str">
            <v>SA4705000068201679026000</v>
          </cell>
          <cell r="C1039" t="str">
            <v>INMA</v>
          </cell>
          <cell r="D1039" t="str">
            <v>Alinma Bank (INMA)</v>
          </cell>
        </row>
        <row r="1040">
          <cell r="A1040">
            <v>2117595898</v>
          </cell>
          <cell r="B1040" t="str">
            <v>SA3805000068201638078000</v>
          </cell>
          <cell r="C1040" t="str">
            <v>INMA</v>
          </cell>
          <cell r="D1040" t="str">
            <v>Alinma Bank (INMA)</v>
          </cell>
        </row>
        <row r="1041">
          <cell r="A1041">
            <v>2117595898</v>
          </cell>
          <cell r="B1041" t="str">
            <v>SA3805000068201638078000</v>
          </cell>
          <cell r="C1041" t="str">
            <v>INMA</v>
          </cell>
          <cell r="D1041" t="str">
            <v>Alinma Bank (INMA)</v>
          </cell>
        </row>
        <row r="1042">
          <cell r="A1042">
            <v>2117893327</v>
          </cell>
          <cell r="B1042" t="str">
            <v>SA6780000369608010611965</v>
          </cell>
          <cell r="C1042" t="str">
            <v>RJHI</v>
          </cell>
          <cell r="D1042" t="str">
            <v>Al Rajhi Bank (RJHI)</v>
          </cell>
        </row>
        <row r="1043">
          <cell r="A1043">
            <v>2117893327</v>
          </cell>
          <cell r="B1043" t="str">
            <v>SA6780000369608010611965</v>
          </cell>
          <cell r="C1043" t="str">
            <v>RJHI</v>
          </cell>
          <cell r="D1043" t="str">
            <v>Al Rajhi Bank (RJHI)</v>
          </cell>
        </row>
        <row r="1044">
          <cell r="A1044">
            <v>2118781869</v>
          </cell>
          <cell r="B1044" t="str">
            <v>SA7530400108063346280018</v>
          </cell>
          <cell r="C1044" t="str">
            <v>ARNB</v>
          </cell>
          <cell r="D1044" t="str">
            <v>Arab National Bank (ARNB)</v>
          </cell>
        </row>
        <row r="1045">
          <cell r="A1045">
            <v>2118781869</v>
          </cell>
          <cell r="B1045" t="str">
            <v>SA7530400108063346280018</v>
          </cell>
          <cell r="C1045" t="str">
            <v>ARNB</v>
          </cell>
          <cell r="D1045" t="str">
            <v>Arab National Bank (ARNB)</v>
          </cell>
        </row>
        <row r="1046">
          <cell r="A1046">
            <v>2119177331</v>
          </cell>
          <cell r="B1046" t="str">
            <v>SA3050000000010666881005</v>
          </cell>
          <cell r="C1046" t="str">
            <v>AAAL</v>
          </cell>
          <cell r="D1046" t="str">
            <v>Saudi Hollandi Bank (AAAL)</v>
          </cell>
        </row>
        <row r="1047">
          <cell r="A1047">
            <v>2119177331</v>
          </cell>
          <cell r="B1047" t="str">
            <v>SA3050000000010666881005</v>
          </cell>
          <cell r="C1047" t="str">
            <v>AAAL</v>
          </cell>
          <cell r="D1047" t="str">
            <v>Saudi Hollandi Bank (AAAL)</v>
          </cell>
        </row>
        <row r="1048">
          <cell r="A1048">
            <v>2119177331</v>
          </cell>
          <cell r="B1048" t="str">
            <v>SA3050000000010666881005</v>
          </cell>
          <cell r="C1048" t="str">
            <v>AAAL</v>
          </cell>
          <cell r="D1048" t="str">
            <v>Saudi Hollandi Bank (AAAL)</v>
          </cell>
        </row>
        <row r="1049">
          <cell r="A1049">
            <v>2119284657</v>
          </cell>
          <cell r="B1049" t="str">
            <v>SA1705000068201739087000</v>
          </cell>
          <cell r="C1049" t="str">
            <v>INMA</v>
          </cell>
          <cell r="D1049" t="str">
            <v>Alinma Bank (INMA)</v>
          </cell>
        </row>
        <row r="1050">
          <cell r="A1050">
            <v>2119284657</v>
          </cell>
          <cell r="B1050" t="str">
            <v>SA1705000068201739087000</v>
          </cell>
          <cell r="C1050" t="str">
            <v>INMA</v>
          </cell>
          <cell r="D1050" t="str">
            <v>Alinma Bank (INMA)</v>
          </cell>
        </row>
        <row r="1051">
          <cell r="A1051">
            <v>2119284657</v>
          </cell>
          <cell r="B1051" t="str">
            <v>SA1705000068201739087000</v>
          </cell>
          <cell r="C1051" t="str">
            <v>INMA</v>
          </cell>
          <cell r="D1051" t="str">
            <v>Alinma Bank (INMA)</v>
          </cell>
        </row>
        <row r="1052">
          <cell r="A1052">
            <v>2119284699</v>
          </cell>
          <cell r="B1052" t="str">
            <v>SA5505000068201363616000</v>
          </cell>
          <cell r="C1052" t="str">
            <v>INMA</v>
          </cell>
          <cell r="D1052" t="str">
            <v>Alinma Bank (INMA)</v>
          </cell>
        </row>
        <row r="1053">
          <cell r="A1053">
            <v>2119284699</v>
          </cell>
          <cell r="B1053" t="str">
            <v>SA5505000068201363616000</v>
          </cell>
          <cell r="C1053" t="str">
            <v>INMA</v>
          </cell>
          <cell r="D1053" t="str">
            <v>Alinma Bank (INMA)</v>
          </cell>
        </row>
        <row r="1054">
          <cell r="A1054">
            <v>2119284699</v>
          </cell>
          <cell r="B1054" t="str">
            <v>SA5505000068201363616000</v>
          </cell>
          <cell r="C1054" t="str">
            <v>INMA</v>
          </cell>
          <cell r="D1054" t="str">
            <v>Alinma Bank (INMA)</v>
          </cell>
        </row>
        <row r="1055">
          <cell r="A1055">
            <v>2119284723</v>
          </cell>
          <cell r="B1055" t="str">
            <v>SA7250000000010536533007</v>
          </cell>
          <cell r="C1055" t="str">
            <v>AAAL</v>
          </cell>
          <cell r="D1055" t="str">
            <v>Saudi Hollandi Bank (AAAL)</v>
          </cell>
        </row>
        <row r="1056">
          <cell r="A1056">
            <v>2119284764</v>
          </cell>
          <cell r="B1056" t="str">
            <v>SA0705000068201751218000</v>
          </cell>
          <cell r="C1056" t="str">
            <v>INMA</v>
          </cell>
          <cell r="D1056" t="str">
            <v>Alinma Bank (INMA)</v>
          </cell>
        </row>
        <row r="1057">
          <cell r="A1057">
            <v>2119284764</v>
          </cell>
          <cell r="B1057" t="str">
            <v>SA0705000068201751218000</v>
          </cell>
          <cell r="C1057" t="str">
            <v>INMA</v>
          </cell>
          <cell r="D1057" t="str">
            <v>Alinma Bank (INMA)</v>
          </cell>
        </row>
        <row r="1058">
          <cell r="A1058">
            <v>2119284764</v>
          </cell>
          <cell r="B1058" t="str">
            <v>SA0705000068201751218000</v>
          </cell>
          <cell r="C1058" t="str">
            <v>INMA</v>
          </cell>
          <cell r="D1058" t="str">
            <v>Alinma Bank (INMA)</v>
          </cell>
        </row>
        <row r="1059">
          <cell r="A1059">
            <v>2119381446</v>
          </cell>
          <cell r="B1059" t="str">
            <v>SA4905000068201335218000</v>
          </cell>
          <cell r="C1059" t="str">
            <v>INMA</v>
          </cell>
          <cell r="D1059" t="str">
            <v>Alinma Bank (INMA)</v>
          </cell>
        </row>
        <row r="1060">
          <cell r="A1060">
            <v>2119381446</v>
          </cell>
          <cell r="B1060" t="str">
            <v>SA4905000068201335218000</v>
          </cell>
          <cell r="C1060" t="str">
            <v>INMA</v>
          </cell>
          <cell r="D1060" t="str">
            <v>Alinma Bank (INMA)</v>
          </cell>
        </row>
        <row r="1061">
          <cell r="A1061">
            <v>2119610968</v>
          </cell>
          <cell r="B1061" t="str">
            <v>SA1405000068201727604000</v>
          </cell>
          <cell r="C1061" t="str">
            <v>INMA</v>
          </cell>
          <cell r="D1061" t="str">
            <v>Alinma Bank (INMA)</v>
          </cell>
        </row>
        <row r="1062">
          <cell r="A1062">
            <v>2119610968</v>
          </cell>
          <cell r="B1062" t="str">
            <v>SA1405000068201727604000</v>
          </cell>
          <cell r="C1062" t="str">
            <v>INMA</v>
          </cell>
          <cell r="D1062" t="str">
            <v>Alinma Bank (INMA)</v>
          </cell>
        </row>
        <row r="1063">
          <cell r="A1063">
            <v>2119610968</v>
          </cell>
          <cell r="B1063" t="str">
            <v>SA1405000068201727604000</v>
          </cell>
          <cell r="C1063" t="str">
            <v>INMA</v>
          </cell>
          <cell r="D1063" t="str">
            <v>Alinma Bank (INMA)</v>
          </cell>
        </row>
        <row r="1064">
          <cell r="A1064">
            <v>2119941165</v>
          </cell>
          <cell r="B1064" t="str">
            <v>SA5350000000010536496004</v>
          </cell>
          <cell r="C1064" t="str">
            <v>AAAL</v>
          </cell>
          <cell r="D1064" t="str">
            <v>Saudi Hollandi Bank (AAAL)</v>
          </cell>
        </row>
        <row r="1065">
          <cell r="A1065">
            <v>2120086166</v>
          </cell>
          <cell r="B1065" t="str">
            <v>SA9705000068201418066000</v>
          </cell>
          <cell r="C1065" t="str">
            <v>INMA</v>
          </cell>
          <cell r="D1065" t="str">
            <v>Alinma Bank (INMA)</v>
          </cell>
        </row>
        <row r="1066">
          <cell r="A1066">
            <v>2120086166</v>
          </cell>
          <cell r="B1066" t="str">
            <v>SA9705000068201418066000</v>
          </cell>
          <cell r="C1066" t="str">
            <v>INMA</v>
          </cell>
          <cell r="D1066" t="str">
            <v>Alinma Bank (INMA)</v>
          </cell>
        </row>
        <row r="1067">
          <cell r="A1067">
            <v>2120200635</v>
          </cell>
          <cell r="B1067" t="str">
            <v>SA8850000000010592955000</v>
          </cell>
          <cell r="C1067" t="str">
            <v>AAAL</v>
          </cell>
          <cell r="D1067" t="str">
            <v>Saudi Hollandi Bank (AAAL)</v>
          </cell>
        </row>
        <row r="1068">
          <cell r="A1068">
            <v>2120200635</v>
          </cell>
          <cell r="B1068" t="str">
            <v>SA8850000000010592955000</v>
          </cell>
          <cell r="C1068" t="str">
            <v>AAAL</v>
          </cell>
          <cell r="D1068" t="str">
            <v>Saudi Hollandi Bank (AAAL)</v>
          </cell>
        </row>
        <row r="1069">
          <cell r="A1069">
            <v>2120363870</v>
          </cell>
          <cell r="B1069" t="str">
            <v>SA9605000068201345239000</v>
          </cell>
          <cell r="C1069" t="str">
            <v>INMA</v>
          </cell>
          <cell r="D1069" t="str">
            <v>Alinma Bank (INMA)</v>
          </cell>
        </row>
        <row r="1070">
          <cell r="A1070">
            <v>2120363870</v>
          </cell>
          <cell r="B1070" t="str">
            <v>SA9605000068201345239000</v>
          </cell>
          <cell r="C1070" t="str">
            <v>INMA</v>
          </cell>
          <cell r="D1070" t="str">
            <v>Alinma Bank (INMA)</v>
          </cell>
        </row>
        <row r="1071">
          <cell r="A1071">
            <v>2120363870</v>
          </cell>
          <cell r="B1071" t="str">
            <v>SA9605000068201345239000</v>
          </cell>
          <cell r="C1071" t="str">
            <v>INMA</v>
          </cell>
          <cell r="D1071" t="str">
            <v>Alinma Bank (INMA)</v>
          </cell>
        </row>
        <row r="1072">
          <cell r="A1072">
            <v>2120363912</v>
          </cell>
          <cell r="B1072" t="str">
            <v>SA2305000068201442147000</v>
          </cell>
          <cell r="C1072" t="str">
            <v>INMA</v>
          </cell>
          <cell r="D1072" t="str">
            <v>Alinma Bank (INMA)</v>
          </cell>
        </row>
        <row r="1073">
          <cell r="A1073">
            <v>2120363912</v>
          </cell>
          <cell r="B1073" t="str">
            <v>SA2305000068201442147000</v>
          </cell>
          <cell r="C1073" t="str">
            <v>INMA</v>
          </cell>
          <cell r="D1073" t="str">
            <v>Alinma Bank (INMA)</v>
          </cell>
        </row>
        <row r="1074">
          <cell r="A1074">
            <v>2120363912</v>
          </cell>
          <cell r="B1074" t="str">
            <v>SA2305000068201442147000</v>
          </cell>
          <cell r="C1074" t="str">
            <v>INMA</v>
          </cell>
          <cell r="D1074" t="str">
            <v>Alinma Bank (INMA)</v>
          </cell>
        </row>
        <row r="1075">
          <cell r="A1075">
            <v>2120364043</v>
          </cell>
          <cell r="B1075" t="str">
            <v>SA3650000000010592957003</v>
          </cell>
          <cell r="C1075" t="str">
            <v>AAAL</v>
          </cell>
          <cell r="D1075" t="str">
            <v>Saudi Hollandi Bank (AAAL)</v>
          </cell>
        </row>
        <row r="1076">
          <cell r="A1076">
            <v>2120364092</v>
          </cell>
          <cell r="B1076" t="str">
            <v>SA9105000068201728877000</v>
          </cell>
          <cell r="C1076" t="str">
            <v>INMA</v>
          </cell>
          <cell r="D1076" t="str">
            <v>Alinma Bank (INMA)</v>
          </cell>
        </row>
        <row r="1077">
          <cell r="A1077">
            <v>2120364092</v>
          </cell>
          <cell r="B1077" t="str">
            <v>SA9105000068201728877000</v>
          </cell>
          <cell r="C1077" t="str">
            <v>INMA</v>
          </cell>
          <cell r="D1077" t="str">
            <v>Alinma Bank (INMA)</v>
          </cell>
        </row>
        <row r="1078">
          <cell r="A1078">
            <v>2120364092</v>
          </cell>
          <cell r="B1078" t="str">
            <v>SA9105000068201728877000</v>
          </cell>
          <cell r="C1078" t="str">
            <v>INMA</v>
          </cell>
          <cell r="D1078" t="str">
            <v>Alinma Bank (INMA)</v>
          </cell>
        </row>
        <row r="1079">
          <cell r="A1079">
            <v>2120402462</v>
          </cell>
          <cell r="B1079" t="str">
            <v>SA2705000068201710466000</v>
          </cell>
          <cell r="C1079" t="str">
            <v>INMA</v>
          </cell>
          <cell r="D1079" t="str">
            <v>Alinma Bank (INMA)</v>
          </cell>
        </row>
        <row r="1080">
          <cell r="A1080">
            <v>2120402462</v>
          </cell>
          <cell r="B1080" t="str">
            <v>SA2705000068201710466000</v>
          </cell>
          <cell r="C1080" t="str">
            <v>INMA</v>
          </cell>
          <cell r="D1080" t="str">
            <v>Alinma Bank (INMA)</v>
          </cell>
        </row>
        <row r="1081">
          <cell r="A1081">
            <v>2120402462</v>
          </cell>
          <cell r="B1081" t="str">
            <v>SA2705000068201710466000</v>
          </cell>
          <cell r="C1081" t="str">
            <v>INMA</v>
          </cell>
          <cell r="D1081" t="str">
            <v>Alinma Bank (INMA)</v>
          </cell>
        </row>
        <row r="1082">
          <cell r="A1082">
            <v>2120581455</v>
          </cell>
          <cell r="B1082" t="str">
            <v>SA2850000000010599962002</v>
          </cell>
          <cell r="C1082" t="str">
            <v>AAAL</v>
          </cell>
          <cell r="D1082" t="str">
            <v>Saudi Hollandi Bank (AAAL)</v>
          </cell>
        </row>
        <row r="1083">
          <cell r="A1083">
            <v>2120581455</v>
          </cell>
          <cell r="B1083" t="str">
            <v>SA2850000000010599962002</v>
          </cell>
          <cell r="C1083" t="str">
            <v>AAAL</v>
          </cell>
          <cell r="D1083" t="str">
            <v>Saudi Hollandi Bank (AAAL)</v>
          </cell>
        </row>
        <row r="1084">
          <cell r="A1084">
            <v>2121205054</v>
          </cell>
          <cell r="B1084" t="str">
            <v>SA8810000025168846000203</v>
          </cell>
          <cell r="C1084" t="str">
            <v>NCBK</v>
          </cell>
          <cell r="D1084" t="str">
            <v>National Commercial Bank (NCBK)</v>
          </cell>
        </row>
        <row r="1085">
          <cell r="A1085">
            <v>2121205054</v>
          </cell>
          <cell r="B1085" t="str">
            <v>SA8810000025168846000203</v>
          </cell>
          <cell r="C1085" t="str">
            <v>NCBK</v>
          </cell>
          <cell r="D1085" t="str">
            <v>National Commercial Bank (NCBK)</v>
          </cell>
        </row>
        <row r="1086">
          <cell r="A1086">
            <v>2121205054</v>
          </cell>
          <cell r="B1086" t="str">
            <v>SA8810000025168846000203</v>
          </cell>
          <cell r="C1086" t="str">
            <v>NCBK</v>
          </cell>
          <cell r="D1086" t="str">
            <v>National Commercial Bank (NCBK)</v>
          </cell>
        </row>
        <row r="1087">
          <cell r="A1087">
            <v>2121534636</v>
          </cell>
          <cell r="B1087" t="str">
            <v>SA6005000068201736287000</v>
          </cell>
          <cell r="C1087" t="str">
            <v>INMA</v>
          </cell>
          <cell r="D1087" t="str">
            <v>Alinma Bank (INMA)</v>
          </cell>
        </row>
        <row r="1088">
          <cell r="A1088">
            <v>2121534636</v>
          </cell>
          <cell r="B1088" t="str">
            <v>SA6005000068201736287000</v>
          </cell>
          <cell r="C1088" t="str">
            <v>INMA</v>
          </cell>
          <cell r="D1088" t="str">
            <v>Alinma Bank (INMA)</v>
          </cell>
        </row>
        <row r="1089">
          <cell r="A1089">
            <v>2121534636</v>
          </cell>
          <cell r="B1089" t="str">
            <v>SA6005000068201736287000</v>
          </cell>
          <cell r="C1089" t="str">
            <v>INMA</v>
          </cell>
          <cell r="D1089" t="str">
            <v>Alinma Bank (INMA)</v>
          </cell>
        </row>
        <row r="1090">
          <cell r="A1090">
            <v>2121708792</v>
          </cell>
          <cell r="B1090" t="str">
            <v>SA3705000068201730151000</v>
          </cell>
          <cell r="C1090" t="str">
            <v>INMA</v>
          </cell>
          <cell r="D1090" t="str">
            <v>Alinma Bank (INMA)</v>
          </cell>
        </row>
        <row r="1091">
          <cell r="A1091">
            <v>2121708792</v>
          </cell>
          <cell r="B1091" t="str">
            <v>SA3705000068201730151000</v>
          </cell>
          <cell r="C1091" t="str">
            <v>INMA</v>
          </cell>
          <cell r="D1091" t="str">
            <v>Alinma Bank (INMA)</v>
          </cell>
        </row>
        <row r="1092">
          <cell r="A1092">
            <v>2121708792</v>
          </cell>
          <cell r="B1092" t="str">
            <v>SA3705000068201730151000</v>
          </cell>
          <cell r="C1092" t="str">
            <v>INMA</v>
          </cell>
          <cell r="D1092" t="str">
            <v>Alinma Bank (INMA)</v>
          </cell>
        </row>
        <row r="1093">
          <cell r="A1093">
            <v>2123151199</v>
          </cell>
          <cell r="B1093" t="str">
            <v>SA7605000068201666418000</v>
          </cell>
          <cell r="C1093" t="str">
            <v>INMA</v>
          </cell>
          <cell r="D1093" t="str">
            <v>Alinma Bank (INMA)</v>
          </cell>
        </row>
        <row r="1094">
          <cell r="A1094">
            <v>2123151199</v>
          </cell>
          <cell r="B1094" t="str">
            <v>SA7605000068201666418000</v>
          </cell>
          <cell r="C1094" t="str">
            <v>INMA</v>
          </cell>
          <cell r="D1094" t="str">
            <v>Alinma Bank (INMA)</v>
          </cell>
        </row>
        <row r="1095">
          <cell r="A1095">
            <v>2123151199</v>
          </cell>
          <cell r="B1095" t="str">
            <v>SA7605000068201666418000</v>
          </cell>
          <cell r="C1095" t="str">
            <v>INMA</v>
          </cell>
          <cell r="D1095" t="str">
            <v>Alinma Bank (INMA)</v>
          </cell>
        </row>
        <row r="1096">
          <cell r="A1096">
            <v>2124529070</v>
          </cell>
          <cell r="B1096" t="str">
            <v>SA3105000068201347024000</v>
          </cell>
          <cell r="C1096" t="str">
            <v>INMA</v>
          </cell>
          <cell r="D1096" t="str">
            <v>Alinma Bank (INMA)</v>
          </cell>
        </row>
        <row r="1097">
          <cell r="A1097">
            <v>2124529070</v>
          </cell>
          <cell r="B1097" t="str">
            <v>SA3105000068201347024000</v>
          </cell>
          <cell r="C1097" t="str">
            <v>INMA</v>
          </cell>
          <cell r="D1097" t="str">
            <v>Alinma Bank (INMA)</v>
          </cell>
        </row>
        <row r="1098">
          <cell r="A1098">
            <v>2124529070</v>
          </cell>
          <cell r="B1098" t="str">
            <v>SA3105000068201347024000</v>
          </cell>
          <cell r="C1098" t="str">
            <v>INMA</v>
          </cell>
          <cell r="D1098" t="str">
            <v>Alinma Bank (INMA)</v>
          </cell>
        </row>
        <row r="1099">
          <cell r="A1099">
            <v>2127470744</v>
          </cell>
          <cell r="B1099" t="str">
            <v>SA9050000000010531892009</v>
          </cell>
          <cell r="C1099" t="str">
            <v>AAAL</v>
          </cell>
          <cell r="D1099" t="str">
            <v>Saudi Hollandi Bank (AAAL)</v>
          </cell>
        </row>
        <row r="1100">
          <cell r="A1100">
            <v>2127470744</v>
          </cell>
          <cell r="B1100" t="str">
            <v>SA9050000000010531892009</v>
          </cell>
          <cell r="C1100" t="str">
            <v>AAAL</v>
          </cell>
          <cell r="D1100" t="str">
            <v>Saudi Hollandi Bank (AAAL)</v>
          </cell>
        </row>
        <row r="1101">
          <cell r="A1101">
            <v>2127475289</v>
          </cell>
          <cell r="B1101" t="str">
            <v>SA9505000068201439446000</v>
          </cell>
          <cell r="C1101" t="str">
            <v>INMA</v>
          </cell>
          <cell r="D1101" t="str">
            <v>Alinma Bank (INMA)</v>
          </cell>
        </row>
        <row r="1102">
          <cell r="A1102">
            <v>2127475289</v>
          </cell>
          <cell r="B1102" t="str">
            <v>SA9505000068201439446000</v>
          </cell>
          <cell r="C1102" t="str">
            <v>INMA</v>
          </cell>
          <cell r="D1102" t="str">
            <v>Alinma Bank (INMA)</v>
          </cell>
        </row>
        <row r="1103">
          <cell r="A1103">
            <v>2127475289</v>
          </cell>
          <cell r="B1103" t="str">
            <v>SA9505000068201439446000</v>
          </cell>
          <cell r="C1103" t="str">
            <v>INMA</v>
          </cell>
          <cell r="D1103" t="str">
            <v>Alinma Bank (INMA)</v>
          </cell>
        </row>
        <row r="1104">
          <cell r="A1104">
            <v>2127571293</v>
          </cell>
          <cell r="B1104" t="str">
            <v>SA8205000068201630796000</v>
          </cell>
          <cell r="C1104" t="str">
            <v>INMA</v>
          </cell>
          <cell r="D1104" t="str">
            <v>Alinma Bank (INMA)</v>
          </cell>
        </row>
        <row r="1105">
          <cell r="A1105">
            <v>2127571293</v>
          </cell>
          <cell r="B1105" t="str">
            <v>SA8205000068201630796000</v>
          </cell>
          <cell r="C1105" t="str">
            <v>INMA</v>
          </cell>
          <cell r="D1105" t="str">
            <v>Alinma Bank (INMA)</v>
          </cell>
        </row>
        <row r="1106">
          <cell r="A1106">
            <v>2127571293</v>
          </cell>
          <cell r="B1106" t="str">
            <v>SA8205000068201630796000</v>
          </cell>
          <cell r="C1106" t="str">
            <v>INMA</v>
          </cell>
          <cell r="D1106" t="str">
            <v>Alinma Bank (INMA)</v>
          </cell>
        </row>
        <row r="1107">
          <cell r="A1107">
            <v>2127844443</v>
          </cell>
          <cell r="B1107" t="str">
            <v>SA8150000000010592959006</v>
          </cell>
          <cell r="C1107" t="str">
            <v>AAAL</v>
          </cell>
          <cell r="D1107" t="str">
            <v>Saudi Hollandi Bank (AAAL)</v>
          </cell>
        </row>
        <row r="1108">
          <cell r="A1108">
            <v>2127845036</v>
          </cell>
          <cell r="B1108" t="str">
            <v>SA4305000068201359976000</v>
          </cell>
          <cell r="C1108" t="str">
            <v>INMA</v>
          </cell>
          <cell r="D1108" t="str">
            <v>Alinma Bank (INMA)</v>
          </cell>
        </row>
        <row r="1109">
          <cell r="A1109">
            <v>2127845036</v>
          </cell>
          <cell r="B1109" t="str">
            <v>SA4305000068201359976000</v>
          </cell>
          <cell r="C1109" t="str">
            <v>INMA</v>
          </cell>
          <cell r="D1109" t="str">
            <v>Alinma Bank (INMA)</v>
          </cell>
        </row>
        <row r="1110">
          <cell r="A1110">
            <v>2127845036</v>
          </cell>
          <cell r="B1110" t="str">
            <v>SA4305000068201359976000</v>
          </cell>
          <cell r="C1110" t="str">
            <v>INMA</v>
          </cell>
          <cell r="D1110" t="str">
            <v>Alinma Bank (INMA)</v>
          </cell>
        </row>
        <row r="1111">
          <cell r="A1111">
            <v>2128286883</v>
          </cell>
          <cell r="B1111" t="str">
            <v>SA3005000068201366153000</v>
          </cell>
          <cell r="C1111" t="str">
            <v>INMA</v>
          </cell>
          <cell r="D1111" t="str">
            <v>Alinma Bank (INMA)</v>
          </cell>
        </row>
        <row r="1112">
          <cell r="A1112">
            <v>2128286883</v>
          </cell>
          <cell r="B1112" t="str">
            <v>SA3005000068201366153000</v>
          </cell>
          <cell r="C1112" t="str">
            <v>INMA</v>
          </cell>
          <cell r="D1112" t="str">
            <v>Alinma Bank (INMA)</v>
          </cell>
        </row>
        <row r="1113">
          <cell r="A1113">
            <v>2128286883</v>
          </cell>
          <cell r="B1113" t="str">
            <v>SA3005000068201366153000</v>
          </cell>
          <cell r="C1113" t="str">
            <v>INMA</v>
          </cell>
          <cell r="D1113" t="str">
            <v>Alinma Bank (INMA)</v>
          </cell>
        </row>
        <row r="1114">
          <cell r="A1114">
            <v>2128287295</v>
          </cell>
          <cell r="B1114" t="str">
            <v>SA6905000068201341996000</v>
          </cell>
          <cell r="C1114" t="str">
            <v>INMA</v>
          </cell>
          <cell r="D1114" t="str">
            <v>Alinma Bank (INMA)</v>
          </cell>
        </row>
        <row r="1115">
          <cell r="A1115">
            <v>2128287295</v>
          </cell>
          <cell r="B1115" t="str">
            <v>SA6905000068201341996000</v>
          </cell>
          <cell r="C1115" t="str">
            <v>INMA</v>
          </cell>
          <cell r="D1115" t="str">
            <v>Alinma Bank (INMA)</v>
          </cell>
        </row>
        <row r="1116">
          <cell r="A1116">
            <v>2128287295</v>
          </cell>
          <cell r="B1116" t="str">
            <v>SA6905000068201341996000</v>
          </cell>
          <cell r="C1116" t="str">
            <v>INMA</v>
          </cell>
          <cell r="D1116" t="str">
            <v>Alinma Bank (INMA)</v>
          </cell>
        </row>
        <row r="1117">
          <cell r="A1117">
            <v>2128794597</v>
          </cell>
          <cell r="B1117" t="str">
            <v>SA3950000000010531968005</v>
          </cell>
          <cell r="C1117" t="str">
            <v>AAAL</v>
          </cell>
          <cell r="D1117" t="str">
            <v>Saudi Hollandi Bank (AAAL)</v>
          </cell>
        </row>
        <row r="1118">
          <cell r="A1118">
            <v>2128794597</v>
          </cell>
          <cell r="B1118" t="str">
            <v>SA3950000000010531968005</v>
          </cell>
          <cell r="C1118" t="str">
            <v>AAAL</v>
          </cell>
          <cell r="D1118" t="str">
            <v>Saudi Hollandi Bank (AAAL)</v>
          </cell>
        </row>
        <row r="1119">
          <cell r="A1119">
            <v>2129276842</v>
          </cell>
          <cell r="B1119" t="str">
            <v>SA4880000231608010169127</v>
          </cell>
          <cell r="C1119" t="str">
            <v>RJHI</v>
          </cell>
          <cell r="D1119" t="str">
            <v>Al Rajhi Bank (RJHI)</v>
          </cell>
        </row>
        <row r="1120">
          <cell r="A1120">
            <v>2129276842</v>
          </cell>
          <cell r="B1120" t="str">
            <v>SA4880000231608010169127</v>
          </cell>
          <cell r="C1120" t="str">
            <v>RJHI</v>
          </cell>
          <cell r="D1120" t="str">
            <v>Al Rajhi Bank (RJHI)</v>
          </cell>
        </row>
        <row r="1121">
          <cell r="A1121">
            <v>2129276842</v>
          </cell>
          <cell r="B1121" t="str">
            <v>SA4880000231608010169127</v>
          </cell>
          <cell r="C1121" t="str">
            <v>RJHI</v>
          </cell>
          <cell r="D1121" t="str">
            <v>Al Rajhi Bank (RJHI)</v>
          </cell>
        </row>
        <row r="1122">
          <cell r="A1122">
            <v>2129281271</v>
          </cell>
          <cell r="B1122" t="str">
            <v>SA6550000000010536505003</v>
          </cell>
          <cell r="C1122" t="str">
            <v>AAAL</v>
          </cell>
          <cell r="D1122" t="str">
            <v>Saudi Hollandi Bank (AAAL)</v>
          </cell>
        </row>
        <row r="1123">
          <cell r="A1123">
            <v>2129281271</v>
          </cell>
          <cell r="B1123" t="str">
            <v>SA6550000000010536505003</v>
          </cell>
          <cell r="C1123" t="str">
            <v>AAAL</v>
          </cell>
          <cell r="D1123" t="str">
            <v>Saudi Hollandi Bank (AAAL)</v>
          </cell>
        </row>
        <row r="1124">
          <cell r="A1124">
            <v>2129696353</v>
          </cell>
          <cell r="B1124" t="str">
            <v>SA7905000068201405622000</v>
          </cell>
          <cell r="C1124" t="str">
            <v>INMA</v>
          </cell>
          <cell r="D1124" t="str">
            <v>Alinma Bank (INMA)</v>
          </cell>
        </row>
        <row r="1125">
          <cell r="A1125">
            <v>2129696353</v>
          </cell>
          <cell r="B1125" t="str">
            <v>SA7905000068201405622000</v>
          </cell>
          <cell r="C1125" t="str">
            <v>INMA</v>
          </cell>
          <cell r="D1125" t="str">
            <v>Alinma Bank (INMA)</v>
          </cell>
        </row>
        <row r="1126">
          <cell r="A1126">
            <v>2129696353</v>
          </cell>
          <cell r="B1126" t="str">
            <v>SA7905000068201405622000</v>
          </cell>
          <cell r="C1126" t="str">
            <v>INMA</v>
          </cell>
          <cell r="D1126" t="str">
            <v>Alinma Bank (INMA)</v>
          </cell>
        </row>
        <row r="1127">
          <cell r="A1127">
            <v>2129732422</v>
          </cell>
          <cell r="B1127" t="str">
            <v>SA2050000000010536503000</v>
          </cell>
          <cell r="C1127" t="str">
            <v>AAAL</v>
          </cell>
          <cell r="D1127" t="str">
            <v>Saudi Hollandi Bank (AAAL)</v>
          </cell>
        </row>
        <row r="1128">
          <cell r="A1128">
            <v>2129732422</v>
          </cell>
          <cell r="B1128" t="str">
            <v>SA2050000000010536503000</v>
          </cell>
          <cell r="C1128" t="str">
            <v>AAAL</v>
          </cell>
          <cell r="D1128" t="str">
            <v>Saudi Hollandi Bank (AAAL)</v>
          </cell>
        </row>
        <row r="1129">
          <cell r="A1129">
            <v>2129732539</v>
          </cell>
          <cell r="B1129" t="str">
            <v>SA7205000068201441943000</v>
          </cell>
          <cell r="C1129" t="str">
            <v>INMA</v>
          </cell>
          <cell r="D1129" t="str">
            <v>Alinma Bank (INMA)</v>
          </cell>
        </row>
        <row r="1130">
          <cell r="A1130">
            <v>2129732539</v>
          </cell>
          <cell r="B1130" t="str">
            <v>SA7205000068201441943000</v>
          </cell>
          <cell r="C1130" t="str">
            <v>INMA</v>
          </cell>
          <cell r="D1130" t="str">
            <v>Alinma Bank (INMA)</v>
          </cell>
        </row>
        <row r="1131">
          <cell r="A1131">
            <v>2129732539</v>
          </cell>
          <cell r="B1131" t="str">
            <v>SA7205000068201441943000</v>
          </cell>
          <cell r="C1131" t="str">
            <v>INMA</v>
          </cell>
          <cell r="D1131" t="str">
            <v>Alinma Bank (INMA)</v>
          </cell>
        </row>
        <row r="1132">
          <cell r="A1132">
            <v>2129732737</v>
          </cell>
          <cell r="B1132" t="str">
            <v>SA0550000000010531956007</v>
          </cell>
          <cell r="C1132" t="str">
            <v>AAAL</v>
          </cell>
          <cell r="D1132" t="str">
            <v>Saudi Hollandi Bank (AAAL)</v>
          </cell>
        </row>
        <row r="1133">
          <cell r="A1133">
            <v>2129732737</v>
          </cell>
          <cell r="B1133" t="str">
            <v>SA0550000000010531956007</v>
          </cell>
          <cell r="C1133" t="str">
            <v>AAAL</v>
          </cell>
          <cell r="D1133" t="str">
            <v>Saudi Hollandi Bank (AAAL)</v>
          </cell>
        </row>
        <row r="1134">
          <cell r="A1134">
            <v>2130101930</v>
          </cell>
          <cell r="B1134" t="str">
            <v>SA4350000000010536502004</v>
          </cell>
          <cell r="C1134" t="str">
            <v>AAAL</v>
          </cell>
          <cell r="D1134" t="str">
            <v>Saudi Hollandi Bank (AAAL)</v>
          </cell>
        </row>
        <row r="1135">
          <cell r="A1135">
            <v>2130257252</v>
          </cell>
          <cell r="B1135" t="str">
            <v>SA0450000000010592960004</v>
          </cell>
          <cell r="C1135" t="str">
            <v>AAAL</v>
          </cell>
          <cell r="D1135" t="str">
            <v>Saudi Hollandi Bank (AAAL)</v>
          </cell>
        </row>
        <row r="1136">
          <cell r="A1136">
            <v>2130257252</v>
          </cell>
          <cell r="B1136" t="str">
            <v>SA0450000000010592960004</v>
          </cell>
          <cell r="C1136" t="str">
            <v>AAAL</v>
          </cell>
          <cell r="D1136" t="str">
            <v>Saudi Hollandi Bank (AAAL)</v>
          </cell>
        </row>
        <row r="1137">
          <cell r="A1137">
            <v>2130473867</v>
          </cell>
          <cell r="B1137" t="str">
            <v>SA5550000000010536566002</v>
          </cell>
          <cell r="C1137" t="str">
            <v>AAAL</v>
          </cell>
          <cell r="D1137" t="str">
            <v>Saudi Hollandi Bank (AAAL)</v>
          </cell>
        </row>
        <row r="1138">
          <cell r="A1138">
            <v>2130473867</v>
          </cell>
          <cell r="B1138" t="str">
            <v>SA5550000000010536566002</v>
          </cell>
          <cell r="C1138" t="str">
            <v>AAAL</v>
          </cell>
          <cell r="D1138" t="str">
            <v>Saudi Hollandi Bank (AAAL)</v>
          </cell>
        </row>
        <row r="1139">
          <cell r="A1139">
            <v>2131221810</v>
          </cell>
          <cell r="B1139" t="str">
            <v>SA9305000068201434636000</v>
          </cell>
          <cell r="C1139" t="str">
            <v>INMA</v>
          </cell>
          <cell r="D1139" t="str">
            <v>Alinma Bank (INMA)</v>
          </cell>
        </row>
        <row r="1140">
          <cell r="A1140">
            <v>2131221810</v>
          </cell>
          <cell r="B1140" t="str">
            <v>SA9305000068201434636000</v>
          </cell>
          <cell r="C1140" t="str">
            <v>INMA</v>
          </cell>
          <cell r="D1140" t="str">
            <v>Alinma Bank (INMA)</v>
          </cell>
        </row>
        <row r="1141">
          <cell r="A1141">
            <v>2131221810</v>
          </cell>
          <cell r="B1141" t="str">
            <v>SA9305000068201434636000</v>
          </cell>
          <cell r="C1141" t="str">
            <v>INMA</v>
          </cell>
          <cell r="D1141" t="str">
            <v>Alinma Bank (INMA)</v>
          </cell>
        </row>
        <row r="1142">
          <cell r="A1142">
            <v>2131492429</v>
          </cell>
          <cell r="B1142" t="str">
            <v>SA9150000000010531966002</v>
          </cell>
          <cell r="C1142" t="str">
            <v>AAAL</v>
          </cell>
          <cell r="D1142" t="str">
            <v>Saudi Hollandi Bank (AAAL)</v>
          </cell>
        </row>
        <row r="1143">
          <cell r="A1143">
            <v>2131492429</v>
          </cell>
          <cell r="B1143" t="str">
            <v>SA9150000000010531966002</v>
          </cell>
          <cell r="C1143" t="str">
            <v>AAAL</v>
          </cell>
          <cell r="D1143" t="str">
            <v>Saudi Hollandi Bank (AAAL)</v>
          </cell>
        </row>
        <row r="1144">
          <cell r="A1144">
            <v>2131578912</v>
          </cell>
          <cell r="B1144" t="str">
            <v>SA2045000000010044980001</v>
          </cell>
          <cell r="C1144" t="str">
            <v>SABB</v>
          </cell>
          <cell r="D1144" t="str">
            <v>SABB (SABB)</v>
          </cell>
        </row>
        <row r="1145">
          <cell r="A1145">
            <v>2131578912</v>
          </cell>
          <cell r="B1145" t="str">
            <v>SA2045000000010044980001</v>
          </cell>
          <cell r="C1145" t="str">
            <v>SABB</v>
          </cell>
          <cell r="D1145" t="str">
            <v>SABB (SABB)</v>
          </cell>
        </row>
        <row r="1146">
          <cell r="A1146">
            <v>2131578912</v>
          </cell>
          <cell r="B1146" t="str">
            <v>SA2045000000010044980001</v>
          </cell>
          <cell r="C1146" t="str">
            <v>SABB</v>
          </cell>
          <cell r="D1146" t="str">
            <v>SABB (SABB)</v>
          </cell>
        </row>
        <row r="1147">
          <cell r="A1147">
            <v>2132730447</v>
          </cell>
          <cell r="B1147" t="str">
            <v>SA6680000543608010041071</v>
          </cell>
          <cell r="C1147" t="str">
            <v>RJHI</v>
          </cell>
          <cell r="D1147" t="str">
            <v>Al Rajhi Bank (RJHI)</v>
          </cell>
        </row>
        <row r="1148">
          <cell r="A1148">
            <v>2132730447</v>
          </cell>
          <cell r="B1148" t="str">
            <v>SA6680000543608010041071</v>
          </cell>
          <cell r="C1148" t="str">
            <v>RJHI</v>
          </cell>
          <cell r="D1148" t="str">
            <v>Al Rajhi Bank (RJHI)</v>
          </cell>
        </row>
        <row r="1149">
          <cell r="A1149">
            <v>2132730447</v>
          </cell>
          <cell r="B1149" t="str">
            <v>SA6680000543608010041071</v>
          </cell>
          <cell r="C1149" t="str">
            <v>RJHI</v>
          </cell>
          <cell r="D1149" t="str">
            <v>Al Rajhi Bank (RJHI)</v>
          </cell>
        </row>
        <row r="1150">
          <cell r="A1150">
            <v>2137127342</v>
          </cell>
          <cell r="B1150" t="str">
            <v>SA1850000000010531964018</v>
          </cell>
          <cell r="C1150" t="str">
            <v>AAAL</v>
          </cell>
          <cell r="D1150" t="str">
            <v>Saudi Hollandi Bank (AAAL)</v>
          </cell>
        </row>
        <row r="1151">
          <cell r="A1151">
            <v>2137127532</v>
          </cell>
          <cell r="B1151" t="str">
            <v>SA6250000000010531967009</v>
          </cell>
          <cell r="C1151" t="str">
            <v>AAAL</v>
          </cell>
          <cell r="D1151" t="str">
            <v>Saudi Hollandi Bank (AAAL)</v>
          </cell>
        </row>
        <row r="1152">
          <cell r="A1152">
            <v>2137127532</v>
          </cell>
          <cell r="B1152" t="str">
            <v>SA6250000000010531967009</v>
          </cell>
          <cell r="C1152" t="str">
            <v>AAAL</v>
          </cell>
          <cell r="D1152" t="str">
            <v>Saudi Hollandi Bank (AAAL)</v>
          </cell>
        </row>
        <row r="1153">
          <cell r="A1153">
            <v>2137520991</v>
          </cell>
          <cell r="B1153" t="str">
            <v>SA6950000000010531963003</v>
          </cell>
          <cell r="C1153" t="str">
            <v>AAAL</v>
          </cell>
          <cell r="D1153" t="str">
            <v>Saudi Hollandi Bank (AAAL)</v>
          </cell>
        </row>
        <row r="1154">
          <cell r="A1154">
            <v>2137520991</v>
          </cell>
          <cell r="B1154" t="str">
            <v>SA6950000000010531963003</v>
          </cell>
          <cell r="C1154" t="str">
            <v>AAAL</v>
          </cell>
          <cell r="D1154" t="str">
            <v>Saudi Hollandi Bank (AAAL)</v>
          </cell>
        </row>
        <row r="1155">
          <cell r="A1155">
            <v>2137715914</v>
          </cell>
          <cell r="B1155" t="str">
            <v>SA5150000000010531977004</v>
          </cell>
          <cell r="C1155" t="str">
            <v>AAAL</v>
          </cell>
          <cell r="D1155" t="str">
            <v>Saudi Hollandi Bank (AAAL)</v>
          </cell>
        </row>
        <row r="1156">
          <cell r="A1156">
            <v>2137715914</v>
          </cell>
          <cell r="B1156" t="str">
            <v>SA5150000000010531977004</v>
          </cell>
          <cell r="C1156" t="str">
            <v>AAAL</v>
          </cell>
          <cell r="D1156" t="str">
            <v>Saudi Hollandi Bank (AAAL)</v>
          </cell>
        </row>
        <row r="1157">
          <cell r="A1157">
            <v>2139498576</v>
          </cell>
          <cell r="B1157" t="str">
            <v>SA7350000000010599964005</v>
          </cell>
          <cell r="C1157" t="str">
            <v>AAAL</v>
          </cell>
          <cell r="D1157" t="str">
            <v>Saudi Hollandi Bank (AAAL)</v>
          </cell>
        </row>
        <row r="1158">
          <cell r="A1158">
            <v>2139498576</v>
          </cell>
          <cell r="B1158" t="str">
            <v>SA7350000000010599964005</v>
          </cell>
          <cell r="C1158" t="str">
            <v>AAAL</v>
          </cell>
          <cell r="D1158" t="str">
            <v>Saudi Hollandi Bank (AAAL)</v>
          </cell>
        </row>
        <row r="1159">
          <cell r="A1159">
            <v>2139498576</v>
          </cell>
          <cell r="B1159" t="str">
            <v>SA7350000000010599964005</v>
          </cell>
          <cell r="C1159" t="str">
            <v>AAAL</v>
          </cell>
          <cell r="D1159" t="str">
            <v>Saudi Hollandi Bank (AAAL)</v>
          </cell>
        </row>
        <row r="1160">
          <cell r="A1160">
            <v>2139887109</v>
          </cell>
        </row>
        <row r="1161">
          <cell r="A1161">
            <v>2140504198</v>
          </cell>
          <cell r="B1161" t="str">
            <v>SA2910000024150910000102</v>
          </cell>
          <cell r="C1161" t="str">
            <v>NCBK</v>
          </cell>
          <cell r="D1161" t="str">
            <v>National Commercial Bank (NCBK)</v>
          </cell>
        </row>
        <row r="1162">
          <cell r="A1162">
            <v>2140504198</v>
          </cell>
          <cell r="B1162" t="str">
            <v>SA2910000024150910000102</v>
          </cell>
          <cell r="C1162" t="str">
            <v>NCBK</v>
          </cell>
          <cell r="D1162" t="str">
            <v>National Commercial Bank (NCBK)</v>
          </cell>
        </row>
        <row r="1163">
          <cell r="A1163">
            <v>2140504198</v>
          </cell>
          <cell r="B1163" t="str">
            <v>SA2910000024150910000102</v>
          </cell>
          <cell r="C1163" t="str">
            <v>NCBK</v>
          </cell>
          <cell r="D1163" t="str">
            <v>National Commercial Bank (NCBK)</v>
          </cell>
        </row>
        <row r="1164">
          <cell r="A1164">
            <v>2140504206</v>
          </cell>
          <cell r="B1164" t="str">
            <v>SA3405000068201333578000</v>
          </cell>
          <cell r="C1164" t="str">
            <v>INMA</v>
          </cell>
          <cell r="D1164" t="str">
            <v>Alinma Bank (INMA)</v>
          </cell>
        </row>
        <row r="1165">
          <cell r="A1165">
            <v>2140504206</v>
          </cell>
          <cell r="B1165" t="str">
            <v>SA3405000068201333578000</v>
          </cell>
          <cell r="C1165" t="str">
            <v>INMA</v>
          </cell>
          <cell r="D1165" t="str">
            <v>Alinma Bank (INMA)</v>
          </cell>
        </row>
        <row r="1166">
          <cell r="A1166">
            <v>2140504206</v>
          </cell>
          <cell r="B1166" t="str">
            <v>SA3405000068201333578000</v>
          </cell>
          <cell r="C1166" t="str">
            <v>INMA</v>
          </cell>
          <cell r="D1166" t="str">
            <v>Alinma Bank (INMA)</v>
          </cell>
        </row>
        <row r="1167">
          <cell r="A1167">
            <v>2140963949</v>
          </cell>
          <cell r="B1167" t="str">
            <v>SA4250000000010604739000</v>
          </cell>
          <cell r="C1167" t="str">
            <v>AAAL</v>
          </cell>
          <cell r="D1167" t="str">
            <v>Saudi Hollandi Bank (AAAL)</v>
          </cell>
        </row>
        <row r="1168">
          <cell r="A1168">
            <v>2140963949</v>
          </cell>
          <cell r="B1168" t="str">
            <v>SA4250000000010604739000</v>
          </cell>
          <cell r="C1168" t="str">
            <v>AAAL</v>
          </cell>
          <cell r="D1168" t="str">
            <v>Saudi Hollandi Bank (AAAL)</v>
          </cell>
        </row>
        <row r="1169">
          <cell r="A1169">
            <v>2140963949</v>
          </cell>
          <cell r="B1169" t="str">
            <v>SA4250000000010604739000</v>
          </cell>
          <cell r="C1169" t="str">
            <v>AAAL</v>
          </cell>
          <cell r="D1169" t="str">
            <v>Saudi Hollandi Bank (AAAL)</v>
          </cell>
        </row>
        <row r="1170">
          <cell r="A1170">
            <v>2141050894</v>
          </cell>
          <cell r="B1170" t="str">
            <v>SA7805000068201331922000</v>
          </cell>
          <cell r="C1170" t="str">
            <v>INMA</v>
          </cell>
          <cell r="D1170" t="str">
            <v>Alinma Bank (INMA)</v>
          </cell>
        </row>
        <row r="1171">
          <cell r="A1171">
            <v>2141050894</v>
          </cell>
          <cell r="B1171" t="str">
            <v>SA7805000068201331922000</v>
          </cell>
          <cell r="C1171" t="str">
            <v>INMA</v>
          </cell>
          <cell r="D1171" t="str">
            <v>Alinma Bank (INMA)</v>
          </cell>
        </row>
        <row r="1172">
          <cell r="A1172">
            <v>2141050894</v>
          </cell>
          <cell r="B1172" t="str">
            <v>SA7805000068201331922000</v>
          </cell>
          <cell r="C1172" t="str">
            <v>INMA</v>
          </cell>
          <cell r="D1172" t="str">
            <v>Alinma Bank (INMA)</v>
          </cell>
        </row>
        <row r="1173">
          <cell r="A1173">
            <v>2141173548</v>
          </cell>
          <cell r="B1173" t="str">
            <v>SA5050000000010536585007</v>
          </cell>
          <cell r="C1173" t="str">
            <v>AAAL</v>
          </cell>
          <cell r="D1173" t="str">
            <v>Saudi Hollandi Bank (AAAL)</v>
          </cell>
        </row>
        <row r="1174">
          <cell r="A1174">
            <v>2143140164</v>
          </cell>
          <cell r="B1174" t="str">
            <v>SA0750000000010531971006</v>
          </cell>
          <cell r="C1174" t="str">
            <v>AAAL</v>
          </cell>
          <cell r="D1174" t="str">
            <v>Saudi Hollandi Bank (AAAL)</v>
          </cell>
        </row>
        <row r="1175">
          <cell r="A1175">
            <v>2143140164</v>
          </cell>
          <cell r="B1175" t="str">
            <v>SA0750000000010531971006</v>
          </cell>
          <cell r="C1175" t="str">
            <v>AAAL</v>
          </cell>
          <cell r="D1175" t="str">
            <v>Saudi Hollandi Bank (AAAL)</v>
          </cell>
        </row>
        <row r="1176">
          <cell r="A1176">
            <v>2143140222</v>
          </cell>
          <cell r="B1176" t="str">
            <v>SA4850000000010536515009</v>
          </cell>
          <cell r="C1176" t="str">
            <v>AAAL</v>
          </cell>
          <cell r="D1176" t="str">
            <v>Saudi Hollandi Bank (AAAL)</v>
          </cell>
        </row>
        <row r="1177">
          <cell r="A1177">
            <v>2143140222</v>
          </cell>
          <cell r="B1177" t="str">
            <v>SA4850000000010536515009</v>
          </cell>
          <cell r="C1177" t="str">
            <v>AAAL</v>
          </cell>
          <cell r="D1177" t="str">
            <v>Saudi Hollandi Bank (AAAL)</v>
          </cell>
        </row>
        <row r="1178">
          <cell r="A1178">
            <v>2143140289</v>
          </cell>
          <cell r="B1178" t="str">
            <v>SA5550000000010536511003</v>
          </cell>
          <cell r="C1178" t="str">
            <v>AAAL</v>
          </cell>
          <cell r="D1178" t="str">
            <v>Saudi Hollandi Bank (AAAL)</v>
          </cell>
        </row>
        <row r="1179">
          <cell r="A1179">
            <v>2143140289</v>
          </cell>
          <cell r="B1179" t="str">
            <v>SA5550000000010536511003</v>
          </cell>
          <cell r="C1179" t="str">
            <v>AAAL</v>
          </cell>
          <cell r="D1179" t="str">
            <v>Saudi Hollandi Bank (AAAL)</v>
          </cell>
        </row>
        <row r="1180">
          <cell r="A1180">
            <v>2143595714</v>
          </cell>
          <cell r="B1180" t="str">
            <v>SA5705000068201338744000</v>
          </cell>
          <cell r="C1180" t="str">
            <v>INMA</v>
          </cell>
          <cell r="D1180" t="str">
            <v>Alinma Bank (INMA)</v>
          </cell>
        </row>
        <row r="1181">
          <cell r="A1181">
            <v>2143595714</v>
          </cell>
          <cell r="B1181" t="str">
            <v>SA5705000068201338744000</v>
          </cell>
          <cell r="C1181" t="str">
            <v>INMA</v>
          </cell>
          <cell r="D1181" t="str">
            <v>Alinma Bank (INMA)</v>
          </cell>
        </row>
        <row r="1182">
          <cell r="A1182">
            <v>2143595714</v>
          </cell>
          <cell r="B1182" t="str">
            <v>SA5705000068201338744000</v>
          </cell>
          <cell r="C1182" t="str">
            <v>INMA</v>
          </cell>
          <cell r="D1182" t="str">
            <v>Alinma Bank (INMA)</v>
          </cell>
        </row>
        <row r="1183">
          <cell r="A1183">
            <v>2144267206</v>
          </cell>
          <cell r="B1183" t="str">
            <v>SA5305000068201505664000</v>
          </cell>
          <cell r="C1183" t="str">
            <v>INMA</v>
          </cell>
          <cell r="D1183" t="str">
            <v>Alinma Bank (INMA)</v>
          </cell>
        </row>
        <row r="1184">
          <cell r="A1184">
            <v>2144267206</v>
          </cell>
          <cell r="B1184" t="str">
            <v>SA5305000068201505664000</v>
          </cell>
          <cell r="C1184" t="str">
            <v>INMA</v>
          </cell>
          <cell r="D1184" t="str">
            <v>Alinma Bank (INMA)</v>
          </cell>
        </row>
        <row r="1185">
          <cell r="A1185">
            <v>2144267206</v>
          </cell>
          <cell r="B1185" t="str">
            <v>SA5305000068201505664000</v>
          </cell>
          <cell r="C1185" t="str">
            <v>INMA</v>
          </cell>
          <cell r="D1185" t="str">
            <v>Alinma Bank (INMA)</v>
          </cell>
        </row>
        <row r="1186">
          <cell r="A1186">
            <v>2144853120</v>
          </cell>
          <cell r="B1186" t="str">
            <v>SA1750000000010531965006</v>
          </cell>
          <cell r="C1186" t="str">
            <v>AAAL</v>
          </cell>
          <cell r="D1186" t="str">
            <v>Saudi Hollandi Bank (AAAL)</v>
          </cell>
        </row>
        <row r="1187">
          <cell r="A1187">
            <v>2144853120</v>
          </cell>
          <cell r="B1187" t="str">
            <v>SA1750000000010531965006</v>
          </cell>
          <cell r="C1187" t="str">
            <v>AAAL</v>
          </cell>
          <cell r="D1187" t="str">
            <v>Saudi Hollandi Bank (AAAL)</v>
          </cell>
        </row>
        <row r="1188">
          <cell r="A1188">
            <v>2144917669</v>
          </cell>
          <cell r="B1188" t="str">
            <v>SA5780000253608010130908</v>
          </cell>
          <cell r="C1188" t="str">
            <v>RJHI</v>
          </cell>
          <cell r="D1188" t="str">
            <v>Al Rajhi Bank (RJHI)</v>
          </cell>
        </row>
        <row r="1189">
          <cell r="A1189">
            <v>2144917669</v>
          </cell>
          <cell r="B1189" t="str">
            <v>SA5780000253608010130908</v>
          </cell>
          <cell r="C1189" t="str">
            <v>RJHI</v>
          </cell>
          <cell r="D1189" t="str">
            <v>Al Rajhi Bank (RJHI)</v>
          </cell>
        </row>
        <row r="1190">
          <cell r="A1190">
            <v>2145058513</v>
          </cell>
          <cell r="B1190" t="str">
            <v>SA5880000215608010151802</v>
          </cell>
          <cell r="C1190" t="str">
            <v>RJHI</v>
          </cell>
          <cell r="D1190" t="str">
            <v>Al Rajhi Bank (RJHI)</v>
          </cell>
        </row>
        <row r="1191">
          <cell r="A1191">
            <v>2145058513</v>
          </cell>
          <cell r="B1191" t="str">
            <v>SA5880000215608010151802</v>
          </cell>
          <cell r="C1191" t="str">
            <v>RJHI</v>
          </cell>
          <cell r="D1191" t="str">
            <v>Al Rajhi Bank (RJHI)</v>
          </cell>
        </row>
        <row r="1192">
          <cell r="A1192">
            <v>2145058513</v>
          </cell>
          <cell r="B1192" t="str">
            <v>SA5880000215608010151802</v>
          </cell>
          <cell r="C1192" t="str">
            <v>RJHI</v>
          </cell>
          <cell r="D1192" t="str">
            <v>Al Rajhi Bank (RJHI)</v>
          </cell>
        </row>
        <row r="1193">
          <cell r="A1193">
            <v>2145058521</v>
          </cell>
          <cell r="B1193" t="str">
            <v>SA5580000188608010345266</v>
          </cell>
          <cell r="C1193" t="str">
            <v>RJHI</v>
          </cell>
          <cell r="D1193" t="str">
            <v>Al Rajhi Bank (RJHI)</v>
          </cell>
        </row>
        <row r="1194">
          <cell r="A1194">
            <v>2145058521</v>
          </cell>
          <cell r="B1194" t="str">
            <v>SA5580000188608010345266</v>
          </cell>
          <cell r="C1194" t="str">
            <v>RJHI</v>
          </cell>
          <cell r="D1194" t="str">
            <v>Al Rajhi Bank (RJHI)</v>
          </cell>
        </row>
        <row r="1195">
          <cell r="A1195">
            <v>2145058521</v>
          </cell>
          <cell r="B1195" t="str">
            <v>SA5580000188608010345266</v>
          </cell>
          <cell r="C1195" t="str">
            <v>RJHI</v>
          </cell>
          <cell r="D1195" t="str">
            <v>Al Rajhi Bank (RJHI)</v>
          </cell>
        </row>
        <row r="1196">
          <cell r="A1196">
            <v>2146571019</v>
          </cell>
          <cell r="B1196" t="str">
            <v>SA6950000000010536570018</v>
          </cell>
          <cell r="C1196" t="str">
            <v>AAAL</v>
          </cell>
          <cell r="D1196" t="str">
            <v>Saudi Hollandi Bank (AAAL)</v>
          </cell>
        </row>
        <row r="1197">
          <cell r="A1197">
            <v>2146571019</v>
          </cell>
          <cell r="B1197" t="str">
            <v>SA6950000000010536570018</v>
          </cell>
          <cell r="C1197" t="str">
            <v>AAAL</v>
          </cell>
          <cell r="D1197" t="str">
            <v>Saudi Hollandi Bank (AAAL)</v>
          </cell>
        </row>
        <row r="1198">
          <cell r="A1198">
            <v>2146571019</v>
          </cell>
          <cell r="B1198" t="str">
            <v>SA6950000000010536570018</v>
          </cell>
          <cell r="C1198" t="str">
            <v>AAAL</v>
          </cell>
          <cell r="D1198" t="str">
            <v>Saudi Hollandi Bank (AAAL)</v>
          </cell>
        </row>
        <row r="1199">
          <cell r="A1199">
            <v>2147091256</v>
          </cell>
          <cell r="B1199" t="str">
            <v>SA7180000165608010394725</v>
          </cell>
          <cell r="C1199" t="str">
            <v>RJHI</v>
          </cell>
          <cell r="D1199" t="str">
            <v>Al Rajhi Bank (RJHI)</v>
          </cell>
        </row>
        <row r="1200">
          <cell r="A1200">
            <v>2147091256</v>
          </cell>
          <cell r="B1200" t="str">
            <v>SA7180000165608010394725</v>
          </cell>
          <cell r="C1200" t="str">
            <v>RJHI</v>
          </cell>
          <cell r="D1200" t="str">
            <v>Al Rajhi Bank (RJHI)</v>
          </cell>
        </row>
        <row r="1201">
          <cell r="A1201">
            <v>2147091256</v>
          </cell>
          <cell r="B1201" t="str">
            <v>SA7180000165608010394725</v>
          </cell>
          <cell r="C1201" t="str">
            <v>RJHI</v>
          </cell>
          <cell r="D1201" t="str">
            <v>Al Rajhi Bank (RJHI)</v>
          </cell>
        </row>
        <row r="1202">
          <cell r="A1202">
            <v>2150179667</v>
          </cell>
          <cell r="B1202" t="str">
            <v>SA5050000000010599965001</v>
          </cell>
          <cell r="C1202" t="str">
            <v>AAAL</v>
          </cell>
          <cell r="D1202" t="str">
            <v>Saudi Hollandi Bank (AAAL)</v>
          </cell>
        </row>
        <row r="1203">
          <cell r="A1203">
            <v>2150179667</v>
          </cell>
          <cell r="B1203" t="str">
            <v>SA5050000000010599965001</v>
          </cell>
          <cell r="C1203" t="str">
            <v>AAAL</v>
          </cell>
          <cell r="D1203" t="str">
            <v>Saudi Hollandi Bank (AAAL)</v>
          </cell>
        </row>
        <row r="1204">
          <cell r="A1204">
            <v>2150179667</v>
          </cell>
          <cell r="B1204" t="str">
            <v>SA5050000000010599965001</v>
          </cell>
          <cell r="C1204" t="str">
            <v>AAAL</v>
          </cell>
          <cell r="D1204" t="str">
            <v>Saudi Hollandi Bank (AAAL)</v>
          </cell>
        </row>
        <row r="1205">
          <cell r="A1205">
            <v>2151071723</v>
          </cell>
          <cell r="B1205" t="str">
            <v>SA4405000068201371596000</v>
          </cell>
          <cell r="C1205" t="str">
            <v>INMA</v>
          </cell>
          <cell r="D1205" t="str">
            <v>Alinma Bank (INMA)</v>
          </cell>
        </row>
        <row r="1206">
          <cell r="A1206">
            <v>2151071723</v>
          </cell>
          <cell r="B1206" t="str">
            <v>SA4405000068201371596000</v>
          </cell>
          <cell r="C1206" t="str">
            <v>INMA</v>
          </cell>
          <cell r="D1206" t="str">
            <v>Alinma Bank (INMA)</v>
          </cell>
        </row>
        <row r="1207">
          <cell r="A1207">
            <v>2151167653</v>
          </cell>
          <cell r="B1207" t="str">
            <v>SA0550000000010526036000</v>
          </cell>
          <cell r="C1207" t="str">
            <v>AAAL</v>
          </cell>
          <cell r="D1207" t="str">
            <v>Saudi Hollandi Bank (AAAL)</v>
          </cell>
        </row>
        <row r="1208">
          <cell r="A1208">
            <v>2151167653</v>
          </cell>
          <cell r="B1208" t="str">
            <v>SA0550000000010526036000</v>
          </cell>
          <cell r="C1208" t="str">
            <v>AAAL</v>
          </cell>
          <cell r="D1208" t="str">
            <v>Saudi Hollandi Bank (AAAL)</v>
          </cell>
        </row>
        <row r="1209">
          <cell r="A1209">
            <v>2151167653</v>
          </cell>
          <cell r="B1209" t="str">
            <v>SA0550000000010526036000</v>
          </cell>
          <cell r="C1209" t="str">
            <v>AAAL</v>
          </cell>
          <cell r="D1209" t="str">
            <v>Saudi Hollandi Bank (AAAL)</v>
          </cell>
        </row>
        <row r="1210">
          <cell r="A1210">
            <v>2151510837</v>
          </cell>
          <cell r="B1210" t="str">
            <v>SA1905000068201341929000</v>
          </cell>
          <cell r="C1210" t="str">
            <v>INMA</v>
          </cell>
          <cell r="D1210" t="str">
            <v>Alinma Bank (INMA)</v>
          </cell>
        </row>
        <row r="1211">
          <cell r="A1211">
            <v>2151510837</v>
          </cell>
          <cell r="B1211" t="str">
            <v>SA1905000068201341929000</v>
          </cell>
          <cell r="C1211" t="str">
            <v>INMA</v>
          </cell>
          <cell r="D1211" t="str">
            <v>Alinma Bank (INMA)</v>
          </cell>
        </row>
        <row r="1212">
          <cell r="A1212">
            <v>2151510837</v>
          </cell>
          <cell r="B1212" t="str">
            <v>SA1905000068201341929000</v>
          </cell>
          <cell r="C1212" t="str">
            <v>INMA</v>
          </cell>
          <cell r="D1212" t="str">
            <v>Alinma Bank (INMA)</v>
          </cell>
        </row>
        <row r="1213">
          <cell r="A1213">
            <v>2152205908</v>
          </cell>
          <cell r="B1213" t="str">
            <v>SA8705000068201420109000</v>
          </cell>
          <cell r="C1213" t="str">
            <v>INMA</v>
          </cell>
          <cell r="D1213" t="str">
            <v>Alinma Bank (INMA)</v>
          </cell>
        </row>
        <row r="1214">
          <cell r="A1214">
            <v>2152205908</v>
          </cell>
          <cell r="B1214" t="str">
            <v>SA8705000068201420109000</v>
          </cell>
          <cell r="C1214" t="str">
            <v>INMA</v>
          </cell>
          <cell r="D1214" t="str">
            <v>Alinma Bank (INMA)</v>
          </cell>
        </row>
        <row r="1215">
          <cell r="A1215">
            <v>2152205908</v>
          </cell>
          <cell r="B1215" t="str">
            <v>SA8705000068201420109000</v>
          </cell>
          <cell r="C1215" t="str">
            <v>INMA</v>
          </cell>
          <cell r="D1215" t="str">
            <v>Alinma Bank (INMA)</v>
          </cell>
        </row>
        <row r="1216">
          <cell r="A1216">
            <v>2153515891</v>
          </cell>
        </row>
        <row r="1217">
          <cell r="A1217">
            <v>2153768797</v>
          </cell>
          <cell r="B1217" t="str">
            <v>SA6105000068201793206000</v>
          </cell>
          <cell r="C1217" t="str">
            <v>INMA</v>
          </cell>
          <cell r="D1217" t="str">
            <v>Alinma Bank (INMA)</v>
          </cell>
        </row>
        <row r="1218">
          <cell r="A1218">
            <v>2153768797</v>
          </cell>
          <cell r="B1218" t="str">
            <v>SA6105000068201793206000</v>
          </cell>
          <cell r="C1218" t="str">
            <v>INMA</v>
          </cell>
          <cell r="D1218" t="str">
            <v>Alinma Bank (INMA)</v>
          </cell>
        </row>
        <row r="1219">
          <cell r="A1219">
            <v>2153768797</v>
          </cell>
          <cell r="B1219" t="str">
            <v>SA6105000068201793206000</v>
          </cell>
          <cell r="C1219" t="str">
            <v>INMA</v>
          </cell>
          <cell r="D1219" t="str">
            <v>Alinma Bank (INMA)</v>
          </cell>
        </row>
        <row r="1220">
          <cell r="A1220">
            <v>2153847880</v>
          </cell>
          <cell r="B1220" t="str">
            <v>SA3515000604107552440002</v>
          </cell>
          <cell r="C1220" t="str">
            <v>ALBI</v>
          </cell>
          <cell r="D1220" t="str">
            <v>Bank Al Bilad (ALBI)</v>
          </cell>
        </row>
        <row r="1221">
          <cell r="A1221">
            <v>2153847880</v>
          </cell>
          <cell r="B1221" t="str">
            <v>SA3515000604107552440002</v>
          </cell>
          <cell r="C1221" t="str">
            <v>ALBI</v>
          </cell>
          <cell r="D1221" t="str">
            <v>Bank Al Bilad (ALBI)</v>
          </cell>
        </row>
        <row r="1222">
          <cell r="A1222">
            <v>2153847880</v>
          </cell>
          <cell r="B1222" t="str">
            <v>SA3515000604107552440002</v>
          </cell>
          <cell r="C1222" t="str">
            <v>ALBI</v>
          </cell>
          <cell r="D1222" t="str">
            <v>Bank Al Bilad (ALBI)</v>
          </cell>
        </row>
        <row r="1223">
          <cell r="A1223">
            <v>2155721695</v>
          </cell>
          <cell r="B1223" t="str">
            <v>SA7850000000010592961000</v>
          </cell>
          <cell r="C1223" t="str">
            <v>AAAL</v>
          </cell>
          <cell r="D1223" t="str">
            <v>Saudi Hollandi Bank (AAAL)</v>
          </cell>
        </row>
        <row r="1224">
          <cell r="A1224">
            <v>2155983642</v>
          </cell>
          <cell r="B1224" t="str">
            <v>SA6205000068201366871000</v>
          </cell>
          <cell r="C1224" t="str">
            <v>INMA</v>
          </cell>
          <cell r="D1224" t="str">
            <v>Alinma Bank (INMA)</v>
          </cell>
        </row>
        <row r="1225">
          <cell r="A1225">
            <v>2155983642</v>
          </cell>
          <cell r="B1225" t="str">
            <v>SA6205000068201366871000</v>
          </cell>
          <cell r="C1225" t="str">
            <v>INMA</v>
          </cell>
          <cell r="D1225" t="str">
            <v>Alinma Bank (INMA)</v>
          </cell>
        </row>
        <row r="1226">
          <cell r="A1226">
            <v>2155983642</v>
          </cell>
          <cell r="B1226" t="str">
            <v>SA6205000068201366871000</v>
          </cell>
          <cell r="C1226" t="str">
            <v>INMA</v>
          </cell>
          <cell r="D1226" t="str">
            <v>Alinma Bank (INMA)</v>
          </cell>
        </row>
        <row r="1227">
          <cell r="A1227">
            <v>2156315075</v>
          </cell>
          <cell r="B1227" t="str">
            <v>SA3105000068201372923000</v>
          </cell>
          <cell r="C1227" t="str">
            <v>INMA</v>
          </cell>
          <cell r="D1227" t="str">
            <v>Alinma Bank (INMA)</v>
          </cell>
        </row>
        <row r="1228">
          <cell r="A1228">
            <v>2156315075</v>
          </cell>
          <cell r="B1228" t="str">
            <v>SA3105000068201372923000</v>
          </cell>
          <cell r="C1228" t="str">
            <v>INMA</v>
          </cell>
          <cell r="D1228" t="str">
            <v>Alinma Bank (INMA)</v>
          </cell>
        </row>
        <row r="1229">
          <cell r="A1229">
            <v>2156315075</v>
          </cell>
          <cell r="B1229" t="str">
            <v>SA3105000068201372923000</v>
          </cell>
          <cell r="C1229" t="str">
            <v>INMA</v>
          </cell>
          <cell r="D1229" t="str">
            <v>Alinma Bank (INMA)</v>
          </cell>
        </row>
        <row r="1230">
          <cell r="A1230">
            <v>2156979615</v>
          </cell>
          <cell r="B1230" t="str">
            <v>SA1850000000010531984000</v>
          </cell>
          <cell r="C1230" t="str">
            <v>AAAL</v>
          </cell>
          <cell r="D1230" t="str">
            <v>Saudi Hollandi Bank (AAAL)</v>
          </cell>
        </row>
        <row r="1231">
          <cell r="A1231">
            <v>2156979615</v>
          </cell>
          <cell r="B1231" t="str">
            <v>SA1850000000010531984000</v>
          </cell>
          <cell r="C1231" t="str">
            <v>AAAL</v>
          </cell>
          <cell r="D1231" t="str">
            <v>Saudi Hollandi Bank (AAAL)</v>
          </cell>
        </row>
        <row r="1232">
          <cell r="A1232">
            <v>2157360724</v>
          </cell>
          <cell r="B1232" t="str">
            <v>SA0705000068201663918000</v>
          </cell>
          <cell r="C1232" t="str">
            <v>INMA</v>
          </cell>
          <cell r="D1232" t="str">
            <v>Alinma Bank (INMA)</v>
          </cell>
        </row>
        <row r="1233">
          <cell r="A1233">
            <v>2157360724</v>
          </cell>
          <cell r="B1233" t="str">
            <v>SA0705000068201663918000</v>
          </cell>
          <cell r="C1233" t="str">
            <v>INMA</v>
          </cell>
          <cell r="D1233" t="str">
            <v>Alinma Bank (INMA)</v>
          </cell>
        </row>
        <row r="1234">
          <cell r="A1234">
            <v>2157360724</v>
          </cell>
          <cell r="B1234" t="str">
            <v>SA0705000068201663918000</v>
          </cell>
          <cell r="C1234" t="str">
            <v>INMA</v>
          </cell>
          <cell r="D1234" t="str">
            <v>Alinma Bank (INMA)</v>
          </cell>
        </row>
        <row r="1235">
          <cell r="A1235">
            <v>2157530862</v>
          </cell>
          <cell r="B1235" t="str">
            <v>SA3205000068201664485000</v>
          </cell>
          <cell r="C1235" t="str">
            <v>INMA</v>
          </cell>
          <cell r="D1235" t="str">
            <v>Alinma Bank (INMA)</v>
          </cell>
        </row>
        <row r="1236">
          <cell r="A1236">
            <v>2157530862</v>
          </cell>
          <cell r="B1236" t="str">
            <v>SA3205000068201664485000</v>
          </cell>
          <cell r="C1236" t="str">
            <v>INMA</v>
          </cell>
          <cell r="D1236" t="str">
            <v>Alinma Bank (INMA)</v>
          </cell>
        </row>
        <row r="1237">
          <cell r="A1237">
            <v>2157842325</v>
          </cell>
          <cell r="B1237" t="str">
            <v>SA7405000068201702057000</v>
          </cell>
          <cell r="C1237" t="str">
            <v>INMA</v>
          </cell>
          <cell r="D1237" t="str">
            <v>Alinma Bank (INMA)</v>
          </cell>
        </row>
        <row r="1238">
          <cell r="A1238">
            <v>2157842325</v>
          </cell>
          <cell r="B1238" t="str">
            <v>SA7405000068201702057000</v>
          </cell>
          <cell r="C1238" t="str">
            <v>INMA</v>
          </cell>
          <cell r="D1238" t="str">
            <v>Alinma Bank (INMA)</v>
          </cell>
        </row>
        <row r="1239">
          <cell r="A1239">
            <v>2157842325</v>
          </cell>
          <cell r="B1239" t="str">
            <v>SA7405000068201702057000</v>
          </cell>
          <cell r="C1239" t="str">
            <v>INMA</v>
          </cell>
          <cell r="D1239" t="str">
            <v>Alinma Bank (INMA)</v>
          </cell>
        </row>
        <row r="1240">
          <cell r="A1240">
            <v>2157948734</v>
          </cell>
          <cell r="B1240" t="str">
            <v>SA5805000068201765330000</v>
          </cell>
          <cell r="C1240" t="str">
            <v>INMA</v>
          </cell>
          <cell r="D1240" t="str">
            <v>Alinma Bank (INMA)</v>
          </cell>
        </row>
        <row r="1241">
          <cell r="A1241">
            <v>2157948734</v>
          </cell>
          <cell r="B1241" t="str">
            <v>SA5805000068201765330000</v>
          </cell>
          <cell r="C1241" t="str">
            <v>INMA</v>
          </cell>
          <cell r="D1241" t="str">
            <v>Alinma Bank (INMA)</v>
          </cell>
        </row>
        <row r="1242">
          <cell r="A1242">
            <v>2157948734</v>
          </cell>
          <cell r="B1242" t="str">
            <v>SA5805000068201765330000</v>
          </cell>
          <cell r="C1242" t="str">
            <v>INMA</v>
          </cell>
          <cell r="D1242" t="str">
            <v>Alinma Bank (INMA)</v>
          </cell>
        </row>
        <row r="1243">
          <cell r="A1243">
            <v>2158465167</v>
          </cell>
          <cell r="B1243" t="str">
            <v>SA0850000000010531970018</v>
          </cell>
          <cell r="C1243" t="str">
            <v>AAAL</v>
          </cell>
          <cell r="D1243" t="str">
            <v>Saudi Hollandi Bank (AAAL)</v>
          </cell>
        </row>
        <row r="1244">
          <cell r="A1244">
            <v>2158465167</v>
          </cell>
          <cell r="B1244" t="str">
            <v>SA0850000000010531970018</v>
          </cell>
          <cell r="C1244" t="str">
            <v>AAAL</v>
          </cell>
          <cell r="D1244" t="str">
            <v>Saudi Hollandi Bank (AAAL)</v>
          </cell>
        </row>
        <row r="1245">
          <cell r="A1245">
            <v>2159306485</v>
          </cell>
          <cell r="B1245" t="str">
            <v>SA2810000022563732000102</v>
          </cell>
          <cell r="C1245" t="str">
            <v>NCBK</v>
          </cell>
          <cell r="D1245" t="str">
            <v>National Commercial Bank (NCBK)</v>
          </cell>
        </row>
        <row r="1246">
          <cell r="A1246">
            <v>2159306485</v>
          </cell>
          <cell r="B1246" t="str">
            <v>SA2810000022563732000102</v>
          </cell>
          <cell r="C1246" t="str">
            <v>NCBK</v>
          </cell>
          <cell r="D1246" t="str">
            <v>National Commercial Bank (NCBK)</v>
          </cell>
        </row>
        <row r="1247">
          <cell r="A1247">
            <v>2159306485</v>
          </cell>
          <cell r="B1247" t="str">
            <v>SA2810000022563732000102</v>
          </cell>
          <cell r="C1247" t="str">
            <v>NCBK</v>
          </cell>
          <cell r="D1247" t="str">
            <v>National Commercial Bank (NCBK)</v>
          </cell>
        </row>
        <row r="1248">
          <cell r="A1248">
            <v>2160581225</v>
          </cell>
          <cell r="B1248" t="str">
            <v>SA5850000000010652573001</v>
          </cell>
          <cell r="C1248" t="str">
            <v>AAAL</v>
          </cell>
          <cell r="D1248" t="str">
            <v>Saudi Hollandi Bank (AAAL)</v>
          </cell>
        </row>
        <row r="1249">
          <cell r="A1249">
            <v>2160581225</v>
          </cell>
          <cell r="B1249" t="str">
            <v>SA5850000000010652573001</v>
          </cell>
          <cell r="C1249" t="str">
            <v>AAAL</v>
          </cell>
          <cell r="D1249" t="str">
            <v>Saudi Hollandi Bank (AAAL)</v>
          </cell>
        </row>
        <row r="1250">
          <cell r="A1250">
            <v>2160581225</v>
          </cell>
          <cell r="B1250" t="str">
            <v>SA5850000000010652573001</v>
          </cell>
          <cell r="C1250" t="str">
            <v>AAAL</v>
          </cell>
          <cell r="D1250" t="str">
            <v>Saudi Hollandi Bank (AAAL)</v>
          </cell>
        </row>
        <row r="1251">
          <cell r="A1251">
            <v>2160647604</v>
          </cell>
          <cell r="B1251" t="str">
            <v>SA4650000000010593006002</v>
          </cell>
          <cell r="C1251" t="str">
            <v>AAAL</v>
          </cell>
          <cell r="D1251" t="str">
            <v>Saudi Hollandi Bank (AAAL)</v>
          </cell>
        </row>
        <row r="1252">
          <cell r="A1252">
            <v>2160647604</v>
          </cell>
          <cell r="B1252" t="str">
            <v>SA4650000000010593006002</v>
          </cell>
          <cell r="C1252" t="str">
            <v>AAAL</v>
          </cell>
          <cell r="D1252" t="str">
            <v>Saudi Hollandi Bank (AAAL)</v>
          </cell>
        </row>
        <row r="1253">
          <cell r="A1253">
            <v>2160647638</v>
          </cell>
          <cell r="B1253" t="str">
            <v>SA3605000068201613674000</v>
          </cell>
          <cell r="C1253" t="str">
            <v>INMA</v>
          </cell>
          <cell r="D1253" t="str">
            <v>Alinma Bank (INMA)</v>
          </cell>
        </row>
        <row r="1254">
          <cell r="A1254">
            <v>2160647638</v>
          </cell>
          <cell r="B1254" t="str">
            <v>SA3605000068201613674000</v>
          </cell>
          <cell r="C1254" t="str">
            <v>INMA</v>
          </cell>
          <cell r="D1254" t="str">
            <v>Alinma Bank (INMA)</v>
          </cell>
        </row>
        <row r="1255">
          <cell r="A1255">
            <v>2162667204</v>
          </cell>
          <cell r="B1255" t="str">
            <v>SA1950000000010536539005</v>
          </cell>
          <cell r="C1255" t="str">
            <v>AAAL</v>
          </cell>
          <cell r="D1255" t="str">
            <v>Saudi Hollandi Bank (AAAL)</v>
          </cell>
        </row>
        <row r="1256">
          <cell r="A1256">
            <v>2162667204</v>
          </cell>
          <cell r="B1256" t="str">
            <v>SA1950000000010536539005</v>
          </cell>
          <cell r="C1256" t="str">
            <v>AAAL</v>
          </cell>
          <cell r="D1256" t="str">
            <v>Saudi Hollandi Bank (AAAL)</v>
          </cell>
        </row>
        <row r="1257">
          <cell r="A1257">
            <v>2163415637</v>
          </cell>
          <cell r="B1257" t="str">
            <v>SA7205000068201349308000</v>
          </cell>
          <cell r="C1257" t="str">
            <v>INMA</v>
          </cell>
          <cell r="D1257" t="str">
            <v>Alinma Bank (INMA)</v>
          </cell>
        </row>
        <row r="1258">
          <cell r="A1258">
            <v>2163415637</v>
          </cell>
          <cell r="B1258" t="str">
            <v>SA7205000068201349308000</v>
          </cell>
          <cell r="C1258" t="str">
            <v>INMA</v>
          </cell>
          <cell r="D1258" t="str">
            <v>Alinma Bank (INMA)</v>
          </cell>
        </row>
        <row r="1259">
          <cell r="A1259">
            <v>2163415637</v>
          </cell>
          <cell r="B1259" t="str">
            <v>SA7205000068201349308000</v>
          </cell>
          <cell r="C1259" t="str">
            <v>INMA</v>
          </cell>
          <cell r="D1259" t="str">
            <v>Alinma Bank (INMA)</v>
          </cell>
        </row>
        <row r="1260">
          <cell r="A1260">
            <v>2163694140</v>
          </cell>
          <cell r="B1260" t="str">
            <v>SA8150000000010531972002</v>
          </cell>
          <cell r="C1260" t="str">
            <v>AAAL</v>
          </cell>
          <cell r="D1260" t="str">
            <v>Saudi Hollandi Bank (AAAL)</v>
          </cell>
        </row>
        <row r="1261">
          <cell r="A1261">
            <v>2163694140</v>
          </cell>
          <cell r="B1261" t="str">
            <v>SA8150000000010531972002</v>
          </cell>
          <cell r="C1261" t="str">
            <v>AAAL</v>
          </cell>
          <cell r="D1261" t="str">
            <v>Saudi Hollandi Bank (AAAL)</v>
          </cell>
        </row>
        <row r="1262">
          <cell r="A1262">
            <v>2164071066</v>
          </cell>
          <cell r="B1262" t="str">
            <v>SA9005000068201389397000</v>
          </cell>
          <cell r="C1262" t="str">
            <v>INMA</v>
          </cell>
          <cell r="D1262" t="str">
            <v>Alinma Bank (INMA)</v>
          </cell>
        </row>
        <row r="1263">
          <cell r="A1263">
            <v>2164071066</v>
          </cell>
          <cell r="B1263" t="str">
            <v>SA9005000068201389397000</v>
          </cell>
          <cell r="C1263" t="str">
            <v>INMA</v>
          </cell>
          <cell r="D1263" t="str">
            <v>Alinma Bank (INMA)</v>
          </cell>
        </row>
        <row r="1264">
          <cell r="A1264">
            <v>2164071066</v>
          </cell>
          <cell r="B1264" t="str">
            <v>SA9005000068201389397000</v>
          </cell>
          <cell r="C1264" t="str">
            <v>INMA</v>
          </cell>
          <cell r="D1264" t="str">
            <v>Alinma Bank (INMA)</v>
          </cell>
        </row>
        <row r="1265">
          <cell r="A1265">
            <v>2165097607</v>
          </cell>
          <cell r="B1265" t="str">
            <v>SA6380000101608010609335</v>
          </cell>
          <cell r="C1265" t="str">
            <v>RJHI</v>
          </cell>
          <cell r="D1265" t="str">
            <v>Al Rajhi Bank (RJHI)</v>
          </cell>
        </row>
        <row r="1266">
          <cell r="A1266">
            <v>2165097607</v>
          </cell>
          <cell r="B1266" t="str">
            <v>SA6380000101608010609335</v>
          </cell>
          <cell r="C1266" t="str">
            <v>RJHI</v>
          </cell>
          <cell r="D1266" t="str">
            <v>Al Rajhi Bank (RJHI)</v>
          </cell>
        </row>
        <row r="1267">
          <cell r="A1267">
            <v>2167648811</v>
          </cell>
          <cell r="B1267" t="str">
            <v>SA4950000000010592962007</v>
          </cell>
          <cell r="C1267" t="str">
            <v>AAAL</v>
          </cell>
          <cell r="D1267" t="str">
            <v>Saudi Hollandi Bank (AAAL)</v>
          </cell>
        </row>
        <row r="1268">
          <cell r="A1268">
            <v>2167862420</v>
          </cell>
          <cell r="B1268" t="str">
            <v>SA9450000000010531909009</v>
          </cell>
          <cell r="C1268" t="str">
            <v>AAAL</v>
          </cell>
          <cell r="D1268" t="str">
            <v>Saudi Hollandi Bank (AAAL)</v>
          </cell>
        </row>
        <row r="1269">
          <cell r="A1269">
            <v>2167862420</v>
          </cell>
          <cell r="B1269" t="str">
            <v>SA9450000000010531909009</v>
          </cell>
          <cell r="C1269" t="str">
            <v>AAAL</v>
          </cell>
          <cell r="D1269" t="str">
            <v>Saudi Hollandi Bank (AAAL)</v>
          </cell>
        </row>
        <row r="1270">
          <cell r="A1270">
            <v>2168534739</v>
          </cell>
          <cell r="B1270" t="str">
            <v>SA4580000510608010181033</v>
          </cell>
          <cell r="C1270" t="str">
            <v>RJHI</v>
          </cell>
          <cell r="D1270" t="str">
            <v>Al Rajhi Bank (RJHI)</v>
          </cell>
        </row>
        <row r="1271">
          <cell r="A1271">
            <v>2168534739</v>
          </cell>
          <cell r="B1271" t="str">
            <v>SA4580000510608010181033</v>
          </cell>
          <cell r="C1271" t="str">
            <v>RJHI</v>
          </cell>
          <cell r="D1271" t="str">
            <v>Al Rajhi Bank (RJHI)</v>
          </cell>
        </row>
        <row r="1272">
          <cell r="A1272">
            <v>2168534739</v>
          </cell>
          <cell r="B1272" t="str">
            <v>SA4580000510608010181033</v>
          </cell>
          <cell r="C1272" t="str">
            <v>RJHI</v>
          </cell>
          <cell r="D1272" t="str">
            <v>Al Rajhi Bank (RJHI)</v>
          </cell>
        </row>
        <row r="1273">
          <cell r="A1273">
            <v>2168779615</v>
          </cell>
          <cell r="B1273" t="str">
            <v>SA7250000000010599968000</v>
          </cell>
          <cell r="C1273" t="str">
            <v>AAAL</v>
          </cell>
          <cell r="D1273" t="str">
            <v>Saudi Hollandi Bank (AAAL)</v>
          </cell>
        </row>
        <row r="1274">
          <cell r="A1274">
            <v>2168779615</v>
          </cell>
          <cell r="B1274" t="str">
            <v>SA7250000000010599968000</v>
          </cell>
          <cell r="C1274" t="str">
            <v>AAAL</v>
          </cell>
          <cell r="D1274" t="str">
            <v>Saudi Hollandi Bank (AAAL)</v>
          </cell>
        </row>
        <row r="1275">
          <cell r="A1275">
            <v>2168779615</v>
          </cell>
          <cell r="B1275" t="str">
            <v>SA7250000000010599968000</v>
          </cell>
          <cell r="C1275" t="str">
            <v>AAAL</v>
          </cell>
          <cell r="D1275" t="str">
            <v>Saudi Hollandi Bank (AAAL)</v>
          </cell>
        </row>
        <row r="1276">
          <cell r="A1276">
            <v>2169140924</v>
          </cell>
          <cell r="B1276" t="str">
            <v>SA2650000000010592963003</v>
          </cell>
          <cell r="C1276" t="str">
            <v>AAAL</v>
          </cell>
          <cell r="D1276" t="str">
            <v>Saudi Hollandi Bank (AAAL)</v>
          </cell>
        </row>
        <row r="1277">
          <cell r="A1277">
            <v>2169140924</v>
          </cell>
          <cell r="B1277" t="str">
            <v>SA2650000000010592963003</v>
          </cell>
          <cell r="C1277" t="str">
            <v>AAAL</v>
          </cell>
          <cell r="D1277" t="str">
            <v>Saudi Hollandi Bank (AAAL)</v>
          </cell>
        </row>
        <row r="1278">
          <cell r="A1278">
            <v>2170772368</v>
          </cell>
          <cell r="B1278" t="str">
            <v>SA2050000000010530935006</v>
          </cell>
          <cell r="C1278" t="str">
            <v>AAAL</v>
          </cell>
          <cell r="D1278" t="str">
            <v>Saudi Hollandi Bank (AAAL)</v>
          </cell>
        </row>
        <row r="1279">
          <cell r="A1279">
            <v>2170772368</v>
          </cell>
          <cell r="B1279" t="str">
            <v>SA2050000000010530935006</v>
          </cell>
          <cell r="C1279" t="str">
            <v>AAAL</v>
          </cell>
          <cell r="D1279" t="str">
            <v>Saudi Hollandi Bank (AAAL)</v>
          </cell>
        </row>
        <row r="1280">
          <cell r="A1280">
            <v>2170772368</v>
          </cell>
          <cell r="B1280" t="str">
            <v>SA2050000000010530935006</v>
          </cell>
          <cell r="C1280" t="str">
            <v>AAAL</v>
          </cell>
          <cell r="D1280" t="str">
            <v>Saudi Hollandi Bank (AAAL)</v>
          </cell>
        </row>
        <row r="1281">
          <cell r="A1281">
            <v>2171049055</v>
          </cell>
          <cell r="B1281" t="str">
            <v>SA7250000000010592964018</v>
          </cell>
          <cell r="C1281" t="str">
            <v>AAAL</v>
          </cell>
          <cell r="D1281" t="str">
            <v>Saudi Hollandi Bank (AAAL)</v>
          </cell>
        </row>
        <row r="1282">
          <cell r="A1282">
            <v>2171049055</v>
          </cell>
          <cell r="B1282" t="str">
            <v>SA7250000000010592964018</v>
          </cell>
          <cell r="C1282" t="str">
            <v>AAAL</v>
          </cell>
          <cell r="D1282" t="str">
            <v>Saudi Hollandi Bank (AAAL)</v>
          </cell>
        </row>
        <row r="1283">
          <cell r="A1283">
            <v>2171192418</v>
          </cell>
          <cell r="B1283" t="str">
            <v>SA3250000000010530944005</v>
          </cell>
          <cell r="C1283" t="str">
            <v>AAAL</v>
          </cell>
          <cell r="D1283" t="str">
            <v>Saudi Hollandi Bank (AAAL)</v>
          </cell>
        </row>
        <row r="1284">
          <cell r="A1284">
            <v>2171192418</v>
          </cell>
          <cell r="B1284" t="str">
            <v>SA3250000000010530944005</v>
          </cell>
          <cell r="C1284" t="str">
            <v>AAAL</v>
          </cell>
          <cell r="D1284" t="str">
            <v>Saudi Hollandi Bank (AAAL)</v>
          </cell>
        </row>
        <row r="1285">
          <cell r="A1285">
            <v>2173802295</v>
          </cell>
          <cell r="B1285" t="str">
            <v>SA1650000000010662463004</v>
          </cell>
          <cell r="C1285" t="str">
            <v>AAAL</v>
          </cell>
          <cell r="D1285" t="str">
            <v>Saudi Hollandi Bank (AAAL)</v>
          </cell>
        </row>
        <row r="1286">
          <cell r="A1286">
            <v>2173802295</v>
          </cell>
          <cell r="B1286" t="str">
            <v>SA1650000000010662463004</v>
          </cell>
          <cell r="C1286" t="str">
            <v>AAAL</v>
          </cell>
          <cell r="D1286" t="str">
            <v>Saudi Hollandi Bank (AAAL)</v>
          </cell>
        </row>
        <row r="1287">
          <cell r="A1287">
            <v>2173802295</v>
          </cell>
          <cell r="B1287" t="str">
            <v>SA1650000000010662463004</v>
          </cell>
          <cell r="C1287" t="str">
            <v>AAAL</v>
          </cell>
          <cell r="D1287" t="str">
            <v>Saudi Hollandi Bank (AAAL)</v>
          </cell>
        </row>
        <row r="1288">
          <cell r="A1288">
            <v>2173945649</v>
          </cell>
          <cell r="B1288" t="str">
            <v>SA1580000136608010353339</v>
          </cell>
          <cell r="C1288" t="str">
            <v>RJHI</v>
          </cell>
          <cell r="D1288" t="str">
            <v>Al Rajhi Bank (RJHI)</v>
          </cell>
        </row>
        <row r="1289">
          <cell r="A1289">
            <v>2173945649</v>
          </cell>
          <cell r="B1289" t="str">
            <v>SA1580000136608010353339</v>
          </cell>
          <cell r="C1289" t="str">
            <v>RJHI</v>
          </cell>
          <cell r="D1289" t="str">
            <v>Al Rajhi Bank (RJHI)</v>
          </cell>
        </row>
        <row r="1290">
          <cell r="A1290">
            <v>2174195590</v>
          </cell>
          <cell r="B1290" t="str">
            <v>SA6380000450608010101744</v>
          </cell>
          <cell r="C1290" t="str">
            <v>RJHI</v>
          </cell>
          <cell r="D1290" t="str">
            <v>Al Rajhi Bank (RJHI)</v>
          </cell>
        </row>
        <row r="1291">
          <cell r="A1291">
            <v>2174195590</v>
          </cell>
          <cell r="B1291" t="str">
            <v>SA6380000450608010101744</v>
          </cell>
          <cell r="C1291" t="str">
            <v>RJHI</v>
          </cell>
          <cell r="D1291" t="str">
            <v>Al Rajhi Bank (RJHI)</v>
          </cell>
        </row>
        <row r="1292">
          <cell r="A1292">
            <v>2174858320</v>
          </cell>
          <cell r="B1292" t="str">
            <v>SA7350000000010536607000</v>
          </cell>
          <cell r="C1292" t="str">
            <v>AAAL</v>
          </cell>
          <cell r="D1292" t="str">
            <v>Saudi Hollandi Bank (AAAL)</v>
          </cell>
        </row>
        <row r="1293">
          <cell r="A1293">
            <v>2174858320</v>
          </cell>
          <cell r="B1293" t="str">
            <v>SA7350000000010536607000</v>
          </cell>
          <cell r="C1293" t="str">
            <v>AAAL</v>
          </cell>
          <cell r="D1293" t="str">
            <v>Saudi Hollandi Bank (AAAL)</v>
          </cell>
        </row>
        <row r="1294">
          <cell r="A1294">
            <v>2174858320</v>
          </cell>
          <cell r="B1294" t="str">
            <v>SA7350000000010536607000</v>
          </cell>
          <cell r="C1294" t="str">
            <v>AAAL</v>
          </cell>
          <cell r="D1294" t="str">
            <v>Saudi Hollandi Bank (AAAL)</v>
          </cell>
        </row>
        <row r="1295">
          <cell r="A1295">
            <v>2175530035</v>
          </cell>
          <cell r="B1295" t="str">
            <v>SA7705000068201636813000</v>
          </cell>
          <cell r="C1295" t="str">
            <v>INMA</v>
          </cell>
          <cell r="D1295" t="str">
            <v>Alinma Bank (INMA)</v>
          </cell>
        </row>
        <row r="1296">
          <cell r="A1296">
            <v>2175530035</v>
          </cell>
          <cell r="B1296" t="str">
            <v>SA7705000068201636813000</v>
          </cell>
          <cell r="C1296" t="str">
            <v>INMA</v>
          </cell>
          <cell r="D1296" t="str">
            <v>Alinma Bank (INMA)</v>
          </cell>
        </row>
        <row r="1297">
          <cell r="A1297">
            <v>2175530035</v>
          </cell>
          <cell r="B1297" t="str">
            <v>SA7705000068201636813000</v>
          </cell>
          <cell r="C1297" t="str">
            <v>INMA</v>
          </cell>
          <cell r="D1297" t="str">
            <v>Alinma Bank (INMA)</v>
          </cell>
        </row>
        <row r="1298">
          <cell r="A1298">
            <v>2175888656</v>
          </cell>
          <cell r="B1298" t="str">
            <v>SA2505000068201679175000</v>
          </cell>
          <cell r="C1298" t="str">
            <v>INMA</v>
          </cell>
          <cell r="D1298" t="str">
            <v>Alinma Bank (INMA)</v>
          </cell>
        </row>
        <row r="1299">
          <cell r="A1299">
            <v>2175888656</v>
          </cell>
          <cell r="B1299" t="str">
            <v>SA2505000068201679175000</v>
          </cell>
          <cell r="C1299" t="str">
            <v>INMA</v>
          </cell>
          <cell r="D1299" t="str">
            <v>Alinma Bank (INMA)</v>
          </cell>
        </row>
        <row r="1300">
          <cell r="A1300">
            <v>2175888656</v>
          </cell>
          <cell r="B1300" t="str">
            <v>SA2505000068201679175000</v>
          </cell>
          <cell r="C1300" t="str">
            <v>INMA</v>
          </cell>
          <cell r="D1300" t="str">
            <v>Alinma Bank (INMA)</v>
          </cell>
        </row>
        <row r="1301">
          <cell r="A1301">
            <v>2177383300</v>
          </cell>
          <cell r="B1301" t="str">
            <v>SA1005000068201392064000</v>
          </cell>
          <cell r="C1301" t="str">
            <v>INMA</v>
          </cell>
          <cell r="D1301" t="str">
            <v>Alinma Bank (INMA)</v>
          </cell>
        </row>
        <row r="1302">
          <cell r="A1302">
            <v>2177383300</v>
          </cell>
          <cell r="B1302" t="str">
            <v>SA1005000068201392064000</v>
          </cell>
          <cell r="C1302" t="str">
            <v>INMA</v>
          </cell>
          <cell r="D1302" t="str">
            <v>Alinma Bank (INMA)</v>
          </cell>
        </row>
        <row r="1303">
          <cell r="A1303">
            <v>2177383300</v>
          </cell>
          <cell r="B1303" t="str">
            <v>SA1005000068201392064000</v>
          </cell>
          <cell r="C1303" t="str">
            <v>INMA</v>
          </cell>
          <cell r="D1303" t="str">
            <v>Alinma Bank (INMA)</v>
          </cell>
        </row>
        <row r="1304">
          <cell r="A1304">
            <v>2180498202</v>
          </cell>
          <cell r="B1304" t="str">
            <v>SA4850000000010586315003</v>
          </cell>
          <cell r="C1304" t="str">
            <v>AAAL</v>
          </cell>
          <cell r="D1304" t="str">
            <v>Saudi Hollandi Bank (AAAL)</v>
          </cell>
        </row>
        <row r="1305">
          <cell r="A1305">
            <v>2181012085</v>
          </cell>
          <cell r="B1305" t="str">
            <v>SA0210000020477660000106</v>
          </cell>
          <cell r="C1305" t="str">
            <v>NCBK</v>
          </cell>
          <cell r="D1305" t="str">
            <v>National Commercial Bank (NCBK)</v>
          </cell>
        </row>
        <row r="1306">
          <cell r="A1306">
            <v>2181012085</v>
          </cell>
          <cell r="B1306" t="str">
            <v>SA0210000020477660000106</v>
          </cell>
          <cell r="C1306" t="str">
            <v>NCBK</v>
          </cell>
          <cell r="D1306" t="str">
            <v>National Commercial Bank (NCBK)</v>
          </cell>
        </row>
        <row r="1307">
          <cell r="A1307">
            <v>2181023884</v>
          </cell>
          <cell r="B1307" t="str">
            <v>SA6805000068201588687000</v>
          </cell>
          <cell r="C1307" t="str">
            <v>INMA</v>
          </cell>
          <cell r="D1307" t="str">
            <v>Alinma Bank (INMA)</v>
          </cell>
        </row>
        <row r="1308">
          <cell r="A1308">
            <v>2181023884</v>
          </cell>
          <cell r="B1308" t="str">
            <v>SA6805000068201588687000</v>
          </cell>
          <cell r="C1308" t="str">
            <v>INMA</v>
          </cell>
          <cell r="D1308" t="str">
            <v>Alinma Bank (INMA)</v>
          </cell>
        </row>
        <row r="1309">
          <cell r="A1309">
            <v>2181023884</v>
          </cell>
          <cell r="B1309" t="str">
            <v>SA6805000068201588687000</v>
          </cell>
          <cell r="C1309" t="str">
            <v>INMA</v>
          </cell>
          <cell r="D1309" t="str">
            <v>Alinma Bank (INMA)</v>
          </cell>
        </row>
        <row r="1310">
          <cell r="A1310">
            <v>2181148939</v>
          </cell>
          <cell r="B1310" t="str">
            <v>SA1080000450608010101728</v>
          </cell>
          <cell r="C1310" t="str">
            <v>RJHI</v>
          </cell>
          <cell r="D1310" t="str">
            <v>Al Rajhi Bank (RJHI)</v>
          </cell>
        </row>
        <row r="1311">
          <cell r="A1311">
            <v>2181148939</v>
          </cell>
          <cell r="B1311" t="str">
            <v>SA1080000450608010101728</v>
          </cell>
          <cell r="C1311" t="str">
            <v>RJHI</v>
          </cell>
          <cell r="D1311" t="str">
            <v>Al Rajhi Bank (RJHI)</v>
          </cell>
        </row>
        <row r="1312">
          <cell r="A1312">
            <v>2181148939</v>
          </cell>
          <cell r="B1312" t="str">
            <v>SA1080000450608010101728</v>
          </cell>
          <cell r="C1312" t="str">
            <v>RJHI</v>
          </cell>
          <cell r="D1312" t="str">
            <v>Al Rajhi Bank (RJHI)</v>
          </cell>
        </row>
        <row r="1313">
          <cell r="A1313">
            <v>2181183472</v>
          </cell>
          <cell r="B1313" t="str">
            <v>SA7450000000010531921009</v>
          </cell>
          <cell r="C1313" t="str">
            <v>AAAL</v>
          </cell>
          <cell r="D1313" t="str">
            <v>Saudi Hollandi Bank (AAAL)</v>
          </cell>
        </row>
        <row r="1314">
          <cell r="A1314">
            <v>2181525870</v>
          </cell>
          <cell r="B1314" t="str">
            <v>SA6450000000010531982008</v>
          </cell>
          <cell r="C1314" t="str">
            <v>AAAL</v>
          </cell>
          <cell r="D1314" t="str">
            <v>Saudi Hollandi Bank (AAAL)</v>
          </cell>
        </row>
        <row r="1315">
          <cell r="A1315">
            <v>2181525870</v>
          </cell>
          <cell r="B1315" t="str">
            <v>SA6450000000010531982008</v>
          </cell>
          <cell r="C1315" t="str">
            <v>AAAL</v>
          </cell>
          <cell r="D1315" t="str">
            <v>Saudi Hollandi Bank (AAAL)</v>
          </cell>
        </row>
        <row r="1316">
          <cell r="A1316">
            <v>2181840626</v>
          </cell>
          <cell r="B1316" t="str">
            <v>SA0450000000010531905003</v>
          </cell>
          <cell r="C1316" t="str">
            <v>AAAL</v>
          </cell>
          <cell r="D1316" t="str">
            <v>Saudi Hollandi Bank (AAAL)</v>
          </cell>
        </row>
        <row r="1317">
          <cell r="A1317">
            <v>2182307674</v>
          </cell>
          <cell r="B1317" t="str">
            <v>SA0605000068201333362000</v>
          </cell>
          <cell r="C1317" t="str">
            <v>INMA</v>
          </cell>
          <cell r="D1317" t="str">
            <v>Alinma Bank (INMA)</v>
          </cell>
        </row>
        <row r="1318">
          <cell r="A1318">
            <v>2182307674</v>
          </cell>
          <cell r="B1318" t="str">
            <v>SA0605000068201333362000</v>
          </cell>
          <cell r="C1318" t="str">
            <v>INMA</v>
          </cell>
          <cell r="D1318" t="str">
            <v>Alinma Bank (INMA)</v>
          </cell>
        </row>
        <row r="1319">
          <cell r="A1319">
            <v>2182415303</v>
          </cell>
          <cell r="B1319" t="str">
            <v>SA8350000000010531421006</v>
          </cell>
          <cell r="C1319" t="str">
            <v>AAAL</v>
          </cell>
          <cell r="D1319" t="str">
            <v>Saudi Hollandi Bank (AAAL)</v>
          </cell>
        </row>
        <row r="1320">
          <cell r="A1320">
            <v>2182415303</v>
          </cell>
          <cell r="B1320" t="str">
            <v>SA8350000000010531421006</v>
          </cell>
          <cell r="C1320" t="str">
            <v>AAAL</v>
          </cell>
          <cell r="D1320" t="str">
            <v>Saudi Hollandi Bank (AAAL)</v>
          </cell>
        </row>
        <row r="1321">
          <cell r="A1321">
            <v>2182415303</v>
          </cell>
          <cell r="B1321" t="str">
            <v>SA8350000000010531421006</v>
          </cell>
          <cell r="C1321" t="str">
            <v>AAAL</v>
          </cell>
          <cell r="D1321" t="str">
            <v>Saudi Hollandi Bank (AAAL)</v>
          </cell>
        </row>
        <row r="1322">
          <cell r="A1322">
            <v>2183308929</v>
          </cell>
          <cell r="B1322" t="str">
            <v>SA5305000068200477949000</v>
          </cell>
          <cell r="C1322" t="str">
            <v>INMA</v>
          </cell>
          <cell r="D1322" t="str">
            <v>Alinma Bank (INMA)</v>
          </cell>
        </row>
        <row r="1323">
          <cell r="A1323">
            <v>2183308929</v>
          </cell>
          <cell r="B1323" t="str">
            <v>SA5305000068200477949000</v>
          </cell>
          <cell r="C1323" t="str">
            <v>INMA</v>
          </cell>
          <cell r="D1323" t="str">
            <v>Alinma Bank (INMA)</v>
          </cell>
        </row>
        <row r="1324">
          <cell r="A1324">
            <v>2183681259</v>
          </cell>
          <cell r="B1324" t="str">
            <v>SA1045000000001180694060</v>
          </cell>
          <cell r="C1324" t="str">
            <v>SABB</v>
          </cell>
          <cell r="D1324" t="str">
            <v>SABB (SABB)</v>
          </cell>
        </row>
        <row r="1325">
          <cell r="A1325">
            <v>2183681259</v>
          </cell>
          <cell r="B1325" t="str">
            <v>SA1045000000001180694060</v>
          </cell>
          <cell r="C1325" t="str">
            <v>SABB</v>
          </cell>
          <cell r="D1325" t="str">
            <v>SABB (SABB)</v>
          </cell>
        </row>
        <row r="1326">
          <cell r="A1326">
            <v>2184437123</v>
          </cell>
          <cell r="B1326" t="str">
            <v>SA7605000068201413830000</v>
          </cell>
          <cell r="C1326" t="str">
            <v>INMA</v>
          </cell>
          <cell r="D1326" t="str">
            <v>Alinma Bank (INMA)</v>
          </cell>
        </row>
        <row r="1327">
          <cell r="A1327">
            <v>2184437123</v>
          </cell>
          <cell r="B1327" t="str">
            <v>SA7605000068201413830000</v>
          </cell>
          <cell r="C1327" t="str">
            <v>INMA</v>
          </cell>
          <cell r="D1327" t="str">
            <v>Alinma Bank (INMA)</v>
          </cell>
        </row>
        <row r="1328">
          <cell r="A1328">
            <v>2184616460</v>
          </cell>
          <cell r="B1328" t="str">
            <v>SA8605000068201778544000</v>
          </cell>
          <cell r="C1328" t="str">
            <v>INMA</v>
          </cell>
          <cell r="D1328" t="str">
            <v>Alinma Bank (INMA)</v>
          </cell>
        </row>
        <row r="1329">
          <cell r="A1329">
            <v>2184616460</v>
          </cell>
          <cell r="B1329" t="str">
            <v>SA8605000068201778544000</v>
          </cell>
          <cell r="C1329" t="str">
            <v>INMA</v>
          </cell>
          <cell r="D1329" t="str">
            <v>Alinma Bank (INMA)</v>
          </cell>
        </row>
        <row r="1330">
          <cell r="A1330">
            <v>2184616460</v>
          </cell>
          <cell r="B1330" t="str">
            <v>SA8605000068201778544000</v>
          </cell>
          <cell r="C1330" t="str">
            <v>INMA</v>
          </cell>
          <cell r="D1330" t="str">
            <v>Alinma Bank (INMA)</v>
          </cell>
        </row>
        <row r="1331">
          <cell r="A1331">
            <v>2185018997</v>
          </cell>
          <cell r="B1331" t="str">
            <v>SA1805000068201411110000</v>
          </cell>
          <cell r="C1331" t="str">
            <v>INMA</v>
          </cell>
          <cell r="D1331" t="str">
            <v>Alinma Bank (INMA)</v>
          </cell>
        </row>
        <row r="1332">
          <cell r="A1332">
            <v>2185018997</v>
          </cell>
          <cell r="B1332" t="str">
            <v>SA1805000068201411110000</v>
          </cell>
          <cell r="C1332" t="str">
            <v>INMA</v>
          </cell>
          <cell r="D1332" t="str">
            <v>Alinma Bank (INMA)</v>
          </cell>
        </row>
        <row r="1333">
          <cell r="A1333">
            <v>2185225477</v>
          </cell>
          <cell r="B1333" t="str">
            <v>SA4480000165608010387257</v>
          </cell>
          <cell r="C1333" t="str">
            <v>RJHI</v>
          </cell>
          <cell r="D1333" t="str">
            <v>Al Rajhi Bank (RJHI)</v>
          </cell>
        </row>
        <row r="1334">
          <cell r="A1334">
            <v>2185225477</v>
          </cell>
          <cell r="B1334" t="str">
            <v>SA4480000165608010387257</v>
          </cell>
          <cell r="C1334" t="str">
            <v>RJHI</v>
          </cell>
          <cell r="D1334" t="str">
            <v>Al Rajhi Bank (RJHI)</v>
          </cell>
        </row>
        <row r="1335">
          <cell r="A1335">
            <v>2185225477</v>
          </cell>
          <cell r="B1335" t="str">
            <v>SA4480000165608010387257</v>
          </cell>
          <cell r="C1335" t="str">
            <v>RJHI</v>
          </cell>
          <cell r="D1335" t="str">
            <v>Al Rajhi Bank (RJHI)</v>
          </cell>
        </row>
        <row r="1336">
          <cell r="A1336">
            <v>2185280019</v>
          </cell>
          <cell r="B1336" t="str">
            <v>SA4050000000010536591007</v>
          </cell>
          <cell r="C1336" t="str">
            <v>AAAL</v>
          </cell>
          <cell r="D1336" t="str">
            <v>Saudi Hollandi Bank (AAAL)</v>
          </cell>
        </row>
        <row r="1337">
          <cell r="A1337">
            <v>2185280019</v>
          </cell>
          <cell r="B1337" t="str">
            <v>SA4050000000010536591007</v>
          </cell>
          <cell r="C1337" t="str">
            <v>AAAL</v>
          </cell>
          <cell r="D1337" t="str">
            <v>Saudi Hollandi Bank (AAAL)</v>
          </cell>
        </row>
        <row r="1338">
          <cell r="A1338">
            <v>2185879687</v>
          </cell>
          <cell r="B1338" t="str">
            <v>SA8680000162608010408767</v>
          </cell>
          <cell r="C1338" t="str">
            <v>RJHI</v>
          </cell>
          <cell r="D1338" t="str">
            <v>Al Rajhi Bank (RJHI)</v>
          </cell>
        </row>
        <row r="1339">
          <cell r="A1339">
            <v>2185879687</v>
          </cell>
          <cell r="B1339" t="str">
            <v>SA8680000162608010408767</v>
          </cell>
          <cell r="C1339" t="str">
            <v>RJHI</v>
          </cell>
          <cell r="D1339" t="str">
            <v>Al Rajhi Bank (RJHI)</v>
          </cell>
        </row>
        <row r="1340">
          <cell r="A1340">
            <v>2185879687</v>
          </cell>
          <cell r="B1340" t="str">
            <v>SA8680000162608010408767</v>
          </cell>
          <cell r="C1340" t="str">
            <v>RJHI</v>
          </cell>
          <cell r="D1340" t="str">
            <v>Al Rajhi Bank (RJHI)</v>
          </cell>
        </row>
        <row r="1341">
          <cell r="A1341">
            <v>2186055683</v>
          </cell>
          <cell r="B1341" t="str">
            <v>SA0250000000010536517001</v>
          </cell>
          <cell r="C1341" t="str">
            <v>AAAL</v>
          </cell>
          <cell r="D1341" t="str">
            <v>Saudi Hollandi Bank (AAAL)</v>
          </cell>
        </row>
        <row r="1342">
          <cell r="A1342">
            <v>2186055683</v>
          </cell>
          <cell r="B1342" t="str">
            <v>SA0250000000010536517001</v>
          </cell>
          <cell r="C1342" t="str">
            <v>AAAL</v>
          </cell>
          <cell r="D1342" t="str">
            <v>Saudi Hollandi Bank (AAAL)</v>
          </cell>
        </row>
        <row r="1343">
          <cell r="A1343">
            <v>2186055683</v>
          </cell>
          <cell r="B1343" t="str">
            <v>SA0250000000010536517001</v>
          </cell>
          <cell r="C1343" t="str">
            <v>AAAL</v>
          </cell>
          <cell r="D1343" t="str">
            <v>Saudi Hollandi Bank (AAAL)</v>
          </cell>
        </row>
        <row r="1344">
          <cell r="A1344">
            <v>2186145492</v>
          </cell>
          <cell r="B1344" t="str">
            <v>SA7150000000010592965006</v>
          </cell>
          <cell r="C1344" t="str">
            <v>AAAL</v>
          </cell>
          <cell r="D1344" t="str">
            <v>Saudi Hollandi Bank (AAAL)</v>
          </cell>
        </row>
        <row r="1345">
          <cell r="A1345">
            <v>2186145492</v>
          </cell>
          <cell r="B1345" t="str">
            <v>SA7150000000010592965006</v>
          </cell>
          <cell r="C1345" t="str">
            <v>AAAL</v>
          </cell>
          <cell r="D1345" t="str">
            <v>Saudi Hollandi Bank (AAAL)</v>
          </cell>
        </row>
        <row r="1346">
          <cell r="A1346">
            <v>2187589136</v>
          </cell>
          <cell r="B1346" t="str">
            <v>SA3550000000010526066015</v>
          </cell>
          <cell r="C1346" t="str">
            <v>AAAL</v>
          </cell>
          <cell r="D1346" t="str">
            <v>Saudi Hollandi Bank (AAAL)</v>
          </cell>
        </row>
        <row r="1347">
          <cell r="A1347">
            <v>2187589136</v>
          </cell>
          <cell r="B1347" t="str">
            <v>SA3550000000010526066015</v>
          </cell>
          <cell r="C1347" t="str">
            <v>AAAL</v>
          </cell>
          <cell r="D1347" t="str">
            <v>Saudi Hollandi Bank (AAAL)</v>
          </cell>
        </row>
        <row r="1348">
          <cell r="A1348">
            <v>2187589136</v>
          </cell>
          <cell r="B1348" t="str">
            <v>SA3550000000010526066015</v>
          </cell>
          <cell r="C1348" t="str">
            <v>AAAL</v>
          </cell>
          <cell r="D1348" t="str">
            <v>Saudi Hollandi Bank (AAAL)</v>
          </cell>
        </row>
        <row r="1349">
          <cell r="A1349">
            <v>2187737313</v>
          </cell>
          <cell r="B1349" t="str">
            <v>SA6105000068201672053000</v>
          </cell>
          <cell r="C1349" t="str">
            <v>INMA</v>
          </cell>
          <cell r="D1349" t="str">
            <v>Alinma Bank (INMA)</v>
          </cell>
        </row>
        <row r="1350">
          <cell r="A1350">
            <v>2187737313</v>
          </cell>
          <cell r="B1350" t="str">
            <v>SA6105000068201672053000</v>
          </cell>
          <cell r="C1350" t="str">
            <v>INMA</v>
          </cell>
          <cell r="D1350" t="str">
            <v>Alinma Bank (INMA)</v>
          </cell>
        </row>
        <row r="1351">
          <cell r="A1351">
            <v>2187737560</v>
          </cell>
          <cell r="B1351" t="str">
            <v>SA7150000000010536537002</v>
          </cell>
          <cell r="C1351" t="str">
            <v>AAAL</v>
          </cell>
          <cell r="D1351" t="str">
            <v>Saudi Hollandi Bank (AAAL)</v>
          </cell>
        </row>
        <row r="1352">
          <cell r="A1352">
            <v>2187737560</v>
          </cell>
          <cell r="B1352" t="str">
            <v>SA7150000000010536537002</v>
          </cell>
          <cell r="C1352" t="str">
            <v>AAAL</v>
          </cell>
          <cell r="D1352" t="str">
            <v>Saudi Hollandi Bank (AAAL)</v>
          </cell>
        </row>
        <row r="1353">
          <cell r="A1353">
            <v>2187737560</v>
          </cell>
          <cell r="B1353" t="str">
            <v>SA7150000000010536537002</v>
          </cell>
          <cell r="C1353" t="str">
            <v>AAAL</v>
          </cell>
          <cell r="D1353" t="str">
            <v>Saudi Hollandi Bank (AAAL)</v>
          </cell>
        </row>
        <row r="1354">
          <cell r="A1354">
            <v>2188152686</v>
          </cell>
          <cell r="B1354" t="str">
            <v>SA0450000000010536512018</v>
          </cell>
          <cell r="C1354" t="str">
            <v>AAAL</v>
          </cell>
          <cell r="D1354" t="str">
            <v>Saudi Hollandi Bank (AAAL)</v>
          </cell>
        </row>
        <row r="1355">
          <cell r="A1355">
            <v>2188152686</v>
          </cell>
          <cell r="B1355" t="str">
            <v>SA0450000000010536512018</v>
          </cell>
          <cell r="C1355" t="str">
            <v>AAAL</v>
          </cell>
          <cell r="D1355" t="str">
            <v>Saudi Hollandi Bank (AAAL)</v>
          </cell>
        </row>
        <row r="1356">
          <cell r="A1356">
            <v>2188245175</v>
          </cell>
          <cell r="B1356" t="str">
            <v>SA2905000068201415255000</v>
          </cell>
          <cell r="C1356" t="str">
            <v>INMA</v>
          </cell>
          <cell r="D1356" t="str">
            <v>Alinma Bank (INMA)</v>
          </cell>
        </row>
        <row r="1357">
          <cell r="A1357">
            <v>2188245175</v>
          </cell>
          <cell r="B1357" t="str">
            <v>SA2905000068201415255000</v>
          </cell>
          <cell r="C1357" t="str">
            <v>INMA</v>
          </cell>
          <cell r="D1357" t="str">
            <v>Alinma Bank (INMA)</v>
          </cell>
        </row>
        <row r="1358">
          <cell r="A1358">
            <v>2188245175</v>
          </cell>
          <cell r="B1358" t="str">
            <v>SA2905000068201415255000</v>
          </cell>
          <cell r="C1358" t="str">
            <v>INMA</v>
          </cell>
          <cell r="D1358" t="str">
            <v>Alinma Bank (INMA)</v>
          </cell>
        </row>
        <row r="1359">
          <cell r="A1359">
            <v>2188599050</v>
          </cell>
          <cell r="B1359" t="str">
            <v>SA6150000000010604721004</v>
          </cell>
          <cell r="C1359" t="str">
            <v>AAAL</v>
          </cell>
          <cell r="D1359" t="str">
            <v>Saudi Hollandi Bank (AAAL)</v>
          </cell>
        </row>
        <row r="1360">
          <cell r="A1360">
            <v>2188599050</v>
          </cell>
          <cell r="B1360" t="str">
            <v>SA6150000000010604721004</v>
          </cell>
          <cell r="C1360" t="str">
            <v>AAAL</v>
          </cell>
          <cell r="D1360" t="str">
            <v>Saudi Hollandi Bank (AAAL)</v>
          </cell>
        </row>
        <row r="1361">
          <cell r="A1361">
            <v>2188599050</v>
          </cell>
          <cell r="B1361" t="str">
            <v>SA6150000000010604721004</v>
          </cell>
          <cell r="C1361" t="str">
            <v>AAAL</v>
          </cell>
          <cell r="D1361" t="str">
            <v>Saudi Hollandi Bank (AAAL)</v>
          </cell>
        </row>
        <row r="1362">
          <cell r="A1362">
            <v>2189928852</v>
          </cell>
          <cell r="B1362" t="str">
            <v>SA7750000000010536514002</v>
          </cell>
          <cell r="C1362" t="str">
            <v>AAAL</v>
          </cell>
          <cell r="D1362" t="str">
            <v>Saudi Hollandi Bank (AAAL)</v>
          </cell>
        </row>
        <row r="1363">
          <cell r="A1363">
            <v>2189928852</v>
          </cell>
          <cell r="B1363" t="str">
            <v>SA7750000000010536514002</v>
          </cell>
          <cell r="C1363" t="str">
            <v>AAAL</v>
          </cell>
          <cell r="D1363" t="str">
            <v>Saudi Hollandi Bank (AAAL)</v>
          </cell>
        </row>
        <row r="1364">
          <cell r="A1364">
            <v>2190167177</v>
          </cell>
          <cell r="B1364" t="str">
            <v>SA4850000000010592966002</v>
          </cell>
          <cell r="C1364" t="str">
            <v>AAAL</v>
          </cell>
          <cell r="D1364" t="str">
            <v>Saudi Hollandi Bank (AAAL)</v>
          </cell>
        </row>
        <row r="1365">
          <cell r="A1365">
            <v>2190167177</v>
          </cell>
          <cell r="B1365" t="str">
            <v>SA4850000000010592966002</v>
          </cell>
          <cell r="C1365" t="str">
            <v>AAAL</v>
          </cell>
          <cell r="D1365" t="str">
            <v>Saudi Hollandi Bank (AAAL)</v>
          </cell>
        </row>
        <row r="1366">
          <cell r="A1366">
            <v>2190594537</v>
          </cell>
          <cell r="B1366" t="str">
            <v>SA2105000068201460229000</v>
          </cell>
          <cell r="C1366" t="str">
            <v>INMA</v>
          </cell>
          <cell r="D1366" t="str">
            <v>Alinma Bank (INMA)</v>
          </cell>
        </row>
        <row r="1367">
          <cell r="A1367">
            <v>2190594537</v>
          </cell>
          <cell r="B1367" t="str">
            <v>SA2105000068201460229000</v>
          </cell>
          <cell r="C1367" t="str">
            <v>INMA</v>
          </cell>
          <cell r="D1367" t="str">
            <v>Alinma Bank (INMA)</v>
          </cell>
        </row>
        <row r="1368">
          <cell r="A1368">
            <v>2190594537</v>
          </cell>
          <cell r="B1368" t="str">
            <v>SA2105000068201460229000</v>
          </cell>
          <cell r="C1368" t="str">
            <v>INMA</v>
          </cell>
          <cell r="D1368" t="str">
            <v>Alinma Bank (INMA)</v>
          </cell>
        </row>
        <row r="1369">
          <cell r="A1369">
            <v>2191022090</v>
          </cell>
          <cell r="B1369" t="str">
            <v>SA8450000000010524113008</v>
          </cell>
          <cell r="C1369" t="str">
            <v>AAAL</v>
          </cell>
          <cell r="D1369" t="str">
            <v>Saudi Hollandi Bank (AAAL)</v>
          </cell>
        </row>
        <row r="1370">
          <cell r="A1370">
            <v>2191022090</v>
          </cell>
          <cell r="B1370" t="str">
            <v>SA8450000000010524113008</v>
          </cell>
          <cell r="C1370" t="str">
            <v>AAAL</v>
          </cell>
          <cell r="D1370" t="str">
            <v>Saudi Hollandi Bank (AAAL)</v>
          </cell>
        </row>
        <row r="1371">
          <cell r="A1371">
            <v>2191075478</v>
          </cell>
          <cell r="B1371" t="str">
            <v>SA8650000000010531985007</v>
          </cell>
          <cell r="C1371" t="str">
            <v>AAAL</v>
          </cell>
          <cell r="D1371" t="str">
            <v>Saudi Hollandi Bank (AAAL)</v>
          </cell>
        </row>
        <row r="1372">
          <cell r="A1372">
            <v>2191075478</v>
          </cell>
          <cell r="B1372" t="str">
            <v>SA8650000000010531985007</v>
          </cell>
          <cell r="C1372" t="str">
            <v>AAAL</v>
          </cell>
          <cell r="D1372" t="str">
            <v>Saudi Hollandi Bank (AAAL)</v>
          </cell>
        </row>
        <row r="1373">
          <cell r="A1373">
            <v>2191520069</v>
          </cell>
          <cell r="B1373" t="str">
            <v>SA7905000068201335103000</v>
          </cell>
          <cell r="C1373" t="str">
            <v>INMA</v>
          </cell>
          <cell r="D1373" t="str">
            <v>Alinma Bank (INMA)</v>
          </cell>
        </row>
        <row r="1374">
          <cell r="A1374">
            <v>2191520069</v>
          </cell>
          <cell r="B1374" t="str">
            <v>SA7905000068201335103000</v>
          </cell>
          <cell r="C1374" t="str">
            <v>INMA</v>
          </cell>
          <cell r="D1374" t="str">
            <v>Alinma Bank (INMA)</v>
          </cell>
        </row>
        <row r="1375">
          <cell r="A1375">
            <v>2192191837</v>
          </cell>
          <cell r="B1375" t="str">
            <v>SA6805000068201409528000</v>
          </cell>
          <cell r="C1375" t="str">
            <v>INMA</v>
          </cell>
          <cell r="D1375" t="str">
            <v>Alinma Bank (INMA)</v>
          </cell>
        </row>
        <row r="1376">
          <cell r="A1376">
            <v>2192191837</v>
          </cell>
          <cell r="B1376" t="str">
            <v>SA6805000068201409528000</v>
          </cell>
          <cell r="C1376" t="str">
            <v>INMA</v>
          </cell>
          <cell r="D1376" t="str">
            <v>Alinma Bank (INMA)</v>
          </cell>
        </row>
        <row r="1377">
          <cell r="A1377">
            <v>2192191837</v>
          </cell>
          <cell r="B1377" t="str">
            <v>SA6805000068201409528000</v>
          </cell>
          <cell r="C1377" t="str">
            <v>INMA</v>
          </cell>
          <cell r="D1377" t="str">
            <v>Alinma Bank (INMA)</v>
          </cell>
        </row>
        <row r="1378">
          <cell r="A1378">
            <v>2193961113</v>
          </cell>
          <cell r="B1378" t="str">
            <v>SA8905000068201335000000</v>
          </cell>
          <cell r="C1378" t="str">
            <v>INMA</v>
          </cell>
          <cell r="D1378" t="str">
            <v>Alinma Bank (INMA)</v>
          </cell>
        </row>
        <row r="1379">
          <cell r="A1379">
            <v>2193961113</v>
          </cell>
          <cell r="B1379" t="str">
            <v>SA8905000068201335000000</v>
          </cell>
          <cell r="C1379" t="str">
            <v>INMA</v>
          </cell>
          <cell r="D1379" t="str">
            <v>Alinma Bank (INMA)</v>
          </cell>
        </row>
        <row r="1380">
          <cell r="A1380">
            <v>2193961113</v>
          </cell>
          <cell r="B1380" t="str">
            <v>SA8905000068201335000000</v>
          </cell>
          <cell r="C1380" t="str">
            <v>INMA</v>
          </cell>
          <cell r="D1380" t="str">
            <v>Alinma Bank (INMA)</v>
          </cell>
        </row>
        <row r="1381">
          <cell r="A1381">
            <v>2194517427</v>
          </cell>
          <cell r="B1381" t="str">
            <v>SA7450000000010531976008</v>
          </cell>
          <cell r="C1381" t="str">
            <v>AAAL</v>
          </cell>
          <cell r="D1381" t="str">
            <v>Saudi Hollandi Bank (AAAL)</v>
          </cell>
        </row>
        <row r="1382">
          <cell r="A1382">
            <v>2194517427</v>
          </cell>
          <cell r="B1382" t="str">
            <v>SA7450000000010531976008</v>
          </cell>
          <cell r="C1382" t="str">
            <v>AAAL</v>
          </cell>
          <cell r="D1382" t="str">
            <v>Saudi Hollandi Bank (AAAL)</v>
          </cell>
        </row>
        <row r="1383">
          <cell r="A1383">
            <v>2194604027</v>
          </cell>
          <cell r="B1383" t="str">
            <v>SA4205000068200951723000</v>
          </cell>
          <cell r="C1383" t="str">
            <v>INMA</v>
          </cell>
          <cell r="D1383" t="str">
            <v>Alinma Bank (INMA)</v>
          </cell>
        </row>
        <row r="1384">
          <cell r="A1384">
            <v>2195075706</v>
          </cell>
          <cell r="B1384" t="str">
            <v>SA5405000068201461606000</v>
          </cell>
          <cell r="C1384" t="str">
            <v>INMA</v>
          </cell>
          <cell r="D1384" t="str">
            <v>Alinma Bank (INMA)</v>
          </cell>
        </row>
        <row r="1385">
          <cell r="A1385">
            <v>2195075706</v>
          </cell>
          <cell r="B1385" t="str">
            <v>SA5405000068201461606000</v>
          </cell>
          <cell r="C1385" t="str">
            <v>INMA</v>
          </cell>
          <cell r="D1385" t="str">
            <v>Alinma Bank (INMA)</v>
          </cell>
        </row>
        <row r="1386">
          <cell r="A1386">
            <v>2195075706</v>
          </cell>
          <cell r="B1386" t="str">
            <v>SA5405000068201461606000</v>
          </cell>
          <cell r="C1386" t="str">
            <v>INMA</v>
          </cell>
          <cell r="D1386" t="str">
            <v>Alinma Bank (INMA)</v>
          </cell>
        </row>
        <row r="1387">
          <cell r="A1387">
            <v>2195502220</v>
          </cell>
          <cell r="B1387" t="str">
            <v>SA8950000000010536558018</v>
          </cell>
          <cell r="C1387" t="str">
            <v>AAAL</v>
          </cell>
          <cell r="D1387" t="str">
            <v>Saudi Hollandi Bank (AAAL)</v>
          </cell>
        </row>
        <row r="1388">
          <cell r="A1388">
            <v>2195502220</v>
          </cell>
          <cell r="B1388" t="str">
            <v>SA8950000000010536558018</v>
          </cell>
          <cell r="C1388" t="str">
            <v>AAAL</v>
          </cell>
          <cell r="D1388" t="str">
            <v>Saudi Hollandi Bank (AAAL)</v>
          </cell>
        </row>
        <row r="1389">
          <cell r="A1389">
            <v>2195616970</v>
          </cell>
          <cell r="B1389" t="str">
            <v>SA2705000068201336919000</v>
          </cell>
          <cell r="C1389" t="str">
            <v>INMA</v>
          </cell>
          <cell r="D1389" t="str">
            <v>Alinma Bank (INMA)</v>
          </cell>
        </row>
        <row r="1390">
          <cell r="A1390">
            <v>2195616970</v>
          </cell>
          <cell r="B1390" t="str">
            <v>SA2705000068201336919000</v>
          </cell>
          <cell r="C1390" t="str">
            <v>INMA</v>
          </cell>
          <cell r="D1390" t="str">
            <v>Alinma Bank (INMA)</v>
          </cell>
        </row>
        <row r="1391">
          <cell r="A1391">
            <v>2195616970</v>
          </cell>
          <cell r="B1391" t="str">
            <v>SA2705000068201336919000</v>
          </cell>
          <cell r="C1391" t="str">
            <v>INMA</v>
          </cell>
          <cell r="D1391" t="str">
            <v>Alinma Bank (INMA)</v>
          </cell>
        </row>
        <row r="1392">
          <cell r="A1392">
            <v>2197404185</v>
          </cell>
          <cell r="B1392" t="str">
            <v>SA7005000068201778573000</v>
          </cell>
          <cell r="C1392" t="str">
            <v>INMA</v>
          </cell>
          <cell r="D1392" t="str">
            <v>Alinma Bank (INMA)</v>
          </cell>
        </row>
        <row r="1393">
          <cell r="A1393">
            <v>2197404185</v>
          </cell>
          <cell r="B1393" t="str">
            <v>SA7005000068201778573000</v>
          </cell>
          <cell r="C1393" t="str">
            <v>INMA</v>
          </cell>
          <cell r="D1393" t="str">
            <v>Alinma Bank (INMA)</v>
          </cell>
        </row>
        <row r="1394">
          <cell r="A1394">
            <v>2197404185</v>
          </cell>
          <cell r="B1394" t="str">
            <v>SA7005000068201778573000</v>
          </cell>
          <cell r="C1394" t="str">
            <v>INMA</v>
          </cell>
          <cell r="D1394" t="str">
            <v>Alinma Bank (INMA)</v>
          </cell>
        </row>
        <row r="1395">
          <cell r="A1395">
            <v>2198210334</v>
          </cell>
          <cell r="B1395" t="str">
            <v>SA2650000000010531908002</v>
          </cell>
          <cell r="C1395" t="str">
            <v>AAAL</v>
          </cell>
          <cell r="D1395" t="str">
            <v>Saudi Hollandi Bank (AAAL)</v>
          </cell>
        </row>
        <row r="1396">
          <cell r="A1396">
            <v>2198210334</v>
          </cell>
          <cell r="B1396" t="str">
            <v>SA2650000000010531908002</v>
          </cell>
          <cell r="C1396" t="str">
            <v>AAAL</v>
          </cell>
          <cell r="D1396" t="str">
            <v>Saudi Hollandi Bank (AAAL)</v>
          </cell>
        </row>
        <row r="1397">
          <cell r="A1397">
            <v>2198328011</v>
          </cell>
          <cell r="B1397" t="str">
            <v>SA9350000000010531981001</v>
          </cell>
          <cell r="C1397" t="str">
            <v>AAAL</v>
          </cell>
          <cell r="D1397" t="str">
            <v>Saudi Hollandi Bank (AAAL)</v>
          </cell>
        </row>
        <row r="1398">
          <cell r="A1398">
            <v>2198328011</v>
          </cell>
          <cell r="B1398" t="str">
            <v>SA9350000000010531981001</v>
          </cell>
          <cell r="C1398" t="str">
            <v>AAAL</v>
          </cell>
          <cell r="D1398" t="str">
            <v>Saudi Hollandi Bank (AAAL)</v>
          </cell>
        </row>
        <row r="1399">
          <cell r="A1399">
            <v>2198455210</v>
          </cell>
          <cell r="B1399" t="str">
            <v>SA4950000000010531907006</v>
          </cell>
          <cell r="C1399" t="str">
            <v>AAAL</v>
          </cell>
          <cell r="D1399" t="str">
            <v>Saudi Hollandi Bank (AAAL)</v>
          </cell>
        </row>
        <row r="1400">
          <cell r="A1400">
            <v>2198455210</v>
          </cell>
          <cell r="B1400" t="str">
            <v>SA4950000000010531907006</v>
          </cell>
          <cell r="C1400" t="str">
            <v>AAAL</v>
          </cell>
          <cell r="D1400" t="str">
            <v>Saudi Hollandi Bank (AAAL)</v>
          </cell>
        </row>
        <row r="1401">
          <cell r="A1401">
            <v>2199866613</v>
          </cell>
          <cell r="B1401" t="str">
            <v>SA7505000068201482235000</v>
          </cell>
          <cell r="C1401" t="str">
            <v>INMA</v>
          </cell>
          <cell r="D1401" t="str">
            <v>Alinma Bank (INMA)</v>
          </cell>
        </row>
        <row r="1402">
          <cell r="A1402">
            <v>2199866613</v>
          </cell>
          <cell r="B1402" t="str">
            <v>SA7505000068201482235000</v>
          </cell>
          <cell r="C1402" t="str">
            <v>INMA</v>
          </cell>
          <cell r="D1402" t="str">
            <v>Alinma Bank (INMA)</v>
          </cell>
        </row>
        <row r="1403">
          <cell r="A1403">
            <v>2199866613</v>
          </cell>
          <cell r="B1403" t="str">
            <v>SA7505000068201482235000</v>
          </cell>
          <cell r="C1403" t="str">
            <v>INMA</v>
          </cell>
          <cell r="D1403" t="str">
            <v>Alinma Bank (INMA)</v>
          </cell>
        </row>
        <row r="1404">
          <cell r="A1404">
            <v>2200573323</v>
          </cell>
          <cell r="B1404" t="str">
            <v>SA9105000068201404606000</v>
          </cell>
          <cell r="C1404" t="str">
            <v>INMA</v>
          </cell>
          <cell r="D1404" t="str">
            <v>Alinma Bank (INMA)</v>
          </cell>
        </row>
        <row r="1405">
          <cell r="A1405">
            <v>2200573323</v>
          </cell>
          <cell r="B1405" t="str">
            <v>SA9105000068201404606000</v>
          </cell>
          <cell r="C1405" t="str">
            <v>INMA</v>
          </cell>
          <cell r="D1405" t="str">
            <v>Alinma Bank (INMA)</v>
          </cell>
        </row>
        <row r="1406">
          <cell r="A1406">
            <v>2200573323</v>
          </cell>
          <cell r="B1406" t="str">
            <v>SA9105000068201404606000</v>
          </cell>
          <cell r="C1406" t="str">
            <v>INMA</v>
          </cell>
          <cell r="D1406" t="str">
            <v>Alinma Bank (INMA)</v>
          </cell>
        </row>
        <row r="1407">
          <cell r="A1407">
            <v>2200959092</v>
          </cell>
          <cell r="B1407" t="str">
            <v>SA9250000000010528942009</v>
          </cell>
          <cell r="C1407" t="str">
            <v>AAAL</v>
          </cell>
          <cell r="D1407" t="str">
            <v>Saudi Hollandi Bank (AAAL)</v>
          </cell>
        </row>
        <row r="1408">
          <cell r="A1408">
            <v>2200959092</v>
          </cell>
          <cell r="B1408" t="str">
            <v>SA9250000000010528942009</v>
          </cell>
          <cell r="C1408" t="str">
            <v>AAAL</v>
          </cell>
          <cell r="D1408" t="str">
            <v>Saudi Hollandi Bank (AAAL)</v>
          </cell>
        </row>
        <row r="1409">
          <cell r="A1409">
            <v>2200959092</v>
          </cell>
          <cell r="B1409" t="str">
            <v>SA9250000000010528942009</v>
          </cell>
          <cell r="C1409" t="str">
            <v>AAAL</v>
          </cell>
          <cell r="D1409" t="str">
            <v>Saudi Hollandi Bank (AAAL)</v>
          </cell>
        </row>
        <row r="1410">
          <cell r="A1410">
            <v>2201396443</v>
          </cell>
        </row>
        <row r="1411">
          <cell r="A1411">
            <v>2201903776</v>
          </cell>
          <cell r="B1411" t="str">
            <v>SA9650000000010531979007</v>
          </cell>
          <cell r="C1411" t="str">
            <v>AAAL</v>
          </cell>
          <cell r="D1411" t="str">
            <v>Saudi Hollandi Bank (AAAL)</v>
          </cell>
        </row>
        <row r="1412">
          <cell r="A1412">
            <v>2201903776</v>
          </cell>
          <cell r="B1412" t="str">
            <v>SA9650000000010531979007</v>
          </cell>
          <cell r="C1412" t="str">
            <v>AAAL</v>
          </cell>
          <cell r="D1412" t="str">
            <v>Saudi Hollandi Bank (AAAL)</v>
          </cell>
        </row>
        <row r="1413">
          <cell r="A1413">
            <v>2202993008</v>
          </cell>
          <cell r="B1413" t="str">
            <v>SA8650000000010526045018</v>
          </cell>
          <cell r="C1413" t="str">
            <v>AAAL</v>
          </cell>
          <cell r="D1413" t="str">
            <v>Saudi Hollandi Bank (AAAL)</v>
          </cell>
        </row>
        <row r="1414">
          <cell r="A1414">
            <v>2202993008</v>
          </cell>
          <cell r="B1414" t="str">
            <v>SA8650000000010526045018</v>
          </cell>
          <cell r="C1414" t="str">
            <v>AAAL</v>
          </cell>
          <cell r="D1414" t="str">
            <v>Saudi Hollandi Bank (AAAL)</v>
          </cell>
        </row>
        <row r="1415">
          <cell r="A1415">
            <v>2202993008</v>
          </cell>
          <cell r="B1415" t="str">
            <v>SA8650000000010526045018</v>
          </cell>
          <cell r="C1415" t="str">
            <v>AAAL</v>
          </cell>
          <cell r="D1415" t="str">
            <v>Saudi Hollandi Bank (AAAL)</v>
          </cell>
        </row>
        <row r="1416">
          <cell r="A1416">
            <v>2203440470</v>
          </cell>
          <cell r="B1416" t="str">
            <v>SA3105000068201357403000</v>
          </cell>
          <cell r="C1416" t="str">
            <v>INMA</v>
          </cell>
          <cell r="D1416" t="str">
            <v>Alinma Bank (INMA)</v>
          </cell>
        </row>
        <row r="1417">
          <cell r="A1417">
            <v>2203440470</v>
          </cell>
          <cell r="B1417" t="str">
            <v>SA3105000068201357403000</v>
          </cell>
          <cell r="C1417" t="str">
            <v>INMA</v>
          </cell>
          <cell r="D1417" t="str">
            <v>Alinma Bank (INMA)</v>
          </cell>
        </row>
        <row r="1418">
          <cell r="A1418">
            <v>2203440470</v>
          </cell>
          <cell r="B1418" t="str">
            <v>SA3105000068201357403000</v>
          </cell>
          <cell r="C1418" t="str">
            <v>INMA</v>
          </cell>
          <cell r="D1418" t="str">
            <v>Alinma Bank (INMA)</v>
          </cell>
        </row>
        <row r="1419">
          <cell r="A1419">
            <v>2204398388</v>
          </cell>
          <cell r="B1419" t="str">
            <v>SA7505000068201723280000</v>
          </cell>
          <cell r="C1419" t="str">
            <v>INMA</v>
          </cell>
          <cell r="D1419" t="str">
            <v>Alinma Bank (INMA)</v>
          </cell>
        </row>
        <row r="1420">
          <cell r="A1420">
            <v>2204398388</v>
          </cell>
          <cell r="B1420" t="str">
            <v>SA7505000068201723280000</v>
          </cell>
          <cell r="C1420" t="str">
            <v>INMA</v>
          </cell>
          <cell r="D1420" t="str">
            <v>Alinma Bank (INMA)</v>
          </cell>
        </row>
        <row r="1421">
          <cell r="A1421">
            <v>2204398388</v>
          </cell>
          <cell r="B1421" t="str">
            <v>SA7505000068201723280000</v>
          </cell>
          <cell r="C1421" t="str">
            <v>INMA</v>
          </cell>
          <cell r="D1421" t="str">
            <v>Alinma Bank (INMA)</v>
          </cell>
        </row>
        <row r="1422">
          <cell r="A1422">
            <v>2204668962</v>
          </cell>
          <cell r="B1422" t="str">
            <v>SA6150000000010531916005</v>
          </cell>
          <cell r="C1422" t="str">
            <v>AAAL</v>
          </cell>
          <cell r="D1422" t="str">
            <v>Saudi Hollandi Bank (AAAL)</v>
          </cell>
        </row>
        <row r="1423">
          <cell r="A1423">
            <v>2204668962</v>
          </cell>
          <cell r="B1423" t="str">
            <v>SA6150000000010531916005</v>
          </cell>
          <cell r="C1423" t="str">
            <v>AAAL</v>
          </cell>
          <cell r="D1423" t="str">
            <v>Saudi Hollandi Bank (AAAL)</v>
          </cell>
        </row>
        <row r="1424">
          <cell r="A1424">
            <v>2204860395</v>
          </cell>
          <cell r="B1424" t="str">
            <v>SA4050000000010531912018</v>
          </cell>
          <cell r="C1424" t="str">
            <v>AAAL</v>
          </cell>
          <cell r="D1424" t="str">
            <v>Saudi Hollandi Bank (AAAL)</v>
          </cell>
        </row>
        <row r="1425">
          <cell r="A1425">
            <v>2204860395</v>
          </cell>
          <cell r="B1425" t="str">
            <v>SA4050000000010531912018</v>
          </cell>
          <cell r="C1425" t="str">
            <v>AAAL</v>
          </cell>
          <cell r="D1425" t="str">
            <v>Saudi Hollandi Bank (AAAL)</v>
          </cell>
        </row>
        <row r="1426">
          <cell r="A1426">
            <v>2205640556</v>
          </cell>
          <cell r="B1426" t="str">
            <v>SA1750000000010531910007</v>
          </cell>
          <cell r="C1426" t="str">
            <v>AAAL</v>
          </cell>
          <cell r="D1426" t="str">
            <v>Saudi Hollandi Bank (AAAL)</v>
          </cell>
        </row>
        <row r="1427">
          <cell r="A1427">
            <v>2205640556</v>
          </cell>
          <cell r="B1427" t="str">
            <v>SA1750000000010531910007</v>
          </cell>
          <cell r="C1427" t="str">
            <v>AAAL</v>
          </cell>
          <cell r="D1427" t="str">
            <v>Saudi Hollandi Bank (AAAL)</v>
          </cell>
        </row>
        <row r="1428">
          <cell r="A1428">
            <v>2205775014</v>
          </cell>
          <cell r="B1428" t="str">
            <v>SA5905000068201361208000</v>
          </cell>
          <cell r="C1428" t="str">
            <v>INMA</v>
          </cell>
          <cell r="D1428" t="str">
            <v>Alinma Bank (INMA)</v>
          </cell>
        </row>
        <row r="1429">
          <cell r="A1429">
            <v>2205775014</v>
          </cell>
          <cell r="B1429" t="str">
            <v>SA5905000068201361208000</v>
          </cell>
          <cell r="C1429" t="str">
            <v>INMA</v>
          </cell>
          <cell r="D1429" t="str">
            <v>Alinma Bank (INMA)</v>
          </cell>
        </row>
        <row r="1430">
          <cell r="A1430">
            <v>2205775014</v>
          </cell>
          <cell r="B1430" t="str">
            <v>SA5905000068201361208000</v>
          </cell>
          <cell r="C1430" t="str">
            <v>INMA</v>
          </cell>
          <cell r="D1430" t="str">
            <v>Alinma Bank (INMA)</v>
          </cell>
        </row>
        <row r="1431">
          <cell r="A1431">
            <v>2205955871</v>
          </cell>
          <cell r="B1431" t="str">
            <v>SA1950000000010521433001</v>
          </cell>
          <cell r="C1431" t="str">
            <v>AAAL</v>
          </cell>
          <cell r="D1431" t="str">
            <v>Saudi Hollandi Bank (AAAL)</v>
          </cell>
        </row>
        <row r="1432">
          <cell r="A1432">
            <v>2205955871</v>
          </cell>
          <cell r="B1432" t="str">
            <v>SA1950000000010521433001</v>
          </cell>
          <cell r="C1432" t="str">
            <v>AAAL</v>
          </cell>
          <cell r="D1432" t="str">
            <v>Saudi Hollandi Bank (AAAL)</v>
          </cell>
        </row>
        <row r="1433">
          <cell r="A1433">
            <v>2205955871</v>
          </cell>
          <cell r="B1433" t="str">
            <v>SA1950000000010521433001</v>
          </cell>
          <cell r="C1433" t="str">
            <v>AAAL</v>
          </cell>
          <cell r="D1433" t="str">
            <v>Saudi Hollandi Bank (AAAL)</v>
          </cell>
        </row>
        <row r="1434">
          <cell r="A1434">
            <v>2206588408</v>
          </cell>
          <cell r="B1434" t="str">
            <v>SA1950000000010592967009</v>
          </cell>
          <cell r="C1434" t="str">
            <v>AAAL</v>
          </cell>
          <cell r="D1434" t="str">
            <v>Saudi Hollandi Bank (AAAL)</v>
          </cell>
        </row>
        <row r="1435">
          <cell r="A1435">
            <v>2206588408</v>
          </cell>
          <cell r="B1435" t="str">
            <v>SA1950000000010592967009</v>
          </cell>
          <cell r="C1435" t="str">
            <v>AAAL</v>
          </cell>
          <cell r="D1435" t="str">
            <v>Saudi Hollandi Bank (AAAL)</v>
          </cell>
        </row>
        <row r="1436">
          <cell r="A1436">
            <v>2207192283</v>
          </cell>
          <cell r="B1436" t="str">
            <v>SA2750000000010530931000</v>
          </cell>
          <cell r="C1436" t="str">
            <v>AAAL</v>
          </cell>
          <cell r="D1436" t="str">
            <v>Saudi Hollandi Bank (AAAL)</v>
          </cell>
        </row>
        <row r="1437">
          <cell r="A1437">
            <v>2207192283</v>
          </cell>
          <cell r="B1437" t="str">
            <v>SA2750000000010530931000</v>
          </cell>
          <cell r="C1437" t="str">
            <v>AAAL</v>
          </cell>
          <cell r="D1437" t="str">
            <v>Saudi Hollandi Bank (AAAL)</v>
          </cell>
        </row>
        <row r="1438">
          <cell r="A1438">
            <v>2207436276</v>
          </cell>
          <cell r="B1438" t="str">
            <v>SA9350000000010592968005</v>
          </cell>
          <cell r="C1438" t="str">
            <v>AAAL</v>
          </cell>
          <cell r="D1438" t="str">
            <v>Saudi Hollandi Bank (AAAL)</v>
          </cell>
        </row>
        <row r="1439">
          <cell r="A1439">
            <v>2207436276</v>
          </cell>
          <cell r="B1439" t="str">
            <v>SA9350000000010592968005</v>
          </cell>
          <cell r="C1439" t="str">
            <v>AAAL</v>
          </cell>
          <cell r="D1439" t="str">
            <v>Saudi Hollandi Bank (AAAL)</v>
          </cell>
        </row>
        <row r="1440">
          <cell r="A1440">
            <v>2207676772</v>
          </cell>
          <cell r="B1440" t="str">
            <v>SA8350000000010531919004</v>
          </cell>
          <cell r="C1440" t="str">
            <v>AAAL</v>
          </cell>
          <cell r="D1440" t="str">
            <v>Saudi Hollandi Bank (AAAL)</v>
          </cell>
        </row>
        <row r="1441">
          <cell r="A1441">
            <v>2208784633</v>
          </cell>
          <cell r="B1441" t="str">
            <v>SA3850000000010531917001</v>
          </cell>
          <cell r="C1441" t="str">
            <v>AAAL</v>
          </cell>
          <cell r="D1441" t="str">
            <v>Saudi Hollandi Bank (AAAL)</v>
          </cell>
        </row>
        <row r="1442">
          <cell r="A1442">
            <v>2208784633</v>
          </cell>
          <cell r="B1442" t="str">
            <v>SA3850000000010531917001</v>
          </cell>
          <cell r="C1442" t="str">
            <v>AAAL</v>
          </cell>
          <cell r="D1442" t="str">
            <v>Saudi Hollandi Bank (AAAL)</v>
          </cell>
        </row>
        <row r="1443">
          <cell r="A1443">
            <v>2209146816</v>
          </cell>
          <cell r="B1443" t="str">
            <v>SA7050000000010592969001</v>
          </cell>
          <cell r="C1443" t="str">
            <v>AAAL</v>
          </cell>
          <cell r="D1443" t="str">
            <v>Saudi Hollandi Bank (AAAL)</v>
          </cell>
        </row>
        <row r="1444">
          <cell r="A1444">
            <v>2209146816</v>
          </cell>
          <cell r="B1444" t="str">
            <v>SA7050000000010592969001</v>
          </cell>
          <cell r="C1444" t="str">
            <v>AAAL</v>
          </cell>
          <cell r="D1444" t="str">
            <v>Saudi Hollandi Bank (AAAL)</v>
          </cell>
        </row>
        <row r="1445">
          <cell r="A1445">
            <v>2209503610</v>
          </cell>
          <cell r="B1445" t="str">
            <v>SA6250000000010592970018</v>
          </cell>
          <cell r="C1445" t="str">
            <v>AAAL</v>
          </cell>
          <cell r="D1445" t="str">
            <v>Saudi Hollandi Bank (AAAL)</v>
          </cell>
        </row>
        <row r="1446">
          <cell r="A1446">
            <v>2209503610</v>
          </cell>
          <cell r="B1446" t="str">
            <v>SA6250000000010592970018</v>
          </cell>
          <cell r="C1446" t="str">
            <v>AAAL</v>
          </cell>
          <cell r="D1446" t="str">
            <v>Saudi Hollandi Bank (AAAL)</v>
          </cell>
        </row>
        <row r="1447">
          <cell r="A1447">
            <v>2212056226</v>
          </cell>
          <cell r="B1447" t="str">
            <v>SA5450000000010536492009</v>
          </cell>
          <cell r="C1447" t="str">
            <v>AAAL</v>
          </cell>
          <cell r="D1447" t="str">
            <v>Saudi Hollandi Bank (AAAL)</v>
          </cell>
        </row>
        <row r="1448">
          <cell r="A1448">
            <v>2212056226</v>
          </cell>
          <cell r="B1448" t="str">
            <v>SA5450000000010536492009</v>
          </cell>
          <cell r="C1448" t="str">
            <v>AAAL</v>
          </cell>
          <cell r="D1448" t="str">
            <v>Saudi Hollandi Bank (AAAL)</v>
          </cell>
        </row>
        <row r="1449">
          <cell r="A1449">
            <v>2212477422</v>
          </cell>
          <cell r="B1449" t="str">
            <v>SA6050000000010536524008</v>
          </cell>
          <cell r="C1449" t="str">
            <v>AAAL</v>
          </cell>
          <cell r="D1449" t="str">
            <v>Saudi Hollandi Bank (AAAL)</v>
          </cell>
        </row>
        <row r="1450">
          <cell r="A1450">
            <v>2212477422</v>
          </cell>
          <cell r="B1450" t="str">
            <v>SA6050000000010536524008</v>
          </cell>
          <cell r="C1450" t="str">
            <v>AAAL</v>
          </cell>
          <cell r="D1450" t="str">
            <v>Saudi Hollandi Bank (AAAL)</v>
          </cell>
        </row>
        <row r="1451">
          <cell r="A1451">
            <v>2213247733</v>
          </cell>
          <cell r="B1451" t="str">
            <v>SA8350000000010536546001</v>
          </cell>
          <cell r="C1451" t="str">
            <v>AAAL</v>
          </cell>
          <cell r="D1451" t="str">
            <v>Saudi Hollandi Bank (AAAL)</v>
          </cell>
        </row>
        <row r="1452">
          <cell r="A1452">
            <v>2213247733</v>
          </cell>
          <cell r="B1452" t="str">
            <v>SA8350000000010536546001</v>
          </cell>
          <cell r="C1452" t="str">
            <v>AAAL</v>
          </cell>
          <cell r="D1452" t="str">
            <v>Saudi Hollandi Bank (AAAL)</v>
          </cell>
        </row>
        <row r="1453">
          <cell r="A1453">
            <v>2213981950</v>
          </cell>
          <cell r="B1453" t="str">
            <v>SA1405000068201335239000</v>
          </cell>
          <cell r="C1453" t="str">
            <v>INMA</v>
          </cell>
          <cell r="D1453" t="str">
            <v>Alinma Bank (INMA)</v>
          </cell>
        </row>
        <row r="1454">
          <cell r="A1454">
            <v>2213981950</v>
          </cell>
          <cell r="B1454" t="str">
            <v>SA1405000068201335239000</v>
          </cell>
          <cell r="C1454" t="str">
            <v>INMA</v>
          </cell>
          <cell r="D1454" t="str">
            <v>Alinma Bank (INMA)</v>
          </cell>
        </row>
        <row r="1455">
          <cell r="A1455">
            <v>2213981950</v>
          </cell>
          <cell r="B1455" t="str">
            <v>SA1405000068201335239000</v>
          </cell>
          <cell r="C1455" t="str">
            <v>INMA</v>
          </cell>
          <cell r="D1455" t="str">
            <v>Alinma Bank (INMA)</v>
          </cell>
        </row>
        <row r="1456">
          <cell r="A1456">
            <v>2215587300</v>
          </cell>
          <cell r="B1456" t="str">
            <v>SA9780000509608010078976</v>
          </cell>
          <cell r="C1456" t="str">
            <v>RJHI</v>
          </cell>
          <cell r="D1456" t="str">
            <v>Al Rajhi Bank (RJHI)</v>
          </cell>
        </row>
        <row r="1457">
          <cell r="A1457">
            <v>2215620705</v>
          </cell>
          <cell r="B1457" t="str">
            <v>SA7750000000010522258009</v>
          </cell>
          <cell r="C1457" t="str">
            <v>AAAL</v>
          </cell>
          <cell r="D1457" t="str">
            <v>Saudi Hollandi Bank (AAAL)</v>
          </cell>
        </row>
        <row r="1458">
          <cell r="A1458">
            <v>2215620705</v>
          </cell>
          <cell r="B1458" t="str">
            <v>SA7750000000010522258009</v>
          </cell>
          <cell r="C1458" t="str">
            <v>AAAL</v>
          </cell>
          <cell r="D1458" t="str">
            <v>Saudi Hollandi Bank (AAAL)</v>
          </cell>
        </row>
        <row r="1459">
          <cell r="A1459">
            <v>2219041544</v>
          </cell>
          <cell r="B1459" t="str">
            <v>SA9780000209608010530573</v>
          </cell>
          <cell r="C1459" t="str">
            <v>RJHI</v>
          </cell>
          <cell r="D1459" t="str">
            <v>Al Rajhi Bank (RJHI)</v>
          </cell>
        </row>
        <row r="1460">
          <cell r="A1460">
            <v>2219041544</v>
          </cell>
          <cell r="B1460" t="str">
            <v>SA9780000209608010530573</v>
          </cell>
          <cell r="C1460" t="str">
            <v>RJHI</v>
          </cell>
          <cell r="D1460" t="str">
            <v>Al Rajhi Bank (RJHI)</v>
          </cell>
        </row>
        <row r="1461">
          <cell r="A1461">
            <v>2220179473</v>
          </cell>
          <cell r="B1461" t="str">
            <v>SA0650000000010531920002</v>
          </cell>
          <cell r="C1461" t="str">
            <v>AAAL</v>
          </cell>
          <cell r="D1461" t="str">
            <v>Saudi Hollandi Bank (AAAL)</v>
          </cell>
        </row>
        <row r="1462">
          <cell r="A1462">
            <v>2220179473</v>
          </cell>
          <cell r="B1462" t="str">
            <v>SA0650000000010531920002</v>
          </cell>
          <cell r="C1462" t="str">
            <v>AAAL</v>
          </cell>
          <cell r="D1462" t="str">
            <v>Saudi Hollandi Bank (AAAL)</v>
          </cell>
        </row>
        <row r="1463">
          <cell r="A1463">
            <v>2220787481</v>
          </cell>
          <cell r="B1463" t="str">
            <v>SA6150000000010592971006</v>
          </cell>
          <cell r="C1463" t="str">
            <v>AAAL</v>
          </cell>
          <cell r="D1463" t="str">
            <v>Saudi Hollandi Bank (AAAL)</v>
          </cell>
        </row>
        <row r="1464">
          <cell r="A1464">
            <v>2220787481</v>
          </cell>
          <cell r="B1464" t="str">
            <v>SA6150000000010592971006</v>
          </cell>
          <cell r="C1464" t="str">
            <v>AAAL</v>
          </cell>
          <cell r="D1464" t="str">
            <v>Saudi Hollandi Bank (AAAL)</v>
          </cell>
        </row>
        <row r="1465">
          <cell r="A1465">
            <v>2220889162</v>
          </cell>
          <cell r="B1465" t="str">
            <v>SA3850000000010592972002</v>
          </cell>
          <cell r="C1465" t="str">
            <v>AAAL</v>
          </cell>
          <cell r="D1465" t="str">
            <v>Saudi Hollandi Bank (AAAL)</v>
          </cell>
        </row>
        <row r="1466">
          <cell r="A1466">
            <v>2221035849</v>
          </cell>
          <cell r="B1466" t="str">
            <v>SA2505000068201752798000</v>
          </cell>
          <cell r="C1466" t="str">
            <v>INMA</v>
          </cell>
          <cell r="D1466" t="str">
            <v>Alinma Bank (INMA)</v>
          </cell>
        </row>
        <row r="1467">
          <cell r="A1467">
            <v>2221035849</v>
          </cell>
          <cell r="B1467" t="str">
            <v>SA2505000068201752798000</v>
          </cell>
          <cell r="C1467" t="str">
            <v>INMA</v>
          </cell>
          <cell r="D1467" t="str">
            <v>Alinma Bank (INMA)</v>
          </cell>
        </row>
        <row r="1468">
          <cell r="A1468">
            <v>2221035849</v>
          </cell>
          <cell r="B1468" t="str">
            <v>SA2505000068201752798000</v>
          </cell>
          <cell r="C1468" t="str">
            <v>INMA</v>
          </cell>
          <cell r="D1468" t="str">
            <v>Alinma Bank (INMA)</v>
          </cell>
        </row>
        <row r="1469">
          <cell r="A1469">
            <v>2221388487</v>
          </cell>
          <cell r="B1469" t="str">
            <v>SA1520000002701184579940</v>
          </cell>
          <cell r="C1469" t="str">
            <v>RIBL</v>
          </cell>
          <cell r="D1469" t="str">
            <v>Riyad Bank (RIBL)</v>
          </cell>
        </row>
        <row r="1470">
          <cell r="A1470">
            <v>2221388487</v>
          </cell>
          <cell r="B1470" t="str">
            <v>SA1520000002701184579940</v>
          </cell>
          <cell r="C1470" t="str">
            <v>RIBL</v>
          </cell>
          <cell r="D1470" t="str">
            <v>Riyad Bank (RIBL)</v>
          </cell>
        </row>
        <row r="1471">
          <cell r="A1471">
            <v>2221388487</v>
          </cell>
          <cell r="B1471" t="str">
            <v>SA1520000002701184579940</v>
          </cell>
          <cell r="C1471" t="str">
            <v>RIBL</v>
          </cell>
          <cell r="D1471" t="str">
            <v>Riyad Bank (RIBL)</v>
          </cell>
        </row>
        <row r="1472">
          <cell r="A1472">
            <v>2222977395</v>
          </cell>
          <cell r="B1472" t="str">
            <v>SA0445000000009039751150</v>
          </cell>
          <cell r="C1472" t="str">
            <v>SABB</v>
          </cell>
          <cell r="D1472" t="str">
            <v>SABB (SABB)</v>
          </cell>
        </row>
        <row r="1473">
          <cell r="A1473">
            <v>2222977395</v>
          </cell>
          <cell r="B1473" t="str">
            <v>SA0445000000009039751150</v>
          </cell>
          <cell r="C1473" t="str">
            <v>SABB</v>
          </cell>
          <cell r="D1473" t="str">
            <v>SABB (SABB)</v>
          </cell>
        </row>
        <row r="1474">
          <cell r="A1474">
            <v>2222977395</v>
          </cell>
          <cell r="B1474" t="str">
            <v>SA0445000000009039751150</v>
          </cell>
          <cell r="C1474" t="str">
            <v>SABB</v>
          </cell>
          <cell r="D1474" t="str">
            <v>SABB (SABB)</v>
          </cell>
        </row>
        <row r="1475">
          <cell r="A1475">
            <v>2227117161</v>
          </cell>
          <cell r="B1475" t="str">
            <v>SA8650000000010529253002</v>
          </cell>
          <cell r="C1475" t="str">
            <v>AAAL</v>
          </cell>
          <cell r="D1475" t="str">
            <v>Saudi Hollandi Bank (AAAL)</v>
          </cell>
        </row>
        <row r="1476">
          <cell r="A1476">
            <v>2228160061</v>
          </cell>
          <cell r="B1476" t="str">
            <v>SA0405000068201412748000</v>
          </cell>
          <cell r="C1476" t="str">
            <v>INMA</v>
          </cell>
          <cell r="D1476" t="str">
            <v>Alinma Bank (INMA)</v>
          </cell>
        </row>
        <row r="1477">
          <cell r="A1477">
            <v>2228160061</v>
          </cell>
          <cell r="B1477" t="str">
            <v>SA0405000068201412748000</v>
          </cell>
          <cell r="C1477" t="str">
            <v>INMA</v>
          </cell>
          <cell r="D1477" t="str">
            <v>Alinma Bank (INMA)</v>
          </cell>
        </row>
        <row r="1478">
          <cell r="A1478">
            <v>2228160061</v>
          </cell>
          <cell r="B1478" t="str">
            <v>SA0405000068201412748000</v>
          </cell>
          <cell r="C1478" t="str">
            <v>INMA</v>
          </cell>
          <cell r="D1478" t="str">
            <v>Alinma Bank (INMA)</v>
          </cell>
        </row>
        <row r="1479">
          <cell r="A1479">
            <v>2229090036</v>
          </cell>
          <cell r="B1479" t="str">
            <v>SA0780000253608010177107</v>
          </cell>
          <cell r="C1479" t="str">
            <v>RJHI</v>
          </cell>
          <cell r="D1479" t="str">
            <v>Al Rajhi Bank (RJHI)</v>
          </cell>
        </row>
        <row r="1480">
          <cell r="A1480">
            <v>2229090036</v>
          </cell>
          <cell r="B1480" t="str">
            <v>SA0780000253608010177107</v>
          </cell>
          <cell r="C1480" t="str">
            <v>RJHI</v>
          </cell>
          <cell r="D1480" t="str">
            <v>Al Rajhi Bank (RJHI)</v>
          </cell>
        </row>
        <row r="1481">
          <cell r="A1481">
            <v>2229090036</v>
          </cell>
          <cell r="B1481" t="str">
            <v>SA0780000253608010177107</v>
          </cell>
          <cell r="C1481" t="str">
            <v>RJHI</v>
          </cell>
          <cell r="D1481" t="str">
            <v>Al Rajhi Bank (RJHI)</v>
          </cell>
        </row>
        <row r="1482">
          <cell r="A1482">
            <v>2230685337</v>
          </cell>
          <cell r="B1482" t="str">
            <v>SA1280000293608010557003</v>
          </cell>
          <cell r="C1482" t="str">
            <v>RJHI</v>
          </cell>
          <cell r="D1482" t="str">
            <v>Al Rajhi Bank (RJHI)</v>
          </cell>
        </row>
        <row r="1483">
          <cell r="A1483">
            <v>2230685337</v>
          </cell>
          <cell r="B1483" t="str">
            <v>SA1280000293608010557003</v>
          </cell>
          <cell r="C1483" t="str">
            <v>RJHI</v>
          </cell>
          <cell r="D1483" t="str">
            <v>Al Rajhi Bank (RJHI)</v>
          </cell>
        </row>
        <row r="1484">
          <cell r="A1484">
            <v>2230685337</v>
          </cell>
          <cell r="B1484" t="str">
            <v>SA1280000293608010557003</v>
          </cell>
          <cell r="C1484" t="str">
            <v>RJHI</v>
          </cell>
          <cell r="D1484" t="str">
            <v>Al Rajhi Bank (RJHI)</v>
          </cell>
        </row>
        <row r="1485">
          <cell r="A1485">
            <v>2230897809</v>
          </cell>
          <cell r="B1485" t="str">
            <v>SA8005000068201334889000</v>
          </cell>
          <cell r="C1485" t="str">
            <v>INMA</v>
          </cell>
          <cell r="D1485" t="str">
            <v>Alinma Bank (INMA)</v>
          </cell>
        </row>
        <row r="1486">
          <cell r="A1486">
            <v>2230897809</v>
          </cell>
          <cell r="B1486" t="str">
            <v>SA8005000068201334889000</v>
          </cell>
          <cell r="C1486" t="str">
            <v>INMA</v>
          </cell>
          <cell r="D1486" t="str">
            <v>Alinma Bank (INMA)</v>
          </cell>
        </row>
        <row r="1487">
          <cell r="A1487">
            <v>2230897809</v>
          </cell>
          <cell r="B1487" t="str">
            <v>SA8005000068201334889000</v>
          </cell>
          <cell r="C1487" t="str">
            <v>INMA</v>
          </cell>
          <cell r="D1487" t="str">
            <v>Alinma Bank (INMA)</v>
          </cell>
        </row>
        <row r="1488">
          <cell r="A1488">
            <v>2232903811</v>
          </cell>
          <cell r="B1488" t="str">
            <v>SA8005000068201362437000</v>
          </cell>
          <cell r="C1488" t="str">
            <v>INMA</v>
          </cell>
          <cell r="D1488" t="str">
            <v>Alinma Bank (INMA)</v>
          </cell>
        </row>
        <row r="1489">
          <cell r="A1489">
            <v>2232903811</v>
          </cell>
          <cell r="B1489" t="str">
            <v>SA8005000068201362437000</v>
          </cell>
          <cell r="C1489" t="str">
            <v>INMA</v>
          </cell>
          <cell r="D1489" t="str">
            <v>Alinma Bank (INMA)</v>
          </cell>
        </row>
        <row r="1490">
          <cell r="A1490">
            <v>2232903811</v>
          </cell>
          <cell r="B1490" t="str">
            <v>SA8005000068201362437000</v>
          </cell>
          <cell r="C1490" t="str">
            <v>INMA</v>
          </cell>
          <cell r="D1490" t="str">
            <v>Alinma Bank (INMA)</v>
          </cell>
        </row>
        <row r="1491">
          <cell r="A1491">
            <v>2233500566</v>
          </cell>
          <cell r="B1491" t="str">
            <v>SA8550000000010599973004</v>
          </cell>
          <cell r="C1491" t="str">
            <v>AAAL</v>
          </cell>
          <cell r="D1491" t="str">
            <v>Saudi Hollandi Bank (AAAL)</v>
          </cell>
        </row>
        <row r="1492">
          <cell r="A1492">
            <v>2233500566</v>
          </cell>
          <cell r="B1492" t="str">
            <v>SA8550000000010599973004</v>
          </cell>
          <cell r="C1492" t="str">
            <v>AAAL</v>
          </cell>
          <cell r="D1492" t="str">
            <v>Saudi Hollandi Bank (AAAL)</v>
          </cell>
        </row>
        <row r="1493">
          <cell r="A1493">
            <v>2233596416</v>
          </cell>
          <cell r="B1493" t="str">
            <v>SA6250000000010599974000</v>
          </cell>
          <cell r="C1493" t="str">
            <v>AAAL</v>
          </cell>
          <cell r="D1493" t="str">
            <v>Saudi Hollandi Bank (AAAL)</v>
          </cell>
        </row>
        <row r="1494">
          <cell r="A1494">
            <v>2233596416</v>
          </cell>
          <cell r="B1494" t="str">
            <v>SA6250000000010599974000</v>
          </cell>
          <cell r="C1494" t="str">
            <v>AAAL</v>
          </cell>
          <cell r="D1494" t="str">
            <v>Saudi Hollandi Bank (AAAL)</v>
          </cell>
        </row>
        <row r="1495">
          <cell r="A1495">
            <v>2233596416</v>
          </cell>
          <cell r="B1495" t="str">
            <v>SA6250000000010599974000</v>
          </cell>
          <cell r="C1495" t="str">
            <v>AAAL</v>
          </cell>
          <cell r="D1495" t="str">
            <v>Saudi Hollandi Bank (AAAL)</v>
          </cell>
        </row>
        <row r="1496">
          <cell r="A1496">
            <v>2235179799</v>
          </cell>
          <cell r="B1496" t="str">
            <v>SA6805000068201322325000</v>
          </cell>
          <cell r="C1496" t="str">
            <v>INMA</v>
          </cell>
          <cell r="D1496" t="str">
            <v>Alinma Bank (INMA)</v>
          </cell>
        </row>
        <row r="1497">
          <cell r="A1497">
            <v>2235179799</v>
          </cell>
          <cell r="B1497" t="str">
            <v>SA6805000068201322325000</v>
          </cell>
          <cell r="C1497" t="str">
            <v>INMA</v>
          </cell>
          <cell r="D1497" t="str">
            <v>Alinma Bank (INMA)</v>
          </cell>
        </row>
        <row r="1498">
          <cell r="A1498">
            <v>2235179799</v>
          </cell>
          <cell r="B1498" t="str">
            <v>SA6805000068201322325000</v>
          </cell>
          <cell r="C1498" t="str">
            <v>INMA</v>
          </cell>
          <cell r="D1498" t="str">
            <v>Alinma Bank (INMA)</v>
          </cell>
        </row>
        <row r="1499">
          <cell r="A1499">
            <v>2237213950</v>
          </cell>
          <cell r="B1499" t="str">
            <v>SA7905000068201409502000</v>
          </cell>
          <cell r="C1499" t="str">
            <v>INMA</v>
          </cell>
          <cell r="D1499" t="str">
            <v>Alinma Bank (INMA)</v>
          </cell>
        </row>
        <row r="1500">
          <cell r="A1500">
            <v>2237213950</v>
          </cell>
          <cell r="B1500" t="str">
            <v>SA7905000068201409502000</v>
          </cell>
          <cell r="C1500" t="str">
            <v>INMA</v>
          </cell>
          <cell r="D1500" t="str">
            <v>Alinma Bank (INMA)</v>
          </cell>
        </row>
        <row r="1501">
          <cell r="A1501">
            <v>2237828799</v>
          </cell>
          <cell r="B1501" t="str">
            <v>SA7205000068201405859000</v>
          </cell>
          <cell r="C1501" t="str">
            <v>INMA</v>
          </cell>
          <cell r="D1501" t="str">
            <v>Alinma Bank (INMA)</v>
          </cell>
        </row>
        <row r="1502">
          <cell r="A1502">
            <v>2237828799</v>
          </cell>
          <cell r="B1502" t="str">
            <v>SA7205000068201405859000</v>
          </cell>
          <cell r="C1502" t="str">
            <v>INMA</v>
          </cell>
          <cell r="D1502" t="str">
            <v>Alinma Bank (INMA)</v>
          </cell>
        </row>
        <row r="1503">
          <cell r="A1503">
            <v>2237828799</v>
          </cell>
          <cell r="B1503" t="str">
            <v>SA7205000068201405859000</v>
          </cell>
          <cell r="C1503" t="str">
            <v>INMA</v>
          </cell>
          <cell r="D1503" t="str">
            <v>Alinma Bank (INMA)</v>
          </cell>
        </row>
        <row r="1504">
          <cell r="A1504">
            <v>2238865949</v>
          </cell>
          <cell r="B1504" t="str">
            <v>SA4305000068201346978000</v>
          </cell>
          <cell r="C1504" t="str">
            <v>INMA</v>
          </cell>
          <cell r="D1504" t="str">
            <v>Alinma Bank (INMA)</v>
          </cell>
        </row>
        <row r="1505">
          <cell r="A1505">
            <v>2238865949</v>
          </cell>
          <cell r="B1505" t="str">
            <v>SA4305000068201346978000</v>
          </cell>
          <cell r="C1505" t="str">
            <v>INMA</v>
          </cell>
          <cell r="D1505" t="str">
            <v>Alinma Bank (INMA)</v>
          </cell>
        </row>
        <row r="1506">
          <cell r="A1506">
            <v>2238865949</v>
          </cell>
          <cell r="B1506" t="str">
            <v>SA4305000068201346978000</v>
          </cell>
          <cell r="C1506" t="str">
            <v>INMA</v>
          </cell>
          <cell r="D1506" t="str">
            <v>Alinma Bank (INMA)</v>
          </cell>
        </row>
        <row r="1507">
          <cell r="A1507">
            <v>2239042431</v>
          </cell>
          <cell r="B1507" t="str">
            <v>SA9705000068201040445000</v>
          </cell>
          <cell r="C1507" t="str">
            <v>INMA</v>
          </cell>
          <cell r="D1507" t="str">
            <v>Alinma Bank (INMA)</v>
          </cell>
        </row>
        <row r="1508">
          <cell r="A1508">
            <v>2239042431</v>
          </cell>
          <cell r="B1508" t="str">
            <v>SA9705000068201040445000</v>
          </cell>
          <cell r="C1508" t="str">
            <v>INMA</v>
          </cell>
          <cell r="D1508" t="str">
            <v>Alinma Bank (INMA)</v>
          </cell>
        </row>
        <row r="1509">
          <cell r="A1509">
            <v>2239042431</v>
          </cell>
          <cell r="B1509" t="str">
            <v>SA9705000068201040445000</v>
          </cell>
          <cell r="C1509" t="str">
            <v>INMA</v>
          </cell>
          <cell r="D1509" t="str">
            <v>Alinma Bank (INMA)</v>
          </cell>
        </row>
        <row r="1510">
          <cell r="A1510">
            <v>2239761121</v>
          </cell>
          <cell r="B1510" t="str">
            <v>SA5005000068201388548000</v>
          </cell>
          <cell r="C1510" t="str">
            <v>INMA</v>
          </cell>
          <cell r="D1510" t="str">
            <v>Alinma Bank (INMA)</v>
          </cell>
        </row>
        <row r="1511">
          <cell r="A1511">
            <v>2239761121</v>
          </cell>
          <cell r="B1511" t="str">
            <v>SA5005000068201388548000</v>
          </cell>
          <cell r="C1511" t="str">
            <v>INMA</v>
          </cell>
          <cell r="D1511" t="str">
            <v>Alinma Bank (INMA)</v>
          </cell>
        </row>
        <row r="1512">
          <cell r="A1512">
            <v>2239761121</v>
          </cell>
          <cell r="B1512" t="str">
            <v>SA5005000068201388548000</v>
          </cell>
          <cell r="C1512" t="str">
            <v>INMA</v>
          </cell>
          <cell r="D1512" t="str">
            <v>Alinma Bank (INMA)</v>
          </cell>
        </row>
        <row r="1513">
          <cell r="A1513">
            <v>2239992312</v>
          </cell>
          <cell r="B1513" t="str">
            <v>SA0805000068201723553000</v>
          </cell>
          <cell r="C1513" t="str">
            <v>INMA</v>
          </cell>
          <cell r="D1513" t="str">
            <v>Alinma Bank (INMA)</v>
          </cell>
        </row>
        <row r="1514">
          <cell r="A1514">
            <v>2239992312</v>
          </cell>
          <cell r="B1514" t="str">
            <v>SA0805000068201723553000</v>
          </cell>
          <cell r="C1514" t="str">
            <v>INMA</v>
          </cell>
          <cell r="D1514" t="str">
            <v>Alinma Bank (INMA)</v>
          </cell>
        </row>
        <row r="1515">
          <cell r="A1515">
            <v>2239992312</v>
          </cell>
          <cell r="B1515" t="str">
            <v>SA0805000068201723553000</v>
          </cell>
          <cell r="C1515" t="str">
            <v>INMA</v>
          </cell>
          <cell r="D1515" t="str">
            <v>Alinma Bank (INMA)</v>
          </cell>
        </row>
        <row r="1516">
          <cell r="A1516">
            <v>2242215982</v>
          </cell>
          <cell r="B1516" t="str">
            <v>SA6005000068201645883000</v>
          </cell>
          <cell r="C1516" t="str">
            <v>INMA</v>
          </cell>
          <cell r="D1516" t="str">
            <v>Alinma Bank (INMA)</v>
          </cell>
        </row>
        <row r="1517">
          <cell r="A1517">
            <v>2242215982</v>
          </cell>
          <cell r="B1517" t="str">
            <v>SA6005000068201645883000</v>
          </cell>
          <cell r="C1517" t="str">
            <v>INMA</v>
          </cell>
          <cell r="D1517" t="str">
            <v>Alinma Bank (INMA)</v>
          </cell>
        </row>
        <row r="1518">
          <cell r="A1518">
            <v>2242215982</v>
          </cell>
          <cell r="B1518" t="str">
            <v>SA6005000068201645883000</v>
          </cell>
          <cell r="C1518" t="str">
            <v>INMA</v>
          </cell>
          <cell r="D1518" t="str">
            <v>Alinma Bank (INMA)</v>
          </cell>
        </row>
        <row r="1519">
          <cell r="A1519">
            <v>2242390116</v>
          </cell>
          <cell r="B1519" t="str">
            <v>SA8950000000010536523001</v>
          </cell>
          <cell r="C1519" t="str">
            <v>AAAL</v>
          </cell>
          <cell r="D1519" t="str">
            <v>Saudi Hollandi Bank (AAAL)</v>
          </cell>
        </row>
        <row r="1520">
          <cell r="A1520">
            <v>2242390116</v>
          </cell>
          <cell r="B1520" t="str">
            <v>SA8950000000010536523001</v>
          </cell>
          <cell r="C1520" t="str">
            <v>AAAL</v>
          </cell>
          <cell r="D1520" t="str">
            <v>Saudi Hollandi Bank (AAAL)</v>
          </cell>
        </row>
        <row r="1521">
          <cell r="A1521">
            <v>2242508261</v>
          </cell>
          <cell r="B1521" t="str">
            <v>SA8350000000010592974005</v>
          </cell>
          <cell r="C1521" t="str">
            <v>AAAL</v>
          </cell>
          <cell r="D1521" t="str">
            <v>Saudi Hollandi Bank (AAAL)</v>
          </cell>
        </row>
        <row r="1522">
          <cell r="A1522">
            <v>2242599344</v>
          </cell>
          <cell r="B1522" t="str">
            <v>SA9505000068201414032000</v>
          </cell>
          <cell r="C1522" t="str">
            <v>INMA</v>
          </cell>
          <cell r="D1522" t="str">
            <v>Alinma Bank (INMA)</v>
          </cell>
        </row>
        <row r="1523">
          <cell r="A1523">
            <v>2242599344</v>
          </cell>
          <cell r="B1523" t="str">
            <v>SA9505000068201414032000</v>
          </cell>
          <cell r="C1523" t="str">
            <v>INMA</v>
          </cell>
          <cell r="D1523" t="str">
            <v>Alinma Bank (INMA)</v>
          </cell>
        </row>
        <row r="1524">
          <cell r="A1524">
            <v>2242885362</v>
          </cell>
          <cell r="B1524" t="str">
            <v>SA6180000210608010507115</v>
          </cell>
          <cell r="C1524" t="str">
            <v>RJHI</v>
          </cell>
          <cell r="D1524" t="str">
            <v>Al Rajhi Bank (RJHI)</v>
          </cell>
        </row>
        <row r="1525">
          <cell r="A1525">
            <v>2243647464</v>
          </cell>
          <cell r="B1525" t="str">
            <v>SA6050000000010592975001</v>
          </cell>
          <cell r="C1525" t="str">
            <v>AAAL</v>
          </cell>
          <cell r="D1525" t="str">
            <v>Saudi Hollandi Bank (AAAL)</v>
          </cell>
        </row>
        <row r="1526">
          <cell r="A1526">
            <v>2243647464</v>
          </cell>
          <cell r="B1526" t="str">
            <v>SA6050000000010592975001</v>
          </cell>
          <cell r="C1526" t="str">
            <v>AAAL</v>
          </cell>
          <cell r="D1526" t="str">
            <v>Saudi Hollandi Bank (AAAL)</v>
          </cell>
        </row>
        <row r="1527">
          <cell r="A1527">
            <v>2245377417</v>
          </cell>
          <cell r="B1527" t="str">
            <v>SA9205000068200478527000</v>
          </cell>
          <cell r="C1527" t="str">
            <v>INMA</v>
          </cell>
          <cell r="D1527" t="str">
            <v>Alinma Bank (INMA)</v>
          </cell>
        </row>
        <row r="1528">
          <cell r="A1528">
            <v>2245377417</v>
          </cell>
          <cell r="B1528" t="str">
            <v>SA9205000068200478527000</v>
          </cell>
          <cell r="C1528" t="str">
            <v>INMA</v>
          </cell>
          <cell r="D1528" t="str">
            <v>Alinma Bank (INMA)</v>
          </cell>
        </row>
        <row r="1529">
          <cell r="A1529">
            <v>2245377417</v>
          </cell>
          <cell r="B1529" t="str">
            <v>SA9205000068200478527000</v>
          </cell>
          <cell r="C1529" t="str">
            <v>INMA</v>
          </cell>
          <cell r="D1529" t="str">
            <v>Alinma Bank (INMA)</v>
          </cell>
        </row>
        <row r="1530">
          <cell r="A1530">
            <v>2245950494</v>
          </cell>
          <cell r="B1530" t="str">
            <v>SA0850000000010592977004</v>
          </cell>
          <cell r="C1530" t="str">
            <v>AAAL</v>
          </cell>
          <cell r="D1530" t="str">
            <v>Saudi Hollandi Bank (AAAL)</v>
          </cell>
        </row>
        <row r="1531">
          <cell r="A1531">
            <v>2245950494</v>
          </cell>
          <cell r="B1531" t="str">
            <v>SA0850000000010592977004</v>
          </cell>
          <cell r="C1531" t="str">
            <v>AAAL</v>
          </cell>
          <cell r="D1531" t="str">
            <v>Saudi Hollandi Bank (AAAL)</v>
          </cell>
        </row>
        <row r="1532">
          <cell r="A1532">
            <v>2246036400</v>
          </cell>
          <cell r="B1532" t="str">
            <v>SA8250000000010592978000</v>
          </cell>
          <cell r="C1532" t="str">
            <v>AAAL</v>
          </cell>
          <cell r="D1532" t="str">
            <v>Saudi Hollandi Bank (AAAL)</v>
          </cell>
        </row>
        <row r="1533">
          <cell r="A1533">
            <v>2246599076</v>
          </cell>
          <cell r="B1533" t="str">
            <v>SA5350000000010592979007</v>
          </cell>
          <cell r="C1533" t="str">
            <v>AAAL</v>
          </cell>
          <cell r="D1533" t="str">
            <v>Saudi Hollandi Bank (AAAL)</v>
          </cell>
        </row>
        <row r="1534">
          <cell r="A1534">
            <v>2246599076</v>
          </cell>
          <cell r="B1534" t="str">
            <v>SA5350000000010592979007</v>
          </cell>
          <cell r="C1534" t="str">
            <v>AAAL</v>
          </cell>
          <cell r="D1534" t="str">
            <v>Saudi Hollandi Bank (AAAL)</v>
          </cell>
        </row>
        <row r="1535">
          <cell r="A1535">
            <v>2247277968</v>
          </cell>
          <cell r="B1535" t="str">
            <v>SA0405000068201358719000</v>
          </cell>
          <cell r="C1535" t="str">
            <v>INMA</v>
          </cell>
          <cell r="D1535" t="str">
            <v>Alinma Bank (INMA)</v>
          </cell>
        </row>
        <row r="1536">
          <cell r="A1536">
            <v>2247347087</v>
          </cell>
        </row>
        <row r="1537">
          <cell r="A1537">
            <v>2247877968</v>
          </cell>
          <cell r="B1537" t="str">
            <v>SA0405000068201358719000</v>
          </cell>
          <cell r="C1537" t="str">
            <v>INMA</v>
          </cell>
          <cell r="D1537" t="str">
            <v>Alinma Bank (INMA)</v>
          </cell>
        </row>
        <row r="1538">
          <cell r="A1538">
            <v>2247877968</v>
          </cell>
          <cell r="B1538" t="str">
            <v>SA0405000068201358719000</v>
          </cell>
          <cell r="C1538" t="str">
            <v>INMA</v>
          </cell>
          <cell r="D1538" t="str">
            <v>Alinma Bank (INMA)</v>
          </cell>
        </row>
        <row r="1539">
          <cell r="A1539">
            <v>2248445922</v>
          </cell>
          <cell r="B1539" t="str">
            <v>SA1205000068201461670000</v>
          </cell>
          <cell r="C1539" t="str">
            <v>INMA</v>
          </cell>
          <cell r="D1539" t="str">
            <v>Alinma Bank (INMA)</v>
          </cell>
        </row>
        <row r="1540">
          <cell r="A1540">
            <v>2248445922</v>
          </cell>
          <cell r="B1540" t="str">
            <v>SA1205000068201461670000</v>
          </cell>
          <cell r="C1540" t="str">
            <v>INMA</v>
          </cell>
          <cell r="D1540" t="str">
            <v>Alinma Bank (INMA)</v>
          </cell>
        </row>
        <row r="1541">
          <cell r="A1541">
            <v>2248445922</v>
          </cell>
          <cell r="B1541" t="str">
            <v>SA1205000068201461670000</v>
          </cell>
          <cell r="C1541" t="str">
            <v>INMA</v>
          </cell>
          <cell r="D1541" t="str">
            <v>Alinma Bank (INMA)</v>
          </cell>
        </row>
        <row r="1542">
          <cell r="A1542">
            <v>2249121860</v>
          </cell>
          <cell r="B1542" t="str">
            <v>SA1550000000010536522005</v>
          </cell>
          <cell r="C1542" t="str">
            <v>AAAL</v>
          </cell>
          <cell r="D1542" t="str">
            <v>Saudi Hollandi Bank (AAAL)</v>
          </cell>
        </row>
        <row r="1543">
          <cell r="A1543">
            <v>2249121860</v>
          </cell>
          <cell r="B1543" t="str">
            <v>SA1550000000010536522005</v>
          </cell>
          <cell r="C1543" t="str">
            <v>AAAL</v>
          </cell>
          <cell r="D1543" t="str">
            <v>Saudi Hollandi Bank (AAAL)</v>
          </cell>
        </row>
        <row r="1544">
          <cell r="A1544">
            <v>2251181919</v>
          </cell>
          <cell r="B1544" t="str">
            <v>SA4180000104608010145824</v>
          </cell>
          <cell r="C1544" t="str">
            <v>RJHI</v>
          </cell>
          <cell r="D1544" t="str">
            <v>Al Rajhi Bank (RJHI)</v>
          </cell>
        </row>
        <row r="1545">
          <cell r="A1545">
            <v>2251181919</v>
          </cell>
          <cell r="B1545" t="str">
            <v>SA4180000104608010145824</v>
          </cell>
          <cell r="C1545" t="str">
            <v>RJHI</v>
          </cell>
          <cell r="D1545" t="str">
            <v>Al Rajhi Bank (RJHI)</v>
          </cell>
        </row>
        <row r="1546">
          <cell r="A1546">
            <v>2251181919</v>
          </cell>
          <cell r="B1546" t="str">
            <v>SA4180000104608010145824</v>
          </cell>
          <cell r="C1546" t="str">
            <v>RJHI</v>
          </cell>
          <cell r="D1546" t="str">
            <v>Al Rajhi Bank (RJHI)</v>
          </cell>
        </row>
        <row r="1547">
          <cell r="A1547">
            <v>2252443235</v>
          </cell>
          <cell r="B1547" t="str">
            <v>SA6305000068201370246000</v>
          </cell>
          <cell r="C1547" t="str">
            <v>INMA</v>
          </cell>
          <cell r="D1547" t="str">
            <v>Alinma Bank (INMA)</v>
          </cell>
        </row>
        <row r="1548">
          <cell r="A1548">
            <v>2252443235</v>
          </cell>
          <cell r="B1548" t="str">
            <v>SA6305000068201370246000</v>
          </cell>
          <cell r="C1548" t="str">
            <v>INMA</v>
          </cell>
          <cell r="D1548" t="str">
            <v>Alinma Bank (INMA)</v>
          </cell>
        </row>
        <row r="1549">
          <cell r="A1549">
            <v>2252443235</v>
          </cell>
          <cell r="B1549" t="str">
            <v>SA6305000068201370246000</v>
          </cell>
          <cell r="C1549" t="str">
            <v>INMA</v>
          </cell>
          <cell r="D1549" t="str">
            <v>Alinma Bank (INMA)</v>
          </cell>
        </row>
        <row r="1550">
          <cell r="A1550">
            <v>2252576356</v>
          </cell>
          <cell r="B1550" t="str">
            <v>SA2405000068201389456000</v>
          </cell>
          <cell r="C1550" t="str">
            <v>INMA</v>
          </cell>
          <cell r="D1550" t="str">
            <v>Alinma Bank (INMA)</v>
          </cell>
        </row>
        <row r="1551">
          <cell r="A1551">
            <v>2252576356</v>
          </cell>
          <cell r="B1551" t="str">
            <v>SA2405000068201389456000</v>
          </cell>
          <cell r="C1551" t="str">
            <v>INMA</v>
          </cell>
          <cell r="D1551" t="str">
            <v>Alinma Bank (INMA)</v>
          </cell>
        </row>
        <row r="1552">
          <cell r="A1552">
            <v>2252576356</v>
          </cell>
          <cell r="B1552" t="str">
            <v>SA2405000068201389456000</v>
          </cell>
          <cell r="C1552" t="str">
            <v>INMA</v>
          </cell>
          <cell r="D1552" t="str">
            <v>Alinma Bank (INMA)</v>
          </cell>
        </row>
        <row r="1553">
          <cell r="A1553">
            <v>2253249284</v>
          </cell>
          <cell r="B1553" t="str">
            <v>SA2205000068201415007000</v>
          </cell>
          <cell r="C1553" t="str">
            <v>INMA</v>
          </cell>
          <cell r="D1553" t="str">
            <v>Alinma Bank (INMA)</v>
          </cell>
        </row>
        <row r="1554">
          <cell r="A1554">
            <v>2253249284</v>
          </cell>
          <cell r="B1554" t="str">
            <v>SA2205000068201415007000</v>
          </cell>
          <cell r="C1554" t="str">
            <v>INMA</v>
          </cell>
          <cell r="D1554" t="str">
            <v>Alinma Bank (INMA)</v>
          </cell>
        </row>
        <row r="1555">
          <cell r="A1555">
            <v>2253249284</v>
          </cell>
          <cell r="B1555" t="str">
            <v>SA2205000068201415007000</v>
          </cell>
          <cell r="C1555" t="str">
            <v>INMA</v>
          </cell>
          <cell r="D1555" t="str">
            <v>Alinma Bank (INMA)</v>
          </cell>
        </row>
        <row r="1556">
          <cell r="A1556">
            <v>2253821157</v>
          </cell>
          <cell r="B1556" t="str">
            <v>SA0605000068201754439000</v>
          </cell>
          <cell r="C1556" t="str">
            <v>INMA</v>
          </cell>
          <cell r="D1556" t="str">
            <v>Alinma Bank (INMA)</v>
          </cell>
        </row>
        <row r="1557">
          <cell r="A1557">
            <v>2253821157</v>
          </cell>
          <cell r="B1557" t="str">
            <v>SA0605000068201754439000</v>
          </cell>
          <cell r="C1557" t="str">
            <v>INMA</v>
          </cell>
          <cell r="D1557" t="str">
            <v>Alinma Bank (INMA)</v>
          </cell>
        </row>
        <row r="1558">
          <cell r="A1558">
            <v>2253821157</v>
          </cell>
          <cell r="B1558" t="str">
            <v>SA0605000068201754439000</v>
          </cell>
          <cell r="C1558" t="str">
            <v>INMA</v>
          </cell>
          <cell r="D1558" t="str">
            <v>Alinma Bank (INMA)</v>
          </cell>
        </row>
        <row r="1559">
          <cell r="A1559">
            <v>2254239292</v>
          </cell>
          <cell r="B1559" t="str">
            <v>SA1005000068201348317000</v>
          </cell>
          <cell r="C1559" t="str">
            <v>INMA</v>
          </cell>
          <cell r="D1559" t="str">
            <v>Alinma Bank (INMA)</v>
          </cell>
        </row>
        <row r="1560">
          <cell r="A1560">
            <v>2254239292</v>
          </cell>
          <cell r="B1560" t="str">
            <v>SA1005000068201348317000</v>
          </cell>
          <cell r="C1560" t="str">
            <v>INMA</v>
          </cell>
          <cell r="D1560" t="str">
            <v>Alinma Bank (INMA)</v>
          </cell>
        </row>
        <row r="1561">
          <cell r="A1561">
            <v>2254239292</v>
          </cell>
          <cell r="B1561" t="str">
            <v>SA1005000068201348317000</v>
          </cell>
          <cell r="C1561" t="str">
            <v>INMA</v>
          </cell>
          <cell r="D1561" t="str">
            <v>Alinma Bank (INMA)</v>
          </cell>
        </row>
        <row r="1562">
          <cell r="A1562">
            <v>2254850205</v>
          </cell>
          <cell r="B1562" t="str">
            <v>SA3850000000010536521009</v>
          </cell>
          <cell r="C1562" t="str">
            <v>AAAL</v>
          </cell>
          <cell r="D1562" t="str">
            <v>Saudi Hollandi Bank (AAAL)</v>
          </cell>
        </row>
        <row r="1563">
          <cell r="A1563">
            <v>2254850205</v>
          </cell>
          <cell r="B1563" t="str">
            <v>SA3850000000010536521009</v>
          </cell>
          <cell r="C1563" t="str">
            <v>AAAL</v>
          </cell>
          <cell r="D1563" t="str">
            <v>Saudi Hollandi Bank (AAAL)</v>
          </cell>
        </row>
        <row r="1564">
          <cell r="A1564">
            <v>2254947563</v>
          </cell>
          <cell r="B1564" t="str">
            <v>SA9205000068201423889000</v>
          </cell>
          <cell r="C1564" t="str">
            <v>INMA</v>
          </cell>
          <cell r="D1564" t="str">
            <v>Alinma Bank (INMA)</v>
          </cell>
        </row>
        <row r="1565">
          <cell r="A1565">
            <v>2254947563</v>
          </cell>
          <cell r="B1565" t="str">
            <v>SA9205000068201423889000</v>
          </cell>
          <cell r="C1565" t="str">
            <v>INMA</v>
          </cell>
          <cell r="D1565" t="str">
            <v>Alinma Bank (INMA)</v>
          </cell>
        </row>
        <row r="1566">
          <cell r="A1566">
            <v>2255793933</v>
          </cell>
        </row>
        <row r="1567">
          <cell r="A1567">
            <v>2256530219</v>
          </cell>
          <cell r="B1567" t="str">
            <v>SA3750000000010536525004</v>
          </cell>
          <cell r="C1567" t="str">
            <v>AAAL</v>
          </cell>
          <cell r="D1567" t="str">
            <v>Saudi Hollandi Bank (AAAL)</v>
          </cell>
        </row>
        <row r="1568">
          <cell r="A1568">
            <v>2256530219</v>
          </cell>
          <cell r="B1568" t="str">
            <v>SA3750000000010536525004</v>
          </cell>
          <cell r="C1568" t="str">
            <v>AAAL</v>
          </cell>
          <cell r="D1568" t="str">
            <v>Saudi Hollandi Bank (AAAL)</v>
          </cell>
        </row>
        <row r="1569">
          <cell r="A1569">
            <v>2257089249</v>
          </cell>
          <cell r="B1569" t="str">
            <v>SA7550000000010531419016</v>
          </cell>
          <cell r="C1569" t="str">
            <v>AAAL</v>
          </cell>
          <cell r="D1569" t="str">
            <v>Alawwal Bank</v>
          </cell>
        </row>
        <row r="1570">
          <cell r="A1570">
            <v>2257089249</v>
          </cell>
          <cell r="B1570" t="str">
            <v>SA7550000000010531419016</v>
          </cell>
          <cell r="C1570" t="str">
            <v>AAAL</v>
          </cell>
          <cell r="D1570" t="str">
            <v>Saudi Hollandi Bank (AAAL)</v>
          </cell>
        </row>
        <row r="1571">
          <cell r="A1571">
            <v>2257089249</v>
          </cell>
          <cell r="B1571" t="str">
            <v>SA7550000000010531419016</v>
          </cell>
          <cell r="C1571" t="str">
            <v>AAAL</v>
          </cell>
          <cell r="D1571" t="str">
            <v>Saudi Hollandi Bank (AAAL)</v>
          </cell>
        </row>
        <row r="1572">
          <cell r="A1572">
            <v>2257231122</v>
          </cell>
          <cell r="B1572" t="str">
            <v>SA9550000000010536535018</v>
          </cell>
          <cell r="C1572" t="str">
            <v>AAAL</v>
          </cell>
          <cell r="D1572" t="str">
            <v>Saudi Hollandi Bank (AAAL)</v>
          </cell>
        </row>
        <row r="1573">
          <cell r="A1573">
            <v>2257231122</v>
          </cell>
          <cell r="B1573" t="str">
            <v>SA9550000000010536535018</v>
          </cell>
          <cell r="C1573" t="str">
            <v>AAAL</v>
          </cell>
          <cell r="D1573" t="str">
            <v>Saudi Hollandi Bank (AAAL)</v>
          </cell>
        </row>
        <row r="1574">
          <cell r="A1574">
            <v>2257231122</v>
          </cell>
          <cell r="B1574" t="str">
            <v>SA9550000000010536535018</v>
          </cell>
          <cell r="C1574" t="str">
            <v>AAAL</v>
          </cell>
          <cell r="D1574" t="str">
            <v>Saudi Hollandi Bank (AAAL)</v>
          </cell>
        </row>
        <row r="1575">
          <cell r="A1575">
            <v>2257542783</v>
          </cell>
          <cell r="B1575" t="str">
            <v>SA4705000068201672915000</v>
          </cell>
          <cell r="C1575" t="str">
            <v>INMA</v>
          </cell>
          <cell r="D1575" t="str">
            <v>Alinma Bank (INMA)</v>
          </cell>
        </row>
        <row r="1576">
          <cell r="A1576">
            <v>2257542783</v>
          </cell>
          <cell r="B1576" t="str">
            <v>SA4705000068201672915000</v>
          </cell>
          <cell r="C1576" t="str">
            <v>INMA</v>
          </cell>
          <cell r="D1576" t="str">
            <v>Alinma Bank (INMA)</v>
          </cell>
        </row>
        <row r="1577">
          <cell r="A1577">
            <v>2257542783</v>
          </cell>
          <cell r="B1577" t="str">
            <v>SA4705000068201672915000</v>
          </cell>
          <cell r="C1577" t="str">
            <v>INMA</v>
          </cell>
          <cell r="D1577" t="str">
            <v>Alinma Bank (INMA)</v>
          </cell>
        </row>
        <row r="1578">
          <cell r="A1578">
            <v>2257901252</v>
          </cell>
          <cell r="B1578" t="str">
            <v>SA5050000000010592981001</v>
          </cell>
          <cell r="C1578" t="str">
            <v>AAAL</v>
          </cell>
          <cell r="D1578" t="str">
            <v>Saudi Hollandi Bank (AAAL)</v>
          </cell>
        </row>
        <row r="1579">
          <cell r="A1579">
            <v>2258692165</v>
          </cell>
          <cell r="B1579" t="str">
            <v>SA0410000026154289000108</v>
          </cell>
          <cell r="C1579" t="str">
            <v>NCBK</v>
          </cell>
          <cell r="D1579" t="str">
            <v>National Commercial Bank (NCBK)</v>
          </cell>
        </row>
        <row r="1580">
          <cell r="A1580">
            <v>2258692165</v>
          </cell>
          <cell r="B1580" t="str">
            <v>SA0410000026154289000108</v>
          </cell>
          <cell r="C1580" t="str">
            <v>NCBK</v>
          </cell>
          <cell r="D1580" t="str">
            <v>National Commercial Bank (NCBK)</v>
          </cell>
        </row>
        <row r="1581">
          <cell r="A1581">
            <v>2258692165</v>
          </cell>
          <cell r="B1581" t="str">
            <v>SA0410000026154289000108</v>
          </cell>
          <cell r="C1581" t="str">
            <v>NCBK</v>
          </cell>
          <cell r="D1581" t="str">
            <v>National Commercial Bank (NCBK)</v>
          </cell>
        </row>
        <row r="1582">
          <cell r="A1582">
            <v>2259127930</v>
          </cell>
          <cell r="B1582" t="str">
            <v>SA8405000068201396307000</v>
          </cell>
          <cell r="C1582" t="str">
            <v>INMA</v>
          </cell>
          <cell r="D1582" t="str">
            <v>Alinma Bank (INMA)</v>
          </cell>
        </row>
        <row r="1583">
          <cell r="A1583">
            <v>2259127930</v>
          </cell>
          <cell r="B1583" t="str">
            <v>SA8405000068201396307000</v>
          </cell>
          <cell r="C1583" t="str">
            <v>INMA</v>
          </cell>
          <cell r="D1583" t="str">
            <v>Alinma Bank (INMA)</v>
          </cell>
        </row>
        <row r="1584">
          <cell r="A1584">
            <v>2259127930</v>
          </cell>
          <cell r="B1584" t="str">
            <v>SA8405000068201396307000</v>
          </cell>
          <cell r="C1584" t="str">
            <v>INMA</v>
          </cell>
          <cell r="D1584" t="str">
            <v>Alinma Bank (INMA)</v>
          </cell>
        </row>
        <row r="1585">
          <cell r="A1585">
            <v>2260560236</v>
          </cell>
          <cell r="B1585" t="str">
            <v>SA8745000000036446508150</v>
          </cell>
          <cell r="C1585" t="str">
            <v>SABB</v>
          </cell>
          <cell r="D1585" t="str">
            <v>SABB (SABB)</v>
          </cell>
        </row>
        <row r="1586">
          <cell r="A1586">
            <v>2260560236</v>
          </cell>
          <cell r="B1586" t="str">
            <v>SA8745000000036446508150</v>
          </cell>
          <cell r="C1586" t="str">
            <v>SABB</v>
          </cell>
          <cell r="D1586" t="str">
            <v>SABB (SABB)</v>
          </cell>
        </row>
        <row r="1587">
          <cell r="A1587">
            <v>2260560236</v>
          </cell>
          <cell r="B1587" t="str">
            <v>SA8745000000036446508150</v>
          </cell>
          <cell r="C1587" t="str">
            <v>SABB</v>
          </cell>
          <cell r="D1587" t="str">
            <v>SABB (SABB)</v>
          </cell>
        </row>
        <row r="1588">
          <cell r="A1588">
            <v>2261923987</v>
          </cell>
          <cell r="B1588" t="str">
            <v>SA7010000022066191000102</v>
          </cell>
          <cell r="C1588" t="str">
            <v>NCBK</v>
          </cell>
          <cell r="D1588" t="str">
            <v>National Commercial Bank (NCBK)</v>
          </cell>
        </row>
        <row r="1589">
          <cell r="A1589">
            <v>2261923987</v>
          </cell>
          <cell r="B1589" t="str">
            <v>SA7010000022066191000102</v>
          </cell>
          <cell r="C1589" t="str">
            <v>NCBK</v>
          </cell>
          <cell r="D1589" t="str">
            <v>National Commercial Bank (NCBK)</v>
          </cell>
        </row>
        <row r="1590">
          <cell r="A1590">
            <v>2261923987</v>
          </cell>
          <cell r="B1590" t="str">
            <v>SA7010000022066191000102</v>
          </cell>
          <cell r="C1590" t="str">
            <v>NCBK</v>
          </cell>
          <cell r="D1590" t="str">
            <v>National Commercial Bank (NCBK)</v>
          </cell>
        </row>
        <row r="1591">
          <cell r="A1591">
            <v>2262129246</v>
          </cell>
          <cell r="B1591" t="str">
            <v>SA7950000000010390919003</v>
          </cell>
          <cell r="C1591" t="str">
            <v>AAAL</v>
          </cell>
          <cell r="D1591" t="str">
            <v>Saudi Hollandi Bank (AAAL)</v>
          </cell>
        </row>
        <row r="1592">
          <cell r="A1592">
            <v>2262129246</v>
          </cell>
          <cell r="B1592" t="str">
            <v>SA7950000000010390919003</v>
          </cell>
          <cell r="C1592" t="str">
            <v>AAAL</v>
          </cell>
          <cell r="D1592" t="str">
            <v>Saudi Hollandi Bank (AAAL)</v>
          </cell>
        </row>
        <row r="1593">
          <cell r="A1593">
            <v>2262129246</v>
          </cell>
          <cell r="B1593" t="str">
            <v>SA7950000000010390919003</v>
          </cell>
          <cell r="C1593" t="str">
            <v>AAAL</v>
          </cell>
          <cell r="D1593" t="str">
            <v>Saudi Hollandi Bank (AAAL)</v>
          </cell>
        </row>
        <row r="1594">
          <cell r="A1594">
            <v>2262476266</v>
          </cell>
          <cell r="B1594" t="str">
            <v>SA7410000022763471000103</v>
          </cell>
          <cell r="C1594" t="str">
            <v>NCBK</v>
          </cell>
          <cell r="D1594" t="str">
            <v>National Commercial Bank (NCBK)</v>
          </cell>
        </row>
        <row r="1595">
          <cell r="A1595">
            <v>2262476266</v>
          </cell>
          <cell r="B1595" t="str">
            <v>SA7410000022763471000103</v>
          </cell>
          <cell r="C1595" t="str">
            <v>NCBK</v>
          </cell>
          <cell r="D1595" t="str">
            <v>National Commercial Bank (NCBK)</v>
          </cell>
        </row>
        <row r="1596">
          <cell r="A1596">
            <v>2262476266</v>
          </cell>
          <cell r="B1596" t="str">
            <v>SA7410000022763471000103</v>
          </cell>
          <cell r="C1596" t="str">
            <v>NCBK</v>
          </cell>
          <cell r="D1596" t="str">
            <v>National Commercial Bank (NCBK)</v>
          </cell>
        </row>
        <row r="1597">
          <cell r="A1597">
            <v>2262998996</v>
          </cell>
          <cell r="B1597" t="str">
            <v>SA9550000000010592983004</v>
          </cell>
          <cell r="C1597" t="str">
            <v>AAAL</v>
          </cell>
          <cell r="D1597" t="str">
            <v>Saudi Hollandi Bank (AAAL)</v>
          </cell>
        </row>
        <row r="1598">
          <cell r="A1598">
            <v>2262998996</v>
          </cell>
          <cell r="B1598" t="str">
            <v>SA9550000000010592983004</v>
          </cell>
          <cell r="C1598" t="str">
            <v>AAAL</v>
          </cell>
          <cell r="D1598" t="str">
            <v>Saudi Hollandi Bank (AAAL)</v>
          </cell>
        </row>
        <row r="1599">
          <cell r="A1599">
            <v>2263622157</v>
          </cell>
          <cell r="B1599" t="str">
            <v>SA2405000068201686858000</v>
          </cell>
          <cell r="C1599" t="str">
            <v>INMA</v>
          </cell>
          <cell r="D1599" t="str">
            <v>Alinma Bank (INMA)</v>
          </cell>
        </row>
        <row r="1600">
          <cell r="A1600">
            <v>2263622157</v>
          </cell>
          <cell r="B1600" t="str">
            <v>SA2405000068201686858000</v>
          </cell>
          <cell r="C1600" t="str">
            <v>INMA</v>
          </cell>
          <cell r="D1600" t="str">
            <v>Alinma Bank (INMA)</v>
          </cell>
        </row>
        <row r="1601">
          <cell r="A1601">
            <v>2263622157</v>
          </cell>
          <cell r="B1601" t="str">
            <v>SA2405000068201686858000</v>
          </cell>
          <cell r="C1601" t="str">
            <v>INMA</v>
          </cell>
          <cell r="D1601" t="str">
            <v>Alinma Bank (INMA)</v>
          </cell>
        </row>
        <row r="1602">
          <cell r="A1602">
            <v>2263773331</v>
          </cell>
          <cell r="B1602" t="str">
            <v>SA5405000068201345109000</v>
          </cell>
          <cell r="C1602" t="str">
            <v>INMA</v>
          </cell>
          <cell r="D1602" t="str">
            <v>Alinma Bank (INMA)</v>
          </cell>
        </row>
        <row r="1603">
          <cell r="A1603">
            <v>2263773331</v>
          </cell>
          <cell r="B1603" t="str">
            <v>SA5405000068201345109000</v>
          </cell>
          <cell r="C1603" t="str">
            <v>INMA</v>
          </cell>
          <cell r="D1603" t="str">
            <v>Alinma Bank (INMA)</v>
          </cell>
        </row>
        <row r="1604">
          <cell r="A1604">
            <v>2263773331</v>
          </cell>
          <cell r="B1604" t="str">
            <v>SA5405000068201345109000</v>
          </cell>
          <cell r="C1604" t="str">
            <v>INMA</v>
          </cell>
          <cell r="D1604" t="str">
            <v>Alinma Bank (INMA)</v>
          </cell>
        </row>
        <row r="1605">
          <cell r="A1605">
            <v>2263895084</v>
          </cell>
          <cell r="B1605" t="str">
            <v>SA4350000000010592985007</v>
          </cell>
          <cell r="C1605" t="str">
            <v>AAAL</v>
          </cell>
          <cell r="D1605" t="str">
            <v>Saudi Hollandi Bank (AAAL)</v>
          </cell>
        </row>
        <row r="1606">
          <cell r="A1606">
            <v>2264138385</v>
          </cell>
          <cell r="B1606" t="str">
            <v>SA4805000068201261130000</v>
          </cell>
          <cell r="C1606" t="str">
            <v>INMA</v>
          </cell>
          <cell r="D1606" t="str">
            <v>Alinma Bank (INMA)</v>
          </cell>
        </row>
        <row r="1607">
          <cell r="A1607">
            <v>2264138385</v>
          </cell>
          <cell r="B1607" t="str">
            <v>SA4805000068201261130000</v>
          </cell>
          <cell r="C1607" t="str">
            <v>INMA</v>
          </cell>
          <cell r="D1607" t="str">
            <v>Alinma Bank (INMA)</v>
          </cell>
        </row>
        <row r="1608">
          <cell r="A1608">
            <v>2264138385</v>
          </cell>
          <cell r="B1608" t="str">
            <v>SA4805000068201261130000</v>
          </cell>
          <cell r="C1608" t="str">
            <v>INMA</v>
          </cell>
          <cell r="D1608" t="str">
            <v>Alinma Bank (INMA)</v>
          </cell>
        </row>
        <row r="1609">
          <cell r="A1609">
            <v>2264164662</v>
          </cell>
          <cell r="B1609" t="str">
            <v>SA2905000068201416904000</v>
          </cell>
          <cell r="C1609" t="str">
            <v>INMA</v>
          </cell>
          <cell r="D1609" t="str">
            <v>Alinma Bank (INMA)</v>
          </cell>
        </row>
        <row r="1610">
          <cell r="A1610">
            <v>2264164662</v>
          </cell>
          <cell r="B1610" t="str">
            <v>SA2905000068201416904000</v>
          </cell>
          <cell r="C1610" t="str">
            <v>INMA</v>
          </cell>
          <cell r="D1610" t="str">
            <v>Alinma Bank (INMA)</v>
          </cell>
        </row>
        <row r="1611">
          <cell r="A1611">
            <v>2264164662</v>
          </cell>
          <cell r="B1611" t="str">
            <v>SA2905000068201416904000</v>
          </cell>
          <cell r="C1611" t="str">
            <v>INMA</v>
          </cell>
          <cell r="D1611" t="str">
            <v>Alinma Bank (INMA)</v>
          </cell>
        </row>
        <row r="1612">
          <cell r="A1612">
            <v>2264177417</v>
          </cell>
          <cell r="B1612" t="str">
            <v>SA1305000068201434684000</v>
          </cell>
          <cell r="C1612" t="str">
            <v>INMA</v>
          </cell>
          <cell r="D1612" t="str">
            <v>Alinma Bank (INMA)</v>
          </cell>
        </row>
        <row r="1613">
          <cell r="A1613">
            <v>2264210531</v>
          </cell>
          <cell r="B1613" t="str">
            <v>SA1205000068201634815000</v>
          </cell>
          <cell r="C1613" t="str">
            <v>INMA</v>
          </cell>
          <cell r="D1613" t="str">
            <v>Alinma Bank (INMA)</v>
          </cell>
        </row>
        <row r="1614">
          <cell r="A1614">
            <v>2264210531</v>
          </cell>
          <cell r="B1614" t="str">
            <v>SA1205000068201634815000</v>
          </cell>
          <cell r="C1614" t="str">
            <v>INMA</v>
          </cell>
          <cell r="D1614" t="str">
            <v>Alinma Bank (INMA)</v>
          </cell>
        </row>
        <row r="1615">
          <cell r="A1615">
            <v>2264300373</v>
          </cell>
          <cell r="B1615" t="str">
            <v>SA3830400108064603820015</v>
          </cell>
          <cell r="C1615" t="str">
            <v>ARNB</v>
          </cell>
          <cell r="D1615" t="str">
            <v>Arab National Bank (ARNB)</v>
          </cell>
        </row>
        <row r="1616">
          <cell r="A1616">
            <v>2264300373</v>
          </cell>
          <cell r="B1616" t="str">
            <v>SA3830400108064603820015</v>
          </cell>
          <cell r="C1616" t="str">
            <v>ARNB</v>
          </cell>
          <cell r="D1616" t="str">
            <v>Arab National Bank (ARNB)</v>
          </cell>
        </row>
        <row r="1617">
          <cell r="A1617">
            <v>2264300373</v>
          </cell>
          <cell r="B1617" t="str">
            <v>SA3830400108064603820015</v>
          </cell>
          <cell r="C1617" t="str">
            <v>ARNB</v>
          </cell>
          <cell r="D1617" t="str">
            <v>Arab National Bank (ARNB)</v>
          </cell>
        </row>
        <row r="1618">
          <cell r="A1618">
            <v>2266369822</v>
          </cell>
          <cell r="B1618" t="str">
            <v>SA9105000068201381520000</v>
          </cell>
          <cell r="C1618" t="str">
            <v>INMA</v>
          </cell>
          <cell r="D1618" t="str">
            <v>Alinma Bank (INMA)</v>
          </cell>
        </row>
        <row r="1619">
          <cell r="A1619">
            <v>2266369822</v>
          </cell>
          <cell r="B1619" t="str">
            <v>SA9105000068201381520000</v>
          </cell>
          <cell r="C1619" t="str">
            <v>INMA</v>
          </cell>
          <cell r="D1619" t="str">
            <v>Alinma Bank (INMA)</v>
          </cell>
        </row>
        <row r="1620">
          <cell r="A1620">
            <v>2266369822</v>
          </cell>
          <cell r="B1620" t="str">
            <v>SA9105000068201381520000</v>
          </cell>
          <cell r="C1620" t="str">
            <v>INMA</v>
          </cell>
          <cell r="D1620" t="str">
            <v>Alinma Bank (INMA)</v>
          </cell>
        </row>
        <row r="1621">
          <cell r="A1621">
            <v>2266499173</v>
          </cell>
          <cell r="B1621" t="str">
            <v>SA5545000000021706973151</v>
          </cell>
          <cell r="C1621" t="str">
            <v>SABB</v>
          </cell>
          <cell r="D1621" t="str">
            <v>SABB (SABB)</v>
          </cell>
        </row>
        <row r="1622">
          <cell r="A1622">
            <v>2266499173</v>
          </cell>
          <cell r="B1622" t="str">
            <v>SA5545000000021706973151</v>
          </cell>
          <cell r="C1622" t="str">
            <v>SABB</v>
          </cell>
          <cell r="D1622" t="str">
            <v>SABB (SABB)</v>
          </cell>
        </row>
        <row r="1623">
          <cell r="A1623">
            <v>2266499173</v>
          </cell>
          <cell r="B1623" t="str">
            <v>SA5545000000021706973151</v>
          </cell>
          <cell r="C1623" t="str">
            <v>SABB</v>
          </cell>
          <cell r="D1623" t="str">
            <v>SABB (SABB)</v>
          </cell>
        </row>
        <row r="1624">
          <cell r="A1624">
            <v>2268759368</v>
          </cell>
          <cell r="B1624" t="str">
            <v>SA4805000068201410510000</v>
          </cell>
          <cell r="C1624" t="str">
            <v>INMA</v>
          </cell>
          <cell r="D1624" t="str">
            <v>Alinma Bank (INMA)</v>
          </cell>
        </row>
        <row r="1625">
          <cell r="A1625">
            <v>2268759368</v>
          </cell>
          <cell r="B1625" t="str">
            <v>SA4805000068201410510000</v>
          </cell>
          <cell r="C1625" t="str">
            <v>INMA</v>
          </cell>
          <cell r="D1625" t="str">
            <v>Alinma Bank (INMA)</v>
          </cell>
        </row>
        <row r="1626">
          <cell r="A1626">
            <v>2269236333</v>
          </cell>
        </row>
        <row r="1627">
          <cell r="A1627">
            <v>2269358699</v>
          </cell>
          <cell r="B1627" t="str">
            <v>SA8550000000010536541018</v>
          </cell>
          <cell r="C1627" t="str">
            <v>AAAL</v>
          </cell>
          <cell r="D1627" t="str">
            <v>Saudi Hollandi Bank (AAAL)</v>
          </cell>
        </row>
        <row r="1628">
          <cell r="A1628">
            <v>2270258458</v>
          </cell>
          <cell r="B1628" t="str">
            <v>SA9005000068201349530000</v>
          </cell>
          <cell r="C1628" t="str">
            <v>INMA</v>
          </cell>
          <cell r="D1628" t="str">
            <v>Alinma Bank (INMA)</v>
          </cell>
        </row>
        <row r="1629">
          <cell r="A1629">
            <v>2270258458</v>
          </cell>
          <cell r="B1629" t="str">
            <v>SA9005000068201349530000</v>
          </cell>
          <cell r="C1629" t="str">
            <v>INMA</v>
          </cell>
          <cell r="D1629" t="str">
            <v>Alinma Bank (INMA)</v>
          </cell>
        </row>
        <row r="1630">
          <cell r="A1630">
            <v>2270258458</v>
          </cell>
          <cell r="B1630" t="str">
            <v>SA9005000068201349530000</v>
          </cell>
          <cell r="C1630" t="str">
            <v>INMA</v>
          </cell>
          <cell r="D1630" t="str">
            <v>Alinma Bank (INMA)</v>
          </cell>
        </row>
        <row r="1631">
          <cell r="A1631">
            <v>2270946144</v>
          </cell>
          <cell r="B1631" t="str">
            <v>SA5805000068201337172000</v>
          </cell>
          <cell r="C1631" t="str">
            <v>INMA</v>
          </cell>
          <cell r="D1631" t="str">
            <v>Alinma Bank (INMA)</v>
          </cell>
        </row>
        <row r="1632">
          <cell r="A1632">
            <v>2270946144</v>
          </cell>
          <cell r="B1632" t="str">
            <v>SA5805000068201337172000</v>
          </cell>
          <cell r="C1632" t="str">
            <v>INMA</v>
          </cell>
          <cell r="D1632" t="str">
            <v>Alinma Bank (INMA)</v>
          </cell>
        </row>
        <row r="1633">
          <cell r="A1633">
            <v>2270946144</v>
          </cell>
          <cell r="B1633" t="str">
            <v>SA5805000068201337172000</v>
          </cell>
          <cell r="C1633" t="str">
            <v>INMA</v>
          </cell>
          <cell r="D1633" t="str">
            <v>Alinma Bank (INMA)</v>
          </cell>
        </row>
        <row r="1634">
          <cell r="A1634">
            <v>2271466860</v>
          </cell>
          <cell r="B1634" t="str">
            <v>SA0580000489608010057867</v>
          </cell>
          <cell r="C1634" t="str">
            <v>RJHI</v>
          </cell>
          <cell r="D1634" t="str">
            <v>Al Rajhi Bank (RJHI)</v>
          </cell>
        </row>
        <row r="1635">
          <cell r="A1635">
            <v>2271466860</v>
          </cell>
          <cell r="B1635" t="str">
            <v>SA0580000489608010057867</v>
          </cell>
          <cell r="C1635" t="str">
            <v>RJHI</v>
          </cell>
          <cell r="D1635" t="str">
            <v>Al Rajhi Bank (RJHI)</v>
          </cell>
        </row>
        <row r="1636">
          <cell r="A1636">
            <v>2271466860</v>
          </cell>
          <cell r="B1636" t="str">
            <v>SA0580000489608010057867</v>
          </cell>
          <cell r="C1636" t="str">
            <v>RJHI</v>
          </cell>
          <cell r="D1636" t="str">
            <v>Al Rajhi Bank (RJHI)</v>
          </cell>
        </row>
        <row r="1637">
          <cell r="A1637">
            <v>2273289039</v>
          </cell>
          <cell r="B1637" t="str">
            <v>SA5620000002243082829940</v>
          </cell>
          <cell r="C1637" t="str">
            <v>RIBL</v>
          </cell>
          <cell r="D1637" t="str">
            <v>Riyad Bank (RIBL)</v>
          </cell>
        </row>
        <row r="1638">
          <cell r="A1638">
            <v>2273289039</v>
          </cell>
          <cell r="B1638" t="str">
            <v>SA5620000002243082829940</v>
          </cell>
          <cell r="C1638" t="str">
            <v>RIBL</v>
          </cell>
          <cell r="D1638" t="str">
            <v>Riyad Bank (RIBL)</v>
          </cell>
        </row>
        <row r="1639">
          <cell r="A1639">
            <v>2273289039</v>
          </cell>
          <cell r="B1639" t="str">
            <v>SA5620000002243082829940</v>
          </cell>
          <cell r="C1639" t="str">
            <v>RIBL</v>
          </cell>
          <cell r="D1639" t="str">
            <v>Riyad Bank (RIBL)</v>
          </cell>
        </row>
        <row r="1640">
          <cell r="A1640">
            <v>2273629283</v>
          </cell>
          <cell r="B1640" t="str">
            <v>SA6580000149608010891788</v>
          </cell>
          <cell r="C1640" t="str">
            <v>RJHI</v>
          </cell>
          <cell r="D1640" t="str">
            <v>Al Rajhi Bank (RJHI)</v>
          </cell>
        </row>
        <row r="1641">
          <cell r="A1641">
            <v>2273629283</v>
          </cell>
          <cell r="B1641" t="str">
            <v>SA6580000149608010891788</v>
          </cell>
          <cell r="C1641" t="str">
            <v>RJHI</v>
          </cell>
          <cell r="D1641" t="str">
            <v>Al Rajhi Bank (RJHI)</v>
          </cell>
        </row>
        <row r="1642">
          <cell r="A1642">
            <v>2273629283</v>
          </cell>
          <cell r="B1642" t="str">
            <v>SA6580000149608010891788</v>
          </cell>
          <cell r="C1642" t="str">
            <v>RJHI</v>
          </cell>
          <cell r="D1642" t="str">
            <v>Al Rajhi Bank (RJHI)</v>
          </cell>
        </row>
        <row r="1643">
          <cell r="A1643">
            <v>2275788293</v>
          </cell>
          <cell r="B1643" t="str">
            <v>SA9105000068201406934000</v>
          </cell>
          <cell r="C1643" t="str">
            <v>INMA</v>
          </cell>
          <cell r="D1643" t="str">
            <v>Alinma Bank (INMA)</v>
          </cell>
        </row>
        <row r="1644">
          <cell r="A1644">
            <v>2275788293</v>
          </cell>
          <cell r="B1644" t="str">
            <v>SA9105000068201406934000</v>
          </cell>
          <cell r="C1644" t="str">
            <v>INMA</v>
          </cell>
          <cell r="D1644" t="str">
            <v>Alinma Bank (INMA)</v>
          </cell>
        </row>
        <row r="1645">
          <cell r="A1645">
            <v>2275788293</v>
          </cell>
          <cell r="B1645" t="str">
            <v>SA9105000068201406934000</v>
          </cell>
          <cell r="C1645" t="str">
            <v>INMA</v>
          </cell>
          <cell r="D1645" t="str">
            <v>Alinma Bank (INMA)</v>
          </cell>
        </row>
        <row r="1646">
          <cell r="A1646">
            <v>2276010127</v>
          </cell>
          <cell r="B1646" t="str">
            <v>SA8950000000010536578000</v>
          </cell>
          <cell r="C1646" t="str">
            <v>AAAL</v>
          </cell>
          <cell r="D1646" t="str">
            <v>Saudi Hollandi Bank (AAAL)</v>
          </cell>
        </row>
        <row r="1647">
          <cell r="A1647">
            <v>2276010127</v>
          </cell>
          <cell r="B1647" t="str">
            <v>SA8950000000010536578000</v>
          </cell>
          <cell r="C1647" t="str">
            <v>AAAL</v>
          </cell>
          <cell r="D1647" t="str">
            <v>Saudi Hollandi Bank (AAAL)</v>
          </cell>
        </row>
        <row r="1648">
          <cell r="A1648">
            <v>2276713928</v>
          </cell>
          <cell r="B1648" t="str">
            <v>SA5005000068201299890000</v>
          </cell>
          <cell r="C1648" t="str">
            <v>INMA</v>
          </cell>
          <cell r="D1648" t="str">
            <v>Alinma Bank (INMA)</v>
          </cell>
        </row>
        <row r="1649">
          <cell r="A1649">
            <v>2276713928</v>
          </cell>
          <cell r="B1649" t="str">
            <v>SA5005000068201299890000</v>
          </cell>
          <cell r="C1649" t="str">
            <v>INMA</v>
          </cell>
          <cell r="D1649" t="str">
            <v>Alinma Bank (INMA)</v>
          </cell>
        </row>
        <row r="1650">
          <cell r="A1650">
            <v>2276713928</v>
          </cell>
          <cell r="B1650" t="str">
            <v>SA5005000068201299890000</v>
          </cell>
          <cell r="C1650" t="str">
            <v>INMA</v>
          </cell>
          <cell r="D1650" t="str">
            <v>Alinma Bank (INMA)</v>
          </cell>
        </row>
        <row r="1651">
          <cell r="A1651">
            <v>2278463209</v>
          </cell>
          <cell r="B1651" t="str">
            <v>SA5250000000010599980000</v>
          </cell>
          <cell r="C1651" t="str">
            <v>AAAL</v>
          </cell>
          <cell r="D1651" t="str">
            <v>Saudi Hollandi Bank (AAAL)</v>
          </cell>
        </row>
        <row r="1652">
          <cell r="A1652">
            <v>2278463209</v>
          </cell>
          <cell r="B1652" t="str">
            <v>SA5250000000010599980000</v>
          </cell>
          <cell r="C1652" t="str">
            <v>AAAL</v>
          </cell>
          <cell r="D1652" t="str">
            <v>Saudi Hollandi Bank (AAAL)</v>
          </cell>
        </row>
        <row r="1653">
          <cell r="A1653">
            <v>2278463209</v>
          </cell>
          <cell r="B1653" t="str">
            <v>SA5250000000010599980000</v>
          </cell>
          <cell r="C1653" t="str">
            <v>AAAL</v>
          </cell>
          <cell r="D1653" t="str">
            <v>Saudi Hollandi Bank (AAAL)</v>
          </cell>
        </row>
        <row r="1654">
          <cell r="A1654">
            <v>2278470865</v>
          </cell>
          <cell r="B1654" t="str">
            <v>SA0605000068201726600000</v>
          </cell>
          <cell r="C1654" t="str">
            <v>INMA</v>
          </cell>
          <cell r="D1654" t="str">
            <v>Alinma Bank (INMA)</v>
          </cell>
        </row>
        <row r="1655">
          <cell r="A1655">
            <v>2278470865</v>
          </cell>
          <cell r="B1655" t="str">
            <v>SA0605000068201726600000</v>
          </cell>
          <cell r="C1655" t="str">
            <v>INMA</v>
          </cell>
          <cell r="D1655" t="str">
            <v>Alinma Bank (INMA)</v>
          </cell>
        </row>
        <row r="1656">
          <cell r="A1656">
            <v>2278470865</v>
          </cell>
          <cell r="B1656" t="str">
            <v>SA0605000068201726600000</v>
          </cell>
          <cell r="C1656" t="str">
            <v>INMA</v>
          </cell>
          <cell r="D1656" t="str">
            <v>Alinma Bank (INMA)</v>
          </cell>
        </row>
        <row r="1657">
          <cell r="A1657">
            <v>2278794629</v>
          </cell>
          <cell r="B1657" t="str">
            <v>SA8480000104608010107899</v>
          </cell>
          <cell r="C1657" t="str">
            <v>RJHI</v>
          </cell>
          <cell r="D1657" t="str">
            <v>Al Rajhi Bank (RJHI)</v>
          </cell>
        </row>
        <row r="1658">
          <cell r="A1658">
            <v>2278794629</v>
          </cell>
          <cell r="B1658" t="str">
            <v>SA8480000104608010107899</v>
          </cell>
          <cell r="C1658" t="str">
            <v>RJHI</v>
          </cell>
          <cell r="D1658" t="str">
            <v>Al Rajhi Bank (RJHI)</v>
          </cell>
        </row>
        <row r="1659">
          <cell r="A1659">
            <v>2278886532</v>
          </cell>
          <cell r="B1659" t="str">
            <v>SA4505000068201566449000</v>
          </cell>
          <cell r="C1659" t="str">
            <v>INMA</v>
          </cell>
          <cell r="D1659" t="str">
            <v>Alinma Bank (INMA)</v>
          </cell>
        </row>
        <row r="1660">
          <cell r="A1660">
            <v>2278886532</v>
          </cell>
          <cell r="B1660" t="str">
            <v>SA4505000068201566449000</v>
          </cell>
          <cell r="C1660" t="str">
            <v>INMA</v>
          </cell>
          <cell r="D1660" t="str">
            <v>Alinma Bank (INMA)</v>
          </cell>
        </row>
        <row r="1661">
          <cell r="A1661">
            <v>2278886532</v>
          </cell>
          <cell r="B1661" t="str">
            <v>SA4505000068201566449000</v>
          </cell>
          <cell r="C1661" t="str">
            <v>INMA</v>
          </cell>
          <cell r="D1661" t="str">
            <v>Alinma Bank (INMA)</v>
          </cell>
        </row>
        <row r="1662">
          <cell r="A1662">
            <v>2279347609</v>
          </cell>
          <cell r="B1662" t="str">
            <v>SA5805000068201351819000</v>
          </cell>
          <cell r="C1662" t="str">
            <v>INMA</v>
          </cell>
          <cell r="D1662" t="str">
            <v>Alinma Bank (INMA)</v>
          </cell>
        </row>
        <row r="1663">
          <cell r="A1663">
            <v>2279347609</v>
          </cell>
          <cell r="B1663" t="str">
            <v>SA5805000068201351819000</v>
          </cell>
          <cell r="C1663" t="str">
            <v>INMA</v>
          </cell>
          <cell r="D1663" t="str">
            <v>Alinma Bank (INMA)</v>
          </cell>
        </row>
        <row r="1664">
          <cell r="A1664">
            <v>2280117686</v>
          </cell>
          <cell r="B1664" t="str">
            <v>SA8205000068201358711000</v>
          </cell>
          <cell r="C1664" t="str">
            <v>INMA</v>
          </cell>
          <cell r="D1664" t="str">
            <v>Alinma Bank (INMA)</v>
          </cell>
        </row>
        <row r="1665">
          <cell r="A1665">
            <v>2280117686</v>
          </cell>
          <cell r="B1665" t="str">
            <v>SA8205000068201358711000</v>
          </cell>
          <cell r="C1665" t="str">
            <v>INMA</v>
          </cell>
          <cell r="D1665" t="str">
            <v>Alinma Bank (INMA)</v>
          </cell>
        </row>
        <row r="1666">
          <cell r="A1666">
            <v>2280117686</v>
          </cell>
          <cell r="B1666" t="str">
            <v>SA8205000068201358711000</v>
          </cell>
          <cell r="C1666" t="str">
            <v>INMA</v>
          </cell>
          <cell r="D1666" t="str">
            <v>Alinma Bank (INMA)</v>
          </cell>
        </row>
        <row r="1667">
          <cell r="A1667">
            <v>2281214011</v>
          </cell>
          <cell r="B1667" t="str">
            <v>SA9750000000010599982003</v>
          </cell>
          <cell r="C1667" t="str">
            <v>AAAL</v>
          </cell>
          <cell r="D1667" t="str">
            <v>Saudi Hollandi Bank (AAAL)</v>
          </cell>
        </row>
        <row r="1668">
          <cell r="A1668">
            <v>2281214011</v>
          </cell>
          <cell r="B1668" t="str">
            <v>SA9750000000010599982003</v>
          </cell>
          <cell r="C1668" t="str">
            <v>AAAL</v>
          </cell>
          <cell r="D1668" t="str">
            <v>Saudi Hollandi Bank (AAAL)</v>
          </cell>
        </row>
        <row r="1669">
          <cell r="A1669">
            <v>2284531130</v>
          </cell>
          <cell r="B1669" t="str">
            <v>SA7350000000010531925004</v>
          </cell>
          <cell r="C1669" t="str">
            <v>AAAL</v>
          </cell>
          <cell r="D1669" t="str">
            <v>Saudi Hollandi Bank (AAAL)</v>
          </cell>
        </row>
        <row r="1670">
          <cell r="A1670">
            <v>2284531130</v>
          </cell>
          <cell r="B1670" t="str">
            <v>SA7350000000010531925004</v>
          </cell>
          <cell r="C1670" t="str">
            <v>AAAL</v>
          </cell>
          <cell r="D1670" t="str">
            <v>Saudi Hollandi Bank (AAAL)</v>
          </cell>
        </row>
        <row r="1671">
          <cell r="A1671">
            <v>2284829211</v>
          </cell>
          <cell r="B1671" t="str">
            <v>SA9450000000010536536006</v>
          </cell>
          <cell r="C1671" t="str">
            <v>AAAL</v>
          </cell>
          <cell r="D1671" t="str">
            <v>Saudi Hollandi Bank (AAAL)</v>
          </cell>
        </row>
        <row r="1672">
          <cell r="A1672">
            <v>2284829211</v>
          </cell>
          <cell r="B1672" t="str">
            <v>SA9450000000010536536006</v>
          </cell>
          <cell r="C1672" t="str">
            <v>AAAL</v>
          </cell>
          <cell r="D1672" t="str">
            <v>Saudi Hollandi Bank (AAAL)</v>
          </cell>
        </row>
        <row r="1673">
          <cell r="A1673">
            <v>2286361650</v>
          </cell>
          <cell r="B1673" t="str">
            <v>SA1005000068201366165000</v>
          </cell>
          <cell r="C1673" t="str">
            <v>INMA</v>
          </cell>
          <cell r="D1673" t="str">
            <v>Alinma Bank (INMA)</v>
          </cell>
        </row>
        <row r="1674">
          <cell r="A1674">
            <v>2286361650</v>
          </cell>
          <cell r="B1674" t="str">
            <v>SA1005000068201366165000</v>
          </cell>
          <cell r="C1674" t="str">
            <v>INMA</v>
          </cell>
          <cell r="D1674" t="str">
            <v>Alinma Bank (INMA)</v>
          </cell>
        </row>
        <row r="1675">
          <cell r="A1675">
            <v>2286361650</v>
          </cell>
          <cell r="B1675" t="str">
            <v>SA1005000068201366165000</v>
          </cell>
          <cell r="C1675" t="str">
            <v>INMA</v>
          </cell>
          <cell r="D1675" t="str">
            <v>Alinma Bank (INMA)</v>
          </cell>
        </row>
        <row r="1676">
          <cell r="A1676">
            <v>2287093526</v>
          </cell>
          <cell r="B1676" t="str">
            <v>SA2050000000010592986003</v>
          </cell>
          <cell r="C1676" t="str">
            <v>AAAL</v>
          </cell>
          <cell r="D1676" t="str">
            <v>Saudi Hollandi Bank (AAAL)</v>
          </cell>
        </row>
        <row r="1677">
          <cell r="A1677">
            <v>2287093526</v>
          </cell>
          <cell r="B1677" t="str">
            <v>SA2050000000010592986003</v>
          </cell>
          <cell r="C1677" t="str">
            <v>AAAL</v>
          </cell>
          <cell r="D1677" t="str">
            <v>Saudi Hollandi Bank (AAAL)</v>
          </cell>
        </row>
        <row r="1678">
          <cell r="A1678">
            <v>2287244749</v>
          </cell>
          <cell r="B1678" t="str">
            <v>SA1680000478608010230491</v>
          </cell>
          <cell r="C1678" t="str">
            <v>RJHI</v>
          </cell>
          <cell r="D1678" t="str">
            <v>Al Rajhi Bank (RJHI)</v>
          </cell>
        </row>
        <row r="1679">
          <cell r="A1679">
            <v>2287244749</v>
          </cell>
          <cell r="B1679" t="str">
            <v>SA1680000478608010230491</v>
          </cell>
          <cell r="C1679" t="str">
            <v>RJHI</v>
          </cell>
          <cell r="D1679" t="str">
            <v>Al Rajhi Bank (RJHI)</v>
          </cell>
        </row>
        <row r="1680">
          <cell r="A1680">
            <v>2287244749</v>
          </cell>
          <cell r="B1680" t="str">
            <v>SA1680000478608010230491</v>
          </cell>
          <cell r="C1680" t="str">
            <v>RJHI</v>
          </cell>
          <cell r="D1680" t="str">
            <v>Al Rajhi Bank (RJHI)</v>
          </cell>
        </row>
        <row r="1681">
          <cell r="A1681">
            <v>2287890277</v>
          </cell>
          <cell r="B1681" t="str">
            <v>SA0830400108067417960014</v>
          </cell>
          <cell r="C1681" t="str">
            <v>ARNB</v>
          </cell>
          <cell r="D1681" t="str">
            <v>Arab National Bank (ARNB)</v>
          </cell>
        </row>
        <row r="1682">
          <cell r="A1682">
            <v>2290396742</v>
          </cell>
          <cell r="B1682" t="str">
            <v>SA4005000068201413871000</v>
          </cell>
          <cell r="C1682" t="str">
            <v>INMA</v>
          </cell>
          <cell r="D1682" t="str">
            <v>Alinma Bank (INMA)</v>
          </cell>
        </row>
        <row r="1683">
          <cell r="A1683">
            <v>2290396742</v>
          </cell>
          <cell r="B1683" t="str">
            <v>SA4005000068201413871000</v>
          </cell>
          <cell r="C1683" t="str">
            <v>INMA</v>
          </cell>
          <cell r="D1683" t="str">
            <v>Alinma Bank (INMA)</v>
          </cell>
        </row>
        <row r="1684">
          <cell r="A1684">
            <v>2291156384</v>
          </cell>
          <cell r="B1684" t="str">
            <v>SA4205000068201431582000</v>
          </cell>
          <cell r="C1684" t="str">
            <v>INMA</v>
          </cell>
          <cell r="D1684" t="str">
            <v>Alinma Bank (INMA)</v>
          </cell>
        </row>
        <row r="1685">
          <cell r="A1685">
            <v>2291156384</v>
          </cell>
          <cell r="B1685" t="str">
            <v>SA4205000068201431582000</v>
          </cell>
          <cell r="C1685" t="str">
            <v>INMA</v>
          </cell>
          <cell r="D1685" t="str">
            <v>Alinma Bank (INMA)</v>
          </cell>
        </row>
        <row r="1686">
          <cell r="A1686">
            <v>2291156384</v>
          </cell>
          <cell r="B1686" t="str">
            <v>SA4205000068201431582000</v>
          </cell>
          <cell r="C1686" t="str">
            <v>INMA</v>
          </cell>
          <cell r="D1686" t="str">
            <v>Alinma Bank (INMA)</v>
          </cell>
        </row>
        <row r="1687">
          <cell r="A1687">
            <v>2291947261</v>
          </cell>
          <cell r="B1687" t="str">
            <v>SA3180000154608010930950</v>
          </cell>
          <cell r="C1687" t="str">
            <v>RJHI</v>
          </cell>
          <cell r="D1687" t="str">
            <v>Al Rajhi Bank (RJHI)</v>
          </cell>
        </row>
        <row r="1688">
          <cell r="A1688">
            <v>2291947261</v>
          </cell>
          <cell r="B1688" t="str">
            <v>SA3180000154608010930950</v>
          </cell>
          <cell r="C1688" t="str">
            <v>RJHI</v>
          </cell>
          <cell r="D1688" t="str">
            <v>Al Rajhi Bank (RJHI)</v>
          </cell>
        </row>
        <row r="1689">
          <cell r="A1689">
            <v>2291947261</v>
          </cell>
          <cell r="B1689" t="str">
            <v>SA3180000154608010930950</v>
          </cell>
          <cell r="C1689" t="str">
            <v>RJHI</v>
          </cell>
          <cell r="D1689" t="str">
            <v>Al Rajhi Bank (RJHI)</v>
          </cell>
        </row>
        <row r="1690">
          <cell r="A1690">
            <v>2292653033</v>
          </cell>
          <cell r="B1690" t="str">
            <v>SA2250000000010536550009</v>
          </cell>
          <cell r="C1690" t="str">
            <v>AAAL</v>
          </cell>
          <cell r="D1690" t="str">
            <v>Saudi Hollandi Bank (AAAL)</v>
          </cell>
        </row>
        <row r="1691">
          <cell r="A1691">
            <v>2292653033</v>
          </cell>
          <cell r="B1691" t="str">
            <v>SA2250000000010536550009</v>
          </cell>
          <cell r="C1691" t="str">
            <v>AAAL</v>
          </cell>
          <cell r="D1691" t="str">
            <v>Saudi Hollandi Bank (AAAL)</v>
          </cell>
        </row>
        <row r="1692">
          <cell r="A1692">
            <v>2294742248</v>
          </cell>
          <cell r="B1692" t="str">
            <v>SA9205000068201412831000</v>
          </cell>
          <cell r="C1692" t="str">
            <v>INMA</v>
          </cell>
          <cell r="D1692" t="str">
            <v>Alinma Bank (INMA)</v>
          </cell>
        </row>
        <row r="1693">
          <cell r="A1693">
            <v>2294742248</v>
          </cell>
          <cell r="B1693" t="str">
            <v>SA9205000068201412831000</v>
          </cell>
          <cell r="C1693" t="str">
            <v>INMA</v>
          </cell>
          <cell r="D1693" t="str">
            <v>Alinma Bank (INMA)</v>
          </cell>
        </row>
        <row r="1694">
          <cell r="A1694">
            <v>2294742248</v>
          </cell>
          <cell r="B1694" t="str">
            <v>SA9205000068201412831000</v>
          </cell>
          <cell r="C1694" t="str">
            <v>INMA</v>
          </cell>
          <cell r="D1694" t="str">
            <v>Alinma Bank (INMA)</v>
          </cell>
        </row>
        <row r="1695">
          <cell r="A1695">
            <v>2295318378</v>
          </cell>
          <cell r="B1695" t="str">
            <v>SA4005000068201451410000</v>
          </cell>
          <cell r="C1695" t="str">
            <v>INMA</v>
          </cell>
          <cell r="D1695" t="str">
            <v>Alinma Bank (INMA)</v>
          </cell>
        </row>
        <row r="1696">
          <cell r="A1696">
            <v>2295318378</v>
          </cell>
          <cell r="B1696" t="str">
            <v>SA4005000068201451410000</v>
          </cell>
          <cell r="C1696" t="str">
            <v>INMA</v>
          </cell>
          <cell r="D1696" t="str">
            <v>Alinma Bank (INMA)</v>
          </cell>
        </row>
        <row r="1697">
          <cell r="A1697">
            <v>2295318378</v>
          </cell>
          <cell r="B1697" t="str">
            <v>SA4005000068201451410000</v>
          </cell>
          <cell r="C1697" t="str">
            <v>INMA</v>
          </cell>
          <cell r="D1697" t="str">
            <v>Alinma Bank (INMA)</v>
          </cell>
        </row>
        <row r="1698">
          <cell r="A1698">
            <v>2297263671</v>
          </cell>
          <cell r="B1698" t="str">
            <v>SA6980000158608010176279</v>
          </cell>
          <cell r="C1698" t="str">
            <v>RJHI</v>
          </cell>
          <cell r="D1698" t="str">
            <v>Al Rajhi Bank (RJHI)</v>
          </cell>
        </row>
        <row r="1699">
          <cell r="A1699">
            <v>2297263671</v>
          </cell>
          <cell r="B1699" t="str">
            <v>SA6980000158608010176279</v>
          </cell>
          <cell r="C1699" t="str">
            <v>RJHI</v>
          </cell>
          <cell r="D1699" t="str">
            <v>Al Rajhi Bank (RJHI)</v>
          </cell>
        </row>
        <row r="1700">
          <cell r="A1700">
            <v>2297324374</v>
          </cell>
          <cell r="B1700" t="str">
            <v>SA5805000068201624001000</v>
          </cell>
          <cell r="C1700" t="str">
            <v>INMA</v>
          </cell>
          <cell r="D1700" t="str">
            <v>Alinma Bank (INMA)</v>
          </cell>
        </row>
        <row r="1701">
          <cell r="A1701">
            <v>2297324374</v>
          </cell>
          <cell r="B1701" t="str">
            <v>SA5805000068201624001000</v>
          </cell>
          <cell r="C1701" t="str">
            <v>INMA</v>
          </cell>
          <cell r="D1701" t="str">
            <v>Alinma Bank (INMA)</v>
          </cell>
        </row>
        <row r="1702">
          <cell r="A1702">
            <v>2297623671</v>
          </cell>
          <cell r="B1702" t="str">
            <v>SA6980000158608010176279</v>
          </cell>
          <cell r="C1702" t="str">
            <v>RJHI</v>
          </cell>
          <cell r="D1702" t="str">
            <v>Al Rajhi Bank (RJHI)</v>
          </cell>
        </row>
        <row r="1703">
          <cell r="A1703">
            <v>2297744720</v>
          </cell>
          <cell r="B1703" t="str">
            <v>SA7205000068201341645000</v>
          </cell>
          <cell r="C1703" t="str">
            <v>INMA</v>
          </cell>
          <cell r="D1703" t="str">
            <v>Alinma Bank (INMA)</v>
          </cell>
        </row>
        <row r="1704">
          <cell r="A1704">
            <v>2297744720</v>
          </cell>
          <cell r="B1704" t="str">
            <v>SA7205000068201341645000</v>
          </cell>
          <cell r="C1704" t="str">
            <v>INMA</v>
          </cell>
          <cell r="D1704" t="str">
            <v>Alinma Bank (INMA)</v>
          </cell>
        </row>
        <row r="1705">
          <cell r="A1705">
            <v>2297744720</v>
          </cell>
          <cell r="B1705" t="str">
            <v>SA7205000068201341645000</v>
          </cell>
          <cell r="C1705" t="str">
            <v>INMA</v>
          </cell>
          <cell r="D1705" t="str">
            <v>Alinma Bank (INMA)</v>
          </cell>
        </row>
        <row r="1706">
          <cell r="A1706">
            <v>2297972347</v>
          </cell>
          <cell r="B1706" t="str">
            <v>SA6705000068201341648000</v>
          </cell>
          <cell r="C1706" t="str">
            <v>INMA</v>
          </cell>
          <cell r="D1706" t="str">
            <v>Alinma Bank (INMA)</v>
          </cell>
        </row>
        <row r="1707">
          <cell r="A1707">
            <v>2297972347</v>
          </cell>
          <cell r="B1707" t="str">
            <v>SA6705000068201341648000</v>
          </cell>
          <cell r="C1707" t="str">
            <v>INMA</v>
          </cell>
          <cell r="D1707" t="str">
            <v>Alinma Bank (INMA)</v>
          </cell>
        </row>
        <row r="1708">
          <cell r="A1708">
            <v>2297972347</v>
          </cell>
          <cell r="B1708" t="str">
            <v>SA6705000068201341648000</v>
          </cell>
          <cell r="C1708" t="str">
            <v>INMA</v>
          </cell>
          <cell r="D1708" t="str">
            <v>Alinma Bank (INMA)</v>
          </cell>
        </row>
        <row r="1709">
          <cell r="A1709">
            <v>2298502895</v>
          </cell>
          <cell r="B1709" t="str">
            <v>SA4005000068201394568000</v>
          </cell>
          <cell r="C1709" t="str">
            <v>INMA</v>
          </cell>
          <cell r="D1709" t="str">
            <v>Alinma Bank (INMA)</v>
          </cell>
        </row>
        <row r="1710">
          <cell r="A1710">
            <v>2298502895</v>
          </cell>
          <cell r="B1710" t="str">
            <v>SA4005000068201394568000</v>
          </cell>
          <cell r="C1710" t="str">
            <v>INMA</v>
          </cell>
          <cell r="D1710" t="str">
            <v>Alinma Bank (INMA)</v>
          </cell>
        </row>
        <row r="1711">
          <cell r="A1711">
            <v>2298502895</v>
          </cell>
          <cell r="B1711" t="str">
            <v>SA4005000068201394568000</v>
          </cell>
          <cell r="C1711" t="str">
            <v>INMA</v>
          </cell>
          <cell r="D1711" t="str">
            <v>Alinma Bank (INMA)</v>
          </cell>
        </row>
        <row r="1712">
          <cell r="A1712">
            <v>2298821261</v>
          </cell>
          <cell r="B1712" t="str">
            <v>SA5580000261608010170508</v>
          </cell>
          <cell r="C1712" t="str">
            <v>RJHI</v>
          </cell>
          <cell r="D1712" t="str">
            <v>Al Rajhi Bank (RJHI)</v>
          </cell>
        </row>
        <row r="1713">
          <cell r="A1713">
            <v>2298821261</v>
          </cell>
          <cell r="B1713" t="str">
            <v>SA5580000261608010170508</v>
          </cell>
          <cell r="C1713" t="str">
            <v>RJHI</v>
          </cell>
          <cell r="D1713" t="str">
            <v>Al Rajhi Bank (RJHI)</v>
          </cell>
        </row>
        <row r="1714">
          <cell r="A1714">
            <v>2298821261</v>
          </cell>
          <cell r="B1714" t="str">
            <v>SA5580000261608010170508</v>
          </cell>
          <cell r="C1714" t="str">
            <v>RJHI</v>
          </cell>
          <cell r="D1714" t="str">
            <v>Al Rajhi Bank (RJHI)</v>
          </cell>
        </row>
        <row r="1715">
          <cell r="A1715">
            <v>2298889029</v>
          </cell>
          <cell r="B1715" t="str">
            <v>SA6905000068201354897000</v>
          </cell>
          <cell r="C1715" t="str">
            <v>INMA</v>
          </cell>
          <cell r="D1715" t="str">
            <v>Alinma Bank (INMA)</v>
          </cell>
        </row>
        <row r="1716">
          <cell r="A1716">
            <v>2298889029</v>
          </cell>
          <cell r="B1716" t="str">
            <v>SA6905000068201354897000</v>
          </cell>
          <cell r="C1716" t="str">
            <v>INMA</v>
          </cell>
          <cell r="D1716" t="str">
            <v>Alinma Bank (INMA)</v>
          </cell>
        </row>
        <row r="1717">
          <cell r="A1717">
            <v>2298889029</v>
          </cell>
          <cell r="B1717" t="str">
            <v>SA6905000068201354897000</v>
          </cell>
          <cell r="C1717" t="str">
            <v>INMA</v>
          </cell>
          <cell r="D1717" t="str">
            <v>Alinma Bank (INMA)</v>
          </cell>
        </row>
        <row r="1718">
          <cell r="A1718">
            <v>2299041158</v>
          </cell>
          <cell r="B1718" t="str">
            <v>SA4550000000010599984006</v>
          </cell>
          <cell r="C1718" t="str">
            <v>AAAL</v>
          </cell>
          <cell r="D1718" t="str">
            <v>Saudi Hollandi Bank (AAAL)</v>
          </cell>
        </row>
        <row r="1719">
          <cell r="A1719">
            <v>2299041158</v>
          </cell>
          <cell r="B1719" t="str">
            <v>SA4550000000010599984006</v>
          </cell>
          <cell r="C1719" t="str">
            <v>AAAL</v>
          </cell>
          <cell r="D1719" t="str">
            <v>Saudi Hollandi Bank (AAAL)</v>
          </cell>
        </row>
        <row r="1720">
          <cell r="A1720">
            <v>2299041158</v>
          </cell>
          <cell r="B1720" t="str">
            <v>SA4550000000010599984006</v>
          </cell>
          <cell r="C1720" t="str">
            <v>AAAL</v>
          </cell>
          <cell r="D1720" t="str">
            <v>Saudi Hollandi Bank (AAAL)</v>
          </cell>
        </row>
        <row r="1721">
          <cell r="A1721">
            <v>2299350351</v>
          </cell>
          <cell r="B1721" t="str">
            <v>SA3880000197608012001494</v>
          </cell>
          <cell r="C1721" t="str">
            <v>RJHI</v>
          </cell>
          <cell r="D1721" t="str">
            <v>Al Rajhi Bank (RJHI)</v>
          </cell>
        </row>
        <row r="1722">
          <cell r="A1722">
            <v>2299350351</v>
          </cell>
          <cell r="B1722" t="str">
            <v>SA3880000197608012001494</v>
          </cell>
          <cell r="C1722" t="str">
            <v>RJHI</v>
          </cell>
          <cell r="D1722" t="str">
            <v>Al Rajhi Bank (RJHI)</v>
          </cell>
        </row>
        <row r="1723">
          <cell r="A1723">
            <v>2299350351</v>
          </cell>
          <cell r="B1723" t="str">
            <v>SA3880000197608012001494</v>
          </cell>
          <cell r="C1723" t="str">
            <v>RJHI</v>
          </cell>
          <cell r="D1723" t="str">
            <v>Al Rajhi Bank (RJHI)</v>
          </cell>
        </row>
        <row r="1724">
          <cell r="A1724">
            <v>2301865321</v>
          </cell>
          <cell r="B1724" t="str">
            <v>SA5280000452608010167123</v>
          </cell>
          <cell r="C1724" t="str">
            <v>RJHI</v>
          </cell>
          <cell r="D1724" t="str">
            <v>Al Rajhi Bank (RJHI)</v>
          </cell>
        </row>
        <row r="1725">
          <cell r="A1725">
            <v>2301865321</v>
          </cell>
          <cell r="B1725" t="str">
            <v>SA5280000452608010167123</v>
          </cell>
          <cell r="C1725" t="str">
            <v>RJHI</v>
          </cell>
          <cell r="D1725" t="str">
            <v>Al Rajhi Bank (RJHI)</v>
          </cell>
        </row>
        <row r="1726">
          <cell r="A1726">
            <v>2301865321</v>
          </cell>
          <cell r="B1726" t="str">
            <v>SA5280000452608010167123</v>
          </cell>
          <cell r="C1726" t="str">
            <v>RJHI</v>
          </cell>
          <cell r="D1726" t="str">
            <v>Al Rajhi Bank (RJHI)</v>
          </cell>
        </row>
        <row r="1727">
          <cell r="A1727">
            <v>2304900927</v>
          </cell>
          <cell r="B1727" t="str">
            <v>SA8250000000010530749008</v>
          </cell>
          <cell r="C1727" t="str">
            <v>AAAL</v>
          </cell>
          <cell r="D1727" t="str">
            <v>Saudi Hollandi Bank (AAAL)</v>
          </cell>
        </row>
        <row r="1728">
          <cell r="A1728">
            <v>2304900927</v>
          </cell>
          <cell r="B1728" t="str">
            <v>SA8250000000010530749008</v>
          </cell>
          <cell r="C1728" t="str">
            <v>AAAL</v>
          </cell>
          <cell r="D1728" t="str">
            <v>Saudi Hollandi Bank (AAAL)</v>
          </cell>
        </row>
        <row r="1729">
          <cell r="A1729">
            <v>2305403160</v>
          </cell>
          <cell r="B1729" t="str">
            <v>SA9580000585608010354184</v>
          </cell>
          <cell r="C1729" t="str">
            <v>RJHI</v>
          </cell>
          <cell r="D1729" t="str">
            <v>Al Rajhi Bank (RJHI)</v>
          </cell>
        </row>
        <row r="1730">
          <cell r="A1730">
            <v>2305403160</v>
          </cell>
          <cell r="B1730" t="str">
            <v>SA9580000585608010354184</v>
          </cell>
          <cell r="C1730" t="str">
            <v>RJHI</v>
          </cell>
          <cell r="D1730" t="str">
            <v>Al Rajhi Bank (RJHI)</v>
          </cell>
        </row>
        <row r="1731">
          <cell r="A1731">
            <v>2305403160</v>
          </cell>
          <cell r="B1731" t="str">
            <v>SA9580000585608010354184</v>
          </cell>
          <cell r="C1731" t="str">
            <v>RJHI</v>
          </cell>
          <cell r="D1731" t="str">
            <v>Al Rajhi Bank (RJHI)</v>
          </cell>
        </row>
        <row r="1732">
          <cell r="A1732">
            <v>2305666808</v>
          </cell>
          <cell r="B1732" t="str">
            <v>SA5350000000010604729005</v>
          </cell>
          <cell r="C1732" t="str">
            <v>AAAL</v>
          </cell>
          <cell r="D1732" t="str">
            <v>Saudi Hollandi Bank (AAAL)</v>
          </cell>
        </row>
        <row r="1733">
          <cell r="A1733">
            <v>2305666808</v>
          </cell>
          <cell r="B1733" t="str">
            <v>SA5350000000010604729005</v>
          </cell>
          <cell r="C1733" t="str">
            <v>AAAL</v>
          </cell>
          <cell r="D1733" t="str">
            <v>Saudi Hollandi Bank (AAAL)</v>
          </cell>
        </row>
        <row r="1734">
          <cell r="A1734">
            <v>2305666808</v>
          </cell>
          <cell r="B1734" t="str">
            <v>SA5350000000010604729005</v>
          </cell>
          <cell r="C1734" t="str">
            <v>AAAL</v>
          </cell>
          <cell r="D1734" t="str">
            <v>Saudi Hollandi Bank (AAAL)</v>
          </cell>
        </row>
        <row r="1735">
          <cell r="A1735">
            <v>2306552007</v>
          </cell>
          <cell r="B1735" t="str">
            <v>SA8450000000010530942002</v>
          </cell>
          <cell r="C1735" t="str">
            <v>AAAL</v>
          </cell>
          <cell r="D1735" t="str">
            <v>Saudi Hollandi Bank (AAAL)</v>
          </cell>
        </row>
        <row r="1736">
          <cell r="A1736">
            <v>2306552007</v>
          </cell>
          <cell r="B1736" t="str">
            <v>SA8450000000010530942002</v>
          </cell>
          <cell r="C1736" t="str">
            <v>AAAL</v>
          </cell>
          <cell r="D1736" t="str">
            <v>Saudi Hollandi Bank (AAAL)</v>
          </cell>
        </row>
        <row r="1737">
          <cell r="A1737">
            <v>2306552007</v>
          </cell>
          <cell r="B1737" t="str">
            <v>SA8450000000010530942002</v>
          </cell>
          <cell r="C1737" t="str">
            <v>AAAL</v>
          </cell>
          <cell r="D1737" t="str">
            <v>Saudi Hollandi Bank (AAAL)</v>
          </cell>
        </row>
        <row r="1738">
          <cell r="A1738">
            <v>2307150991</v>
          </cell>
          <cell r="B1738" t="str">
            <v>SA8005000068201397357000</v>
          </cell>
          <cell r="C1738" t="str">
            <v>INMA</v>
          </cell>
          <cell r="D1738" t="str">
            <v>Alinma Bank (INMA)</v>
          </cell>
        </row>
        <row r="1739">
          <cell r="A1739">
            <v>2307150991</v>
          </cell>
          <cell r="B1739" t="str">
            <v>SA8005000068201397357000</v>
          </cell>
          <cell r="C1739" t="str">
            <v>INMA</v>
          </cell>
          <cell r="D1739" t="str">
            <v>Alinma Bank (INMA)</v>
          </cell>
        </row>
        <row r="1740">
          <cell r="A1740">
            <v>2307150991</v>
          </cell>
          <cell r="B1740" t="str">
            <v>SA8005000068201397357000</v>
          </cell>
          <cell r="C1740" t="str">
            <v>INMA</v>
          </cell>
          <cell r="D1740" t="str">
            <v>Alinma Bank (INMA)</v>
          </cell>
        </row>
        <row r="1741">
          <cell r="A1741">
            <v>2307261848</v>
          </cell>
          <cell r="B1741" t="str">
            <v>SA6550000000010592988006</v>
          </cell>
          <cell r="C1741" t="str">
            <v>AAAL</v>
          </cell>
          <cell r="D1741" t="str">
            <v>Saudi Hollandi Bank (AAAL)</v>
          </cell>
        </row>
        <row r="1742">
          <cell r="A1742">
            <v>2308131644</v>
          </cell>
          <cell r="B1742" t="str">
            <v>SA4250000000010592989002</v>
          </cell>
          <cell r="C1742" t="str">
            <v>AAAL</v>
          </cell>
          <cell r="D1742" t="str">
            <v>Saudi Hollandi Bank (AAAL)</v>
          </cell>
        </row>
        <row r="1743">
          <cell r="A1743">
            <v>2308131644</v>
          </cell>
          <cell r="B1743" t="str">
            <v>SA4250000000010592989002</v>
          </cell>
          <cell r="C1743" t="str">
            <v>AAAL</v>
          </cell>
          <cell r="D1743" t="str">
            <v>Saudi Hollandi Bank (AAAL)</v>
          </cell>
        </row>
        <row r="1744">
          <cell r="A1744">
            <v>2310033218</v>
          </cell>
          <cell r="B1744" t="str">
            <v>SA6280000528608010044900</v>
          </cell>
          <cell r="C1744" t="str">
            <v>RJHI</v>
          </cell>
          <cell r="D1744" t="str">
            <v>Al Rajhi Bank (RJHI)</v>
          </cell>
        </row>
        <row r="1745">
          <cell r="A1745">
            <v>2310033218</v>
          </cell>
          <cell r="B1745" t="str">
            <v>SA6280000528608010044900</v>
          </cell>
          <cell r="C1745" t="str">
            <v>RJHI</v>
          </cell>
          <cell r="D1745" t="str">
            <v>Al Rajhi Bank (RJHI)</v>
          </cell>
        </row>
        <row r="1746">
          <cell r="A1746">
            <v>2310033218</v>
          </cell>
          <cell r="B1746" t="str">
            <v>SA6280000528608010044900</v>
          </cell>
          <cell r="C1746" t="str">
            <v>RJHI</v>
          </cell>
          <cell r="D1746" t="str">
            <v>Al Rajhi Bank (RJHI)</v>
          </cell>
        </row>
        <row r="1747">
          <cell r="A1747">
            <v>2310677816</v>
          </cell>
          <cell r="B1747" t="str">
            <v>SA6150000000010536543002</v>
          </cell>
          <cell r="C1747" t="str">
            <v>AAAL</v>
          </cell>
          <cell r="D1747" t="str">
            <v>Saudi Hollandi Bank (AAAL)</v>
          </cell>
        </row>
        <row r="1748">
          <cell r="A1748">
            <v>2310677816</v>
          </cell>
          <cell r="B1748" t="str">
            <v>SA6150000000010536543002</v>
          </cell>
          <cell r="C1748" t="str">
            <v>AAAL</v>
          </cell>
          <cell r="D1748" t="str">
            <v>Saudi Hollandi Bank (AAAL)</v>
          </cell>
        </row>
        <row r="1749">
          <cell r="A1749">
            <v>2310734948</v>
          </cell>
          <cell r="B1749" t="str">
            <v>SA2050000000010604736001</v>
          </cell>
          <cell r="C1749" t="str">
            <v>AAAL</v>
          </cell>
          <cell r="D1749" t="str">
            <v>Saudi Hollandi Bank (AAAL)</v>
          </cell>
        </row>
        <row r="1750">
          <cell r="A1750">
            <v>2310734948</v>
          </cell>
          <cell r="B1750" t="str">
            <v>SA2050000000010604736001</v>
          </cell>
          <cell r="C1750" t="str">
            <v>AAAL</v>
          </cell>
          <cell r="D1750" t="str">
            <v>Saudi Hollandi Bank (AAAL)</v>
          </cell>
        </row>
        <row r="1751">
          <cell r="A1751">
            <v>2310734948</v>
          </cell>
          <cell r="B1751" t="str">
            <v>SA2050000000010604736001</v>
          </cell>
          <cell r="C1751" t="str">
            <v>AAAL</v>
          </cell>
          <cell r="D1751" t="str">
            <v>Saudi Hollandi Bank (AAAL)</v>
          </cell>
        </row>
        <row r="1752">
          <cell r="A1752">
            <v>2310821943</v>
          </cell>
          <cell r="B1752" t="str">
            <v>SA2850000000010536582008</v>
          </cell>
          <cell r="C1752" t="str">
            <v>AAAL</v>
          </cell>
          <cell r="D1752" t="str">
            <v>Saudi Hollandi Bank (AAAL)</v>
          </cell>
        </row>
        <row r="1753">
          <cell r="A1753">
            <v>2310821943</v>
          </cell>
          <cell r="B1753" t="str">
            <v>SA2850000000010536582008</v>
          </cell>
          <cell r="C1753" t="str">
            <v>AAAL</v>
          </cell>
          <cell r="D1753" t="str">
            <v>Saudi Hollandi Bank (AAAL)</v>
          </cell>
        </row>
        <row r="1754">
          <cell r="A1754">
            <v>2312747849</v>
          </cell>
          <cell r="B1754" t="str">
            <v>SA3150000000010536548004</v>
          </cell>
          <cell r="C1754" t="str">
            <v>AAAL</v>
          </cell>
          <cell r="D1754" t="str">
            <v>Saudi Hollandi Bank (AAAL)</v>
          </cell>
        </row>
        <row r="1755">
          <cell r="A1755">
            <v>2312747849</v>
          </cell>
          <cell r="B1755" t="str">
            <v>SA3150000000010536548004</v>
          </cell>
          <cell r="C1755" t="str">
            <v>AAAL</v>
          </cell>
          <cell r="D1755" t="str">
            <v>Saudi Hollandi Bank (AAAL)</v>
          </cell>
        </row>
        <row r="1756">
          <cell r="A1756">
            <v>2314085933</v>
          </cell>
          <cell r="B1756" t="str">
            <v>SA7910000026400000098017</v>
          </cell>
          <cell r="C1756" t="str">
            <v>NCBK</v>
          </cell>
          <cell r="D1756" t="str">
            <v>National Commercial Bank (NCBK)</v>
          </cell>
        </row>
        <row r="1757">
          <cell r="A1757">
            <v>2314085933</v>
          </cell>
          <cell r="B1757" t="str">
            <v>SA7910000026400000098107</v>
          </cell>
          <cell r="C1757" t="str">
            <v>NCBK</v>
          </cell>
          <cell r="D1757" t="str">
            <v>National Commercial Bank (NCBK)</v>
          </cell>
        </row>
        <row r="1758">
          <cell r="A1758">
            <v>2314085933</v>
          </cell>
          <cell r="B1758" t="str">
            <v>SA7910000026400000098107</v>
          </cell>
          <cell r="C1758" t="str">
            <v>NCBK</v>
          </cell>
          <cell r="D1758" t="str">
            <v>National Commercial Bank (NCBK)</v>
          </cell>
        </row>
        <row r="1759">
          <cell r="A1759">
            <v>2316677497</v>
          </cell>
          <cell r="B1759" t="str">
            <v>SA9880000465608010137030</v>
          </cell>
          <cell r="C1759" t="str">
            <v>RJHI</v>
          </cell>
          <cell r="D1759" t="str">
            <v>Al Rajhi Bank (RJHI)</v>
          </cell>
        </row>
        <row r="1760">
          <cell r="A1760">
            <v>2316677497</v>
          </cell>
          <cell r="B1760" t="str">
            <v>SA9880000465608010137030</v>
          </cell>
          <cell r="C1760" t="str">
            <v>RJHI</v>
          </cell>
          <cell r="D1760" t="str">
            <v>Al Rajhi Bank (RJHI)</v>
          </cell>
        </row>
        <row r="1761">
          <cell r="A1761">
            <v>2317197883</v>
          </cell>
          <cell r="B1761" t="str">
            <v>SA5705000068201354555000</v>
          </cell>
          <cell r="C1761" t="str">
            <v>INMA</v>
          </cell>
          <cell r="D1761" t="str">
            <v>Alinma Bank (INMA)</v>
          </cell>
        </row>
        <row r="1762">
          <cell r="A1762">
            <v>2317197883</v>
          </cell>
          <cell r="B1762" t="str">
            <v>SA5705000068201354555000</v>
          </cell>
          <cell r="C1762" t="str">
            <v>INMA</v>
          </cell>
          <cell r="D1762" t="str">
            <v>Alinma Bank (INMA)</v>
          </cell>
        </row>
        <row r="1763">
          <cell r="A1763">
            <v>2317197883</v>
          </cell>
          <cell r="B1763" t="str">
            <v>SA5705000068201354555000</v>
          </cell>
          <cell r="C1763" t="str">
            <v>INMA</v>
          </cell>
          <cell r="D1763" t="str">
            <v>Alinma Bank (INMA)</v>
          </cell>
        </row>
        <row r="1764">
          <cell r="A1764">
            <v>2318633480</v>
          </cell>
          <cell r="B1764" t="str">
            <v>SA6305000068201349294000</v>
          </cell>
          <cell r="C1764" t="str">
            <v>INMA</v>
          </cell>
          <cell r="D1764" t="str">
            <v>Alinma Bank (INMA)</v>
          </cell>
        </row>
        <row r="1765">
          <cell r="A1765">
            <v>2319298499</v>
          </cell>
          <cell r="B1765" t="str">
            <v>SA7905000068201342184000</v>
          </cell>
          <cell r="C1765" t="str">
            <v>INMA</v>
          </cell>
          <cell r="D1765" t="str">
            <v>Alinma Bank (INMA)</v>
          </cell>
        </row>
        <row r="1766">
          <cell r="A1766">
            <v>2319298499</v>
          </cell>
          <cell r="B1766" t="str">
            <v>SA7905000068201342184000</v>
          </cell>
          <cell r="C1766" t="str">
            <v>INMA</v>
          </cell>
          <cell r="D1766" t="str">
            <v>Alinma Bank (INMA)</v>
          </cell>
        </row>
        <row r="1767">
          <cell r="A1767">
            <v>2320216019</v>
          </cell>
          <cell r="B1767" t="str">
            <v>SA8805000068201351801000</v>
          </cell>
          <cell r="C1767" t="str">
            <v>INMA</v>
          </cell>
          <cell r="D1767" t="str">
            <v>Alinma Bank (INMA)</v>
          </cell>
        </row>
        <row r="1768">
          <cell r="A1768">
            <v>2322733292</v>
          </cell>
          <cell r="B1768" t="str">
            <v>SA1605000068201329379000</v>
          </cell>
          <cell r="C1768" t="str">
            <v>INMA</v>
          </cell>
          <cell r="D1768" t="str">
            <v>Alinma Bank (INMA)</v>
          </cell>
        </row>
        <row r="1769">
          <cell r="A1769">
            <v>2322733292</v>
          </cell>
          <cell r="B1769" t="str">
            <v>SA1605000068201329379000</v>
          </cell>
          <cell r="C1769" t="str">
            <v>INMA</v>
          </cell>
          <cell r="D1769" t="str">
            <v>Alinma Bank (INMA)</v>
          </cell>
        </row>
        <row r="1770">
          <cell r="A1770">
            <v>2322733292</v>
          </cell>
          <cell r="B1770" t="str">
            <v>SA1605000068201329379000</v>
          </cell>
          <cell r="C1770" t="str">
            <v>INMA</v>
          </cell>
          <cell r="D1770" t="str">
            <v>Alinma Bank (INMA)</v>
          </cell>
        </row>
        <row r="1771">
          <cell r="A1771">
            <v>2323837308</v>
          </cell>
          <cell r="B1771" t="str">
            <v>SA7550000000010536499003</v>
          </cell>
          <cell r="C1771" t="str">
            <v>AAAL</v>
          </cell>
          <cell r="D1771" t="str">
            <v>Saudi Hollandi Bank (AAAL)</v>
          </cell>
        </row>
        <row r="1772">
          <cell r="A1772">
            <v>2323837308</v>
          </cell>
          <cell r="B1772" t="str">
            <v>SA7550000000010536499003</v>
          </cell>
          <cell r="C1772" t="str">
            <v>AAAL</v>
          </cell>
          <cell r="D1772" t="str">
            <v>Saudi Hollandi Bank (AAAL)</v>
          </cell>
        </row>
        <row r="1773">
          <cell r="A1773">
            <v>2323914909</v>
          </cell>
          <cell r="B1773" t="str">
            <v>SA1050000000010536596009</v>
          </cell>
          <cell r="C1773" t="str">
            <v>AAAL</v>
          </cell>
          <cell r="D1773" t="str">
            <v>Saudi Hollandi Bank (AAAL)</v>
          </cell>
        </row>
        <row r="1774">
          <cell r="A1774">
            <v>2323914909</v>
          </cell>
          <cell r="B1774" t="str">
            <v>SA1050000000010536596009</v>
          </cell>
          <cell r="C1774" t="str">
            <v>AAAL</v>
          </cell>
          <cell r="D1774" t="str">
            <v>Saudi Hollandi Bank (AAAL)</v>
          </cell>
        </row>
        <row r="1775">
          <cell r="A1775">
            <v>2323958781</v>
          </cell>
          <cell r="B1775" t="str">
            <v>SA5880000459608010224380</v>
          </cell>
          <cell r="C1775" t="str">
            <v>RJHI</v>
          </cell>
          <cell r="D1775" t="str">
            <v>Al Rajhi Bank (RJHI)</v>
          </cell>
        </row>
        <row r="1776">
          <cell r="A1776">
            <v>2323958781</v>
          </cell>
          <cell r="B1776" t="str">
            <v>SA5880000459608010224380</v>
          </cell>
          <cell r="C1776" t="str">
            <v>RJHI</v>
          </cell>
          <cell r="D1776" t="str">
            <v>Al Rajhi Bank (RJHI)</v>
          </cell>
        </row>
        <row r="1777">
          <cell r="A1777">
            <v>2323958781</v>
          </cell>
          <cell r="B1777" t="str">
            <v>SA5880000459608010224380</v>
          </cell>
          <cell r="C1777" t="str">
            <v>RJHI</v>
          </cell>
          <cell r="D1777" t="str">
            <v>Al Rajhi Bank (RJHI)</v>
          </cell>
        </row>
        <row r="1778">
          <cell r="A1778">
            <v>2324434477</v>
          </cell>
          <cell r="B1778" t="str">
            <v>SA2805000068201343980000</v>
          </cell>
          <cell r="C1778" t="str">
            <v>INMA</v>
          </cell>
          <cell r="D1778" t="str">
            <v>Alinma Bank (INMA)</v>
          </cell>
        </row>
        <row r="1779">
          <cell r="A1779">
            <v>2324434477</v>
          </cell>
          <cell r="B1779" t="str">
            <v>SA2805000068201343980000</v>
          </cell>
          <cell r="C1779" t="str">
            <v>INMA</v>
          </cell>
          <cell r="D1779" t="str">
            <v>Alinma Bank (INMA)</v>
          </cell>
        </row>
        <row r="1780">
          <cell r="A1780">
            <v>2324649819</v>
          </cell>
          <cell r="B1780" t="str">
            <v>SA2750000000010343604018</v>
          </cell>
          <cell r="C1780" t="str">
            <v>AAAL</v>
          </cell>
          <cell r="D1780" t="str">
            <v>Saudi Hollandi Bank (AAAL)</v>
          </cell>
        </row>
        <row r="1781">
          <cell r="A1781">
            <v>2324649819</v>
          </cell>
          <cell r="B1781" t="str">
            <v>SA2750000000010343604018</v>
          </cell>
          <cell r="C1781" t="str">
            <v>AAAL</v>
          </cell>
          <cell r="D1781" t="str">
            <v>Saudi Hollandi Bank (AAAL)</v>
          </cell>
        </row>
        <row r="1782">
          <cell r="A1782">
            <v>2324649819</v>
          </cell>
          <cell r="B1782" t="str">
            <v>SA2750000000010343604018</v>
          </cell>
          <cell r="C1782" t="str">
            <v>AAAL</v>
          </cell>
          <cell r="D1782" t="str">
            <v>Saudi Hollandi Bank (AAAL)</v>
          </cell>
        </row>
        <row r="1783">
          <cell r="A1783">
            <v>2324908900</v>
          </cell>
          <cell r="B1783" t="str">
            <v>SA3705000068201616952000</v>
          </cell>
          <cell r="C1783" t="str">
            <v>INMA</v>
          </cell>
          <cell r="D1783" t="str">
            <v>Alinma Bank (INMA)</v>
          </cell>
        </row>
        <row r="1784">
          <cell r="A1784">
            <v>2324908900</v>
          </cell>
          <cell r="B1784" t="str">
            <v>SA3705000068201616952000</v>
          </cell>
          <cell r="C1784" t="str">
            <v>INMA</v>
          </cell>
          <cell r="D1784" t="str">
            <v>Alinma Bank (INMA)</v>
          </cell>
        </row>
        <row r="1785">
          <cell r="A1785">
            <v>2324908900</v>
          </cell>
          <cell r="B1785" t="str">
            <v>SA3705000068201616952000</v>
          </cell>
          <cell r="C1785" t="str">
            <v>INMA</v>
          </cell>
          <cell r="D1785" t="str">
            <v>Alinma Bank (INMA)</v>
          </cell>
        </row>
        <row r="1786">
          <cell r="A1786">
            <v>2324976550</v>
          </cell>
          <cell r="B1786" t="str">
            <v>SA3705000068201504335000</v>
          </cell>
          <cell r="C1786" t="str">
            <v>INMA</v>
          </cell>
          <cell r="D1786" t="str">
            <v>Alinma Bank (INMA)</v>
          </cell>
        </row>
        <row r="1787">
          <cell r="A1787">
            <v>2324976550</v>
          </cell>
          <cell r="B1787" t="str">
            <v>SA3705000068201504335000</v>
          </cell>
          <cell r="C1787" t="str">
            <v>INMA</v>
          </cell>
          <cell r="D1787" t="str">
            <v>Alinma Bank (INMA)</v>
          </cell>
        </row>
        <row r="1788">
          <cell r="A1788">
            <v>2324976550</v>
          </cell>
          <cell r="B1788" t="str">
            <v>SA3705000068201504335000</v>
          </cell>
          <cell r="C1788" t="str">
            <v>INMA</v>
          </cell>
          <cell r="D1788" t="str">
            <v>Alinma Bank (INMA)</v>
          </cell>
        </row>
        <row r="1789">
          <cell r="A1789">
            <v>2326227507</v>
          </cell>
        </row>
        <row r="1790">
          <cell r="A1790">
            <v>2326793227</v>
          </cell>
          <cell r="B1790" t="str">
            <v>SA8205000068201746032000</v>
          </cell>
          <cell r="C1790" t="str">
            <v>INMA</v>
          </cell>
          <cell r="D1790" t="str">
            <v>Alinma Bank (INMA)</v>
          </cell>
        </row>
        <row r="1791">
          <cell r="A1791">
            <v>2326793227</v>
          </cell>
          <cell r="B1791" t="str">
            <v>SA8205000068201746032000</v>
          </cell>
          <cell r="C1791" t="str">
            <v>INMA</v>
          </cell>
          <cell r="D1791" t="str">
            <v>Alinma Bank (INMA)</v>
          </cell>
        </row>
        <row r="1792">
          <cell r="A1792">
            <v>2326793227</v>
          </cell>
          <cell r="B1792" t="str">
            <v>SA8205000068201746032000</v>
          </cell>
          <cell r="C1792" t="str">
            <v>INMA</v>
          </cell>
          <cell r="D1792" t="str">
            <v>Alinma Bank (INMA)</v>
          </cell>
        </row>
        <row r="1793">
          <cell r="A1793">
            <v>2327552226</v>
          </cell>
          <cell r="B1793" t="str">
            <v>SA3350000000010592991007</v>
          </cell>
          <cell r="C1793" t="str">
            <v>AAAL</v>
          </cell>
          <cell r="D1793" t="str">
            <v>Saudi Hollandi Bank (AAAL)</v>
          </cell>
        </row>
        <row r="1794">
          <cell r="A1794">
            <v>2327957656</v>
          </cell>
          <cell r="B1794" t="str">
            <v>SA5450000000010536547008</v>
          </cell>
          <cell r="C1794" t="str">
            <v>AAAL</v>
          </cell>
          <cell r="D1794" t="str">
            <v>Saudi Hollandi Bank (AAAL)</v>
          </cell>
        </row>
        <row r="1795">
          <cell r="A1795">
            <v>2327998619</v>
          </cell>
          <cell r="B1795" t="str">
            <v>SA2150000000010604732006</v>
          </cell>
          <cell r="C1795" t="str">
            <v>AAAL</v>
          </cell>
          <cell r="D1795" t="str">
            <v>Saudi Hollandi Bank (AAAL)</v>
          </cell>
        </row>
        <row r="1796">
          <cell r="A1796">
            <v>2327998619</v>
          </cell>
          <cell r="B1796" t="str">
            <v>SA2150000000010604732006</v>
          </cell>
          <cell r="C1796" t="str">
            <v>AAAL</v>
          </cell>
          <cell r="D1796" t="str">
            <v>Saudi Hollandi Bank (AAAL)</v>
          </cell>
        </row>
        <row r="1797">
          <cell r="A1797">
            <v>2328105156</v>
          </cell>
          <cell r="B1797" t="str">
            <v>SA4005000068201782859000</v>
          </cell>
          <cell r="C1797" t="str">
            <v>INMA</v>
          </cell>
          <cell r="D1797" t="str">
            <v>Alinma Bank (INMA)</v>
          </cell>
        </row>
        <row r="1798">
          <cell r="A1798">
            <v>2328105156</v>
          </cell>
          <cell r="B1798" t="str">
            <v>SA4005000068201782859000</v>
          </cell>
          <cell r="C1798" t="str">
            <v>INMA</v>
          </cell>
          <cell r="D1798" t="str">
            <v>Alinma Bank (INMA)</v>
          </cell>
        </row>
        <row r="1799">
          <cell r="A1799">
            <v>2328105156</v>
          </cell>
          <cell r="B1799" t="str">
            <v>SA4005000068201782859000</v>
          </cell>
          <cell r="C1799" t="str">
            <v>INMA</v>
          </cell>
          <cell r="D1799" t="str">
            <v>Alinma Bank (INMA)</v>
          </cell>
        </row>
        <row r="1800">
          <cell r="A1800">
            <v>2328463753</v>
          </cell>
          <cell r="B1800" t="str">
            <v>SA5150000000010559512006</v>
          </cell>
          <cell r="C1800" t="str">
            <v>AAAL</v>
          </cell>
          <cell r="D1800" t="str">
            <v>Saudi Hollandi Bank (AAAL)</v>
          </cell>
        </row>
        <row r="1801">
          <cell r="A1801">
            <v>2328463753</v>
          </cell>
          <cell r="B1801" t="str">
            <v>SA5150000000010559512006</v>
          </cell>
          <cell r="C1801" t="str">
            <v>AAAL</v>
          </cell>
          <cell r="D1801" t="str">
            <v>Saudi Hollandi Bank (AAAL)</v>
          </cell>
        </row>
        <row r="1802">
          <cell r="A1802">
            <v>2328463753</v>
          </cell>
          <cell r="B1802" t="str">
            <v>SA5150000000010559512006</v>
          </cell>
          <cell r="C1802" t="str">
            <v>AAAL</v>
          </cell>
          <cell r="D1802" t="str">
            <v>Saudi Hollandi Bank (AAAL)</v>
          </cell>
        </row>
        <row r="1803">
          <cell r="A1803">
            <v>2328819798</v>
          </cell>
          <cell r="B1803" t="str">
            <v>SA8505000068201338475000</v>
          </cell>
          <cell r="C1803" t="str">
            <v>INMA</v>
          </cell>
          <cell r="D1803" t="str">
            <v>Alinma Bank (INMA)</v>
          </cell>
        </row>
        <row r="1804">
          <cell r="A1804">
            <v>2328819798</v>
          </cell>
          <cell r="B1804" t="str">
            <v>SA8505000068201338475000</v>
          </cell>
          <cell r="C1804" t="str">
            <v>INMA</v>
          </cell>
          <cell r="D1804" t="str">
            <v>Alinma Bank (INMA)</v>
          </cell>
        </row>
        <row r="1805">
          <cell r="A1805">
            <v>2328819798</v>
          </cell>
          <cell r="B1805" t="str">
            <v>SA8505000068201338475000</v>
          </cell>
          <cell r="C1805" t="str">
            <v>INMA</v>
          </cell>
          <cell r="D1805" t="str">
            <v>Alinma Bank (INMA)</v>
          </cell>
        </row>
        <row r="1806">
          <cell r="A1806">
            <v>2328975269</v>
          </cell>
          <cell r="B1806" t="str">
            <v>SA0805000068201487455000</v>
          </cell>
          <cell r="C1806" t="str">
            <v>INMA</v>
          </cell>
          <cell r="D1806" t="str">
            <v>Alinma Bank (INMA)</v>
          </cell>
        </row>
        <row r="1807">
          <cell r="A1807">
            <v>2328975269</v>
          </cell>
          <cell r="B1807" t="str">
            <v>SA0805000068201487455000</v>
          </cell>
          <cell r="C1807" t="str">
            <v>INMA</v>
          </cell>
          <cell r="D1807" t="str">
            <v>Alinma Bank (INMA)</v>
          </cell>
        </row>
        <row r="1808">
          <cell r="A1808">
            <v>2330122967</v>
          </cell>
          <cell r="B1808" t="str">
            <v>SA2550000000010592999008</v>
          </cell>
          <cell r="C1808" t="str">
            <v>AAAL</v>
          </cell>
          <cell r="D1808" t="str">
            <v>Saudi Hollandi Bank (AAAL)</v>
          </cell>
        </row>
        <row r="1809">
          <cell r="A1809">
            <v>2330122967</v>
          </cell>
          <cell r="B1809" t="str">
            <v>SA2550000000010592999008</v>
          </cell>
          <cell r="C1809" t="str">
            <v>AAAL</v>
          </cell>
          <cell r="D1809" t="str">
            <v>Saudi Hollandi Bank (AAAL)</v>
          </cell>
        </row>
        <row r="1810">
          <cell r="A1810">
            <v>2330381571</v>
          </cell>
          <cell r="B1810" t="str">
            <v>SA8505000068201353122000</v>
          </cell>
          <cell r="C1810" t="str">
            <v>INMA</v>
          </cell>
          <cell r="D1810" t="str">
            <v>Alinma Bank (INMA)</v>
          </cell>
        </row>
        <row r="1811">
          <cell r="A1811">
            <v>2330381571</v>
          </cell>
          <cell r="B1811" t="str">
            <v>SA8505000068201353122000</v>
          </cell>
          <cell r="C1811" t="str">
            <v>INMA</v>
          </cell>
          <cell r="D1811" t="str">
            <v>Alinma Bank (INMA)</v>
          </cell>
        </row>
        <row r="1812">
          <cell r="A1812">
            <v>2330381571</v>
          </cell>
          <cell r="B1812" t="str">
            <v>SA8505000068201353122000</v>
          </cell>
          <cell r="C1812" t="str">
            <v>INMA</v>
          </cell>
          <cell r="D1812" t="str">
            <v>Alinma Bank (INMA)</v>
          </cell>
        </row>
        <row r="1813">
          <cell r="A1813">
            <v>2330392842</v>
          </cell>
          <cell r="B1813" t="str">
            <v>SA9605000068201414109000</v>
          </cell>
          <cell r="C1813" t="str">
            <v>INMA</v>
          </cell>
          <cell r="D1813" t="str">
            <v>Alinma Bank (INMA)</v>
          </cell>
        </row>
        <row r="1814">
          <cell r="A1814">
            <v>2330392842</v>
          </cell>
          <cell r="B1814" t="str">
            <v>SA9605000068201414109000</v>
          </cell>
          <cell r="C1814" t="str">
            <v>INMA</v>
          </cell>
          <cell r="D1814" t="str">
            <v>Alinma Bank (INMA)</v>
          </cell>
        </row>
        <row r="1815">
          <cell r="A1815">
            <v>2330392842</v>
          </cell>
          <cell r="B1815" t="str">
            <v>SA9605000068201414109000</v>
          </cell>
          <cell r="C1815" t="str">
            <v>INMA</v>
          </cell>
          <cell r="D1815" t="str">
            <v>Alinma Bank (INMA)</v>
          </cell>
        </row>
        <row r="1816">
          <cell r="A1816">
            <v>2330633823</v>
          </cell>
          <cell r="B1816" t="str">
            <v>SA5650000000010592993018</v>
          </cell>
          <cell r="C1816" t="str">
            <v>AAAL</v>
          </cell>
          <cell r="D1816" t="str">
            <v>Saudi Hollandi Bank (AAAL)</v>
          </cell>
        </row>
        <row r="1817">
          <cell r="A1817">
            <v>2330633823</v>
          </cell>
          <cell r="B1817" t="str">
            <v>SA5650000000010592993018</v>
          </cell>
          <cell r="C1817" t="str">
            <v>AAAL</v>
          </cell>
          <cell r="D1817" t="str">
            <v>Saudi Hollandi Bank (AAAL)</v>
          </cell>
        </row>
        <row r="1818">
          <cell r="A1818">
            <v>2330662517</v>
          </cell>
          <cell r="B1818" t="str">
            <v>SA2250000000010599985002</v>
          </cell>
          <cell r="C1818" t="str">
            <v>AAAL</v>
          </cell>
          <cell r="D1818" t="str">
            <v>Saudi Hollandi Bank (AAAL)</v>
          </cell>
        </row>
        <row r="1819">
          <cell r="A1819">
            <v>2330662517</v>
          </cell>
          <cell r="B1819" t="str">
            <v>SA2250000000010599985002</v>
          </cell>
          <cell r="C1819" t="str">
            <v>AAAL</v>
          </cell>
          <cell r="D1819" t="str">
            <v>Saudi Hollandi Bank (AAAL)</v>
          </cell>
        </row>
        <row r="1820">
          <cell r="A1820">
            <v>2330662517</v>
          </cell>
          <cell r="B1820" t="str">
            <v>SA2250000000010599985002</v>
          </cell>
          <cell r="C1820" t="str">
            <v>AAAL</v>
          </cell>
          <cell r="D1820" t="str">
            <v>Saudi Hollandi Bank (AAAL)</v>
          </cell>
        </row>
        <row r="1821">
          <cell r="A1821">
            <v>2331337119</v>
          </cell>
          <cell r="B1821" t="str">
            <v>SA5105000068201416852000</v>
          </cell>
          <cell r="C1821" t="str">
            <v>INMA</v>
          </cell>
          <cell r="D1821" t="str">
            <v>Alinma Bank (INMA)</v>
          </cell>
        </row>
        <row r="1822">
          <cell r="A1822">
            <v>2331337119</v>
          </cell>
          <cell r="B1822" t="str">
            <v>SA5105000068201416852000</v>
          </cell>
          <cell r="C1822" t="str">
            <v>INMA</v>
          </cell>
          <cell r="D1822" t="str">
            <v>Alinma Bank (INMA)</v>
          </cell>
        </row>
        <row r="1823">
          <cell r="A1823">
            <v>2331847398</v>
          </cell>
          <cell r="B1823" t="str">
            <v>SA7905000068201359838000</v>
          </cell>
          <cell r="C1823" t="str">
            <v>INMA</v>
          </cell>
          <cell r="D1823" t="str">
            <v>Alinma Bank (INMA)</v>
          </cell>
        </row>
        <row r="1824">
          <cell r="A1824">
            <v>2331847398</v>
          </cell>
          <cell r="B1824" t="str">
            <v>SA7905000068201359838000</v>
          </cell>
          <cell r="C1824" t="str">
            <v>INMA</v>
          </cell>
          <cell r="D1824" t="str">
            <v>Alinma Bank (INMA)</v>
          </cell>
        </row>
        <row r="1825">
          <cell r="A1825">
            <v>2331847398</v>
          </cell>
          <cell r="B1825" t="str">
            <v>SA7905000068201359838000</v>
          </cell>
          <cell r="C1825" t="str">
            <v>INMA</v>
          </cell>
          <cell r="D1825" t="str">
            <v>Alinma Bank (INMA)</v>
          </cell>
        </row>
        <row r="1826">
          <cell r="A1826">
            <v>2332368386</v>
          </cell>
          <cell r="B1826" t="str">
            <v>SA8705000068201394113000</v>
          </cell>
          <cell r="C1826" t="str">
            <v>INMA</v>
          </cell>
          <cell r="D1826" t="str">
            <v>Alinma Bank (INMA)</v>
          </cell>
        </row>
        <row r="1827">
          <cell r="A1827">
            <v>2332368386</v>
          </cell>
          <cell r="B1827" t="str">
            <v>SA8705000068201394113000</v>
          </cell>
          <cell r="C1827" t="str">
            <v>INMA</v>
          </cell>
          <cell r="D1827" t="str">
            <v>Alinma Bank (INMA)</v>
          </cell>
        </row>
        <row r="1828">
          <cell r="A1828">
            <v>2332368386</v>
          </cell>
          <cell r="B1828" t="str">
            <v>SA8705000068201394113000</v>
          </cell>
          <cell r="C1828" t="str">
            <v>INMA</v>
          </cell>
          <cell r="D1828" t="str">
            <v>Alinma Bank (INMA)</v>
          </cell>
        </row>
        <row r="1829">
          <cell r="A1829">
            <v>2332681457</v>
          </cell>
          <cell r="B1829" t="str">
            <v>SA3605000068201348670000</v>
          </cell>
          <cell r="C1829" t="str">
            <v>INMA</v>
          </cell>
          <cell r="D1829" t="str">
            <v>Alinma Bank (INMA)</v>
          </cell>
        </row>
        <row r="1830">
          <cell r="A1830">
            <v>2332681457</v>
          </cell>
          <cell r="B1830" t="str">
            <v>SA3605000068201348670000</v>
          </cell>
          <cell r="C1830" t="str">
            <v>INMA</v>
          </cell>
          <cell r="D1830" t="str">
            <v>Alinma Bank (INMA)</v>
          </cell>
        </row>
        <row r="1831">
          <cell r="A1831">
            <v>2335529778</v>
          </cell>
          <cell r="B1831" t="str">
            <v>SA3305000068201333404000</v>
          </cell>
          <cell r="C1831" t="str">
            <v>INMA</v>
          </cell>
          <cell r="D1831" t="str">
            <v>Alinma Bank (INMA)</v>
          </cell>
        </row>
        <row r="1832">
          <cell r="A1832">
            <v>2335529778</v>
          </cell>
          <cell r="B1832" t="str">
            <v>SA3305000068201333404000</v>
          </cell>
          <cell r="C1832" t="str">
            <v>INMA</v>
          </cell>
          <cell r="D1832" t="str">
            <v>Alinma Bank (INMA)</v>
          </cell>
        </row>
        <row r="1833">
          <cell r="A1833">
            <v>2335529778</v>
          </cell>
          <cell r="B1833" t="str">
            <v>SA3305000068201333404000</v>
          </cell>
          <cell r="C1833" t="str">
            <v>INMA</v>
          </cell>
          <cell r="D1833" t="str">
            <v>Alinma Bank (INMA)</v>
          </cell>
        </row>
        <row r="1834">
          <cell r="A1834">
            <v>2335743957</v>
          </cell>
          <cell r="B1834" t="str">
            <v>SA0645000000076201250150</v>
          </cell>
          <cell r="C1834" t="str">
            <v>SABB</v>
          </cell>
          <cell r="D1834" t="str">
            <v>SABB (SABB)</v>
          </cell>
        </row>
        <row r="1835">
          <cell r="A1835">
            <v>2335743957</v>
          </cell>
          <cell r="B1835" t="str">
            <v>SA0645000000076201250150</v>
          </cell>
          <cell r="C1835" t="str">
            <v>SABB</v>
          </cell>
          <cell r="D1835" t="str">
            <v>SABB (SABB)</v>
          </cell>
        </row>
        <row r="1836">
          <cell r="A1836">
            <v>2335743957</v>
          </cell>
          <cell r="B1836" t="str">
            <v>SA0645000000076201250150</v>
          </cell>
          <cell r="C1836" t="str">
            <v>SABB</v>
          </cell>
          <cell r="D1836" t="str">
            <v>SABB (SABB)</v>
          </cell>
        </row>
        <row r="1837">
          <cell r="A1837">
            <v>2336108051</v>
          </cell>
          <cell r="B1837" t="str">
            <v>SA3405000068201348031000</v>
          </cell>
          <cell r="C1837" t="str">
            <v>INMA</v>
          </cell>
          <cell r="D1837" t="str">
            <v>Alinma Bank (INMA)</v>
          </cell>
        </row>
        <row r="1838">
          <cell r="A1838">
            <v>2336108051</v>
          </cell>
          <cell r="B1838" t="str">
            <v>SA3405000068201348031000</v>
          </cell>
          <cell r="C1838" t="str">
            <v>INMA</v>
          </cell>
          <cell r="D1838" t="str">
            <v>Alinma Bank (INMA)</v>
          </cell>
        </row>
        <row r="1839">
          <cell r="A1839">
            <v>2336108051</v>
          </cell>
          <cell r="B1839" t="str">
            <v>SA3405000068201348031000</v>
          </cell>
          <cell r="C1839" t="str">
            <v>INMA</v>
          </cell>
          <cell r="D1839" t="str">
            <v>Alinma Bank (INMA)</v>
          </cell>
        </row>
        <row r="1840">
          <cell r="A1840">
            <v>2337674606</v>
          </cell>
          <cell r="B1840" t="str">
            <v>SA5705000068201329626000</v>
          </cell>
          <cell r="C1840" t="str">
            <v>INMA</v>
          </cell>
          <cell r="D1840" t="str">
            <v>Alinma Bank (INMA)</v>
          </cell>
        </row>
        <row r="1841">
          <cell r="A1841">
            <v>2337674606</v>
          </cell>
          <cell r="B1841" t="str">
            <v>SA5705000068201329626000</v>
          </cell>
          <cell r="C1841" t="str">
            <v>INMA</v>
          </cell>
          <cell r="D1841" t="str">
            <v>Alinma Bank (INMA)</v>
          </cell>
        </row>
        <row r="1842">
          <cell r="A1842">
            <v>2337674606</v>
          </cell>
          <cell r="B1842" t="str">
            <v>SA5705000068201329626000</v>
          </cell>
          <cell r="C1842" t="str">
            <v>INMA</v>
          </cell>
          <cell r="D1842" t="str">
            <v>Alinma Bank (INMA)</v>
          </cell>
        </row>
        <row r="1843">
          <cell r="A1843">
            <v>2338501055</v>
          </cell>
          <cell r="B1843" t="str">
            <v>SA8710000038760997000101</v>
          </cell>
          <cell r="C1843" t="str">
            <v>NCBK</v>
          </cell>
          <cell r="D1843" t="str">
            <v>National Commercial Bank (NCBK)</v>
          </cell>
        </row>
        <row r="1844">
          <cell r="A1844">
            <v>2338501055</v>
          </cell>
          <cell r="B1844" t="str">
            <v>SA8710000038760997000101</v>
          </cell>
          <cell r="C1844" t="str">
            <v>NCBK</v>
          </cell>
          <cell r="D1844" t="str">
            <v>National Commercial Bank (NCBK)</v>
          </cell>
        </row>
        <row r="1845">
          <cell r="A1845">
            <v>2338501055</v>
          </cell>
          <cell r="B1845" t="str">
            <v>SA8710000038760997000101</v>
          </cell>
          <cell r="C1845" t="str">
            <v>NCBK</v>
          </cell>
          <cell r="D1845" t="str">
            <v>National Commercial Bank (NCBK)</v>
          </cell>
        </row>
        <row r="1846">
          <cell r="A1846">
            <v>2338669522</v>
          </cell>
          <cell r="B1846" t="str">
            <v>SA6645000000051161149150</v>
          </cell>
          <cell r="C1846" t="str">
            <v>SABB</v>
          </cell>
          <cell r="D1846" t="str">
            <v>SABB (SABB)</v>
          </cell>
        </row>
        <row r="1847">
          <cell r="A1847">
            <v>2338669522</v>
          </cell>
          <cell r="B1847" t="str">
            <v>SA6645000000051161149150</v>
          </cell>
          <cell r="C1847" t="str">
            <v>SABB</v>
          </cell>
          <cell r="D1847" t="str">
            <v>SABB (SABB)</v>
          </cell>
        </row>
        <row r="1848">
          <cell r="A1848">
            <v>2338669522</v>
          </cell>
          <cell r="B1848" t="str">
            <v>SA6645000000051161149150</v>
          </cell>
          <cell r="C1848" t="str">
            <v>SABB</v>
          </cell>
          <cell r="D1848" t="str">
            <v>SABB (SABB)</v>
          </cell>
        </row>
        <row r="1849">
          <cell r="A1849">
            <v>2339076271</v>
          </cell>
          <cell r="B1849" t="str">
            <v>SA1550000000010599989008</v>
          </cell>
          <cell r="C1849" t="str">
            <v>AAAL</v>
          </cell>
          <cell r="D1849" t="str">
            <v>Saudi Hollandi Bank (AAAL)</v>
          </cell>
        </row>
        <row r="1850">
          <cell r="A1850">
            <v>2339076271</v>
          </cell>
          <cell r="B1850" t="str">
            <v>SA1550000000010599989008</v>
          </cell>
          <cell r="C1850" t="str">
            <v>AAAL</v>
          </cell>
          <cell r="D1850" t="str">
            <v>Saudi Hollandi Bank (AAAL)</v>
          </cell>
        </row>
        <row r="1851">
          <cell r="A1851">
            <v>2339076271</v>
          </cell>
          <cell r="B1851" t="str">
            <v>SA1550000000010599989008</v>
          </cell>
          <cell r="C1851" t="str">
            <v>AAAL</v>
          </cell>
          <cell r="D1851" t="str">
            <v>Saudi Hollandi Bank (AAAL)</v>
          </cell>
        </row>
        <row r="1852">
          <cell r="A1852">
            <v>2339349140</v>
          </cell>
          <cell r="B1852" t="str">
            <v>SA7105000068201344090000</v>
          </cell>
          <cell r="C1852" t="str">
            <v>INMA</v>
          </cell>
          <cell r="D1852" t="str">
            <v>Alinma Bank (INMA)</v>
          </cell>
        </row>
        <row r="1853">
          <cell r="A1853">
            <v>2339349140</v>
          </cell>
          <cell r="B1853" t="str">
            <v>SA7105000068201344090000</v>
          </cell>
          <cell r="C1853" t="str">
            <v>INMA</v>
          </cell>
          <cell r="D1853" t="str">
            <v>Alinma Bank (INMA)</v>
          </cell>
        </row>
        <row r="1854">
          <cell r="A1854">
            <v>2339349140</v>
          </cell>
          <cell r="B1854" t="str">
            <v>SA7105000068201344090000</v>
          </cell>
          <cell r="C1854" t="str">
            <v>INMA</v>
          </cell>
          <cell r="D1854" t="str">
            <v>Alinma Bank (INMA)</v>
          </cell>
        </row>
        <row r="1855">
          <cell r="A1855">
            <v>2339826105</v>
          </cell>
          <cell r="B1855" t="str">
            <v>SA7805000068201331437000</v>
          </cell>
          <cell r="C1855" t="str">
            <v>INMA</v>
          </cell>
          <cell r="D1855" t="str">
            <v>Alinma Bank (INMA)</v>
          </cell>
        </row>
        <row r="1856">
          <cell r="A1856">
            <v>2339826105</v>
          </cell>
          <cell r="B1856" t="str">
            <v>SA7805000068201331437000</v>
          </cell>
          <cell r="C1856" t="str">
            <v>INMA</v>
          </cell>
          <cell r="D1856" t="str">
            <v>Alinma Bank (INMA)</v>
          </cell>
        </row>
        <row r="1857">
          <cell r="A1857">
            <v>2339826105</v>
          </cell>
          <cell r="B1857" t="str">
            <v>SA7805000068201331437000</v>
          </cell>
          <cell r="C1857" t="str">
            <v>INMA</v>
          </cell>
          <cell r="D1857" t="str">
            <v>Alinma Bank (INMA)</v>
          </cell>
        </row>
        <row r="1858">
          <cell r="A1858">
            <v>2340061155</v>
          </cell>
          <cell r="B1858" t="str">
            <v>SA2805000068201334862000</v>
          </cell>
          <cell r="C1858" t="str">
            <v>INMA</v>
          </cell>
          <cell r="D1858" t="str">
            <v>Alinma Bank (INMA)</v>
          </cell>
        </row>
        <row r="1859">
          <cell r="A1859">
            <v>2340061155</v>
          </cell>
          <cell r="B1859" t="str">
            <v>SA2805000068201334862000</v>
          </cell>
          <cell r="C1859" t="str">
            <v>INMA</v>
          </cell>
          <cell r="D1859" t="str">
            <v>Alinma Bank (INMA)</v>
          </cell>
        </row>
        <row r="1860">
          <cell r="A1860">
            <v>2340061155</v>
          </cell>
          <cell r="B1860" t="str">
            <v>SA2805000068201334862000</v>
          </cell>
          <cell r="C1860" t="str">
            <v>INMA</v>
          </cell>
          <cell r="D1860" t="str">
            <v>Alinma Bank (INMA)</v>
          </cell>
        </row>
        <row r="1861">
          <cell r="A1861">
            <v>2340127964</v>
          </cell>
          <cell r="B1861" t="str">
            <v>SA9550000000010536500001</v>
          </cell>
          <cell r="C1861" t="str">
            <v>AAAL</v>
          </cell>
          <cell r="D1861" t="str">
            <v>Saudi Hollandi Bank (AAAL)</v>
          </cell>
        </row>
        <row r="1862">
          <cell r="A1862">
            <v>2340151527</v>
          </cell>
          <cell r="B1862" t="str">
            <v>SA0205000068201529285000</v>
          </cell>
          <cell r="C1862" t="str">
            <v>INMA</v>
          </cell>
          <cell r="D1862" t="str">
            <v>Alinma Bank (INMA)</v>
          </cell>
        </row>
        <row r="1863">
          <cell r="A1863">
            <v>2340151527</v>
          </cell>
          <cell r="B1863" t="str">
            <v>SA0205000068201529285000</v>
          </cell>
          <cell r="C1863" t="str">
            <v>INMA</v>
          </cell>
          <cell r="D1863" t="str">
            <v>Alinma Bank (INMA)</v>
          </cell>
        </row>
        <row r="1864">
          <cell r="A1864">
            <v>2340151527</v>
          </cell>
          <cell r="B1864" t="str">
            <v>SA0205000068201529285000</v>
          </cell>
          <cell r="C1864" t="str">
            <v>INMA</v>
          </cell>
          <cell r="D1864" t="str">
            <v>Alinma Bank (INMA)</v>
          </cell>
        </row>
        <row r="1865">
          <cell r="A1865">
            <v>2340234927</v>
          </cell>
          <cell r="B1865" t="str">
            <v>SA2480000596608010156644</v>
          </cell>
          <cell r="C1865" t="str">
            <v>RJHI</v>
          </cell>
          <cell r="D1865" t="str">
            <v>Al Rajhi Bank (RJHI)</v>
          </cell>
        </row>
        <row r="1866">
          <cell r="A1866">
            <v>2340234927</v>
          </cell>
          <cell r="B1866" t="str">
            <v>SA2480000596608010156644</v>
          </cell>
          <cell r="C1866" t="str">
            <v>RJHI</v>
          </cell>
          <cell r="D1866" t="str">
            <v>Al Rajhi Bank (RJHI)</v>
          </cell>
        </row>
        <row r="1867">
          <cell r="A1867">
            <v>2340234927</v>
          </cell>
          <cell r="B1867" t="str">
            <v>SA2480000596608010156644</v>
          </cell>
          <cell r="C1867" t="str">
            <v>RJHI</v>
          </cell>
          <cell r="D1867" t="str">
            <v>Al Rajhi Bank (RJHI)</v>
          </cell>
        </row>
        <row r="1868">
          <cell r="A1868">
            <v>2340955281</v>
          </cell>
          <cell r="B1868" t="str">
            <v>SA0850000000010536549000</v>
          </cell>
          <cell r="C1868" t="str">
            <v>AAAL</v>
          </cell>
          <cell r="D1868" t="str">
            <v>Saudi Hollandi Bank (AAAL)</v>
          </cell>
        </row>
        <row r="1869">
          <cell r="A1869">
            <v>2340955281</v>
          </cell>
          <cell r="B1869" t="str">
            <v>SA0850000000010536549000</v>
          </cell>
          <cell r="C1869" t="str">
            <v>AAAL</v>
          </cell>
          <cell r="D1869" t="str">
            <v>Saudi Hollandi Bank (AAAL)</v>
          </cell>
        </row>
        <row r="1870">
          <cell r="A1870">
            <v>2340955281</v>
          </cell>
          <cell r="B1870" t="str">
            <v>SA0850000000010536549000</v>
          </cell>
          <cell r="C1870" t="str">
            <v>AAAL</v>
          </cell>
          <cell r="D1870" t="str">
            <v>Saudi Hollandi Bank (AAAL)</v>
          </cell>
        </row>
        <row r="1871">
          <cell r="A1871">
            <v>2341067326</v>
          </cell>
          <cell r="B1871" t="str">
            <v>SA2250000000010530562005</v>
          </cell>
          <cell r="C1871" t="str">
            <v>AAAL</v>
          </cell>
          <cell r="D1871" t="str">
            <v>Saudi Hollandi Bank (AAAL)</v>
          </cell>
        </row>
        <row r="1872">
          <cell r="A1872">
            <v>2342683030</v>
          </cell>
          <cell r="B1872" t="str">
            <v>SA0205000068201334121000</v>
          </cell>
          <cell r="C1872" t="str">
            <v>INMA</v>
          </cell>
          <cell r="D1872" t="str">
            <v>Alinma Bank (INMA)</v>
          </cell>
        </row>
        <row r="1873">
          <cell r="A1873">
            <v>2342683030</v>
          </cell>
          <cell r="B1873" t="str">
            <v>SA0205000068201334121000</v>
          </cell>
          <cell r="C1873" t="str">
            <v>INMA</v>
          </cell>
          <cell r="D1873" t="str">
            <v>Alinma Bank (INMA)</v>
          </cell>
        </row>
        <row r="1874">
          <cell r="A1874">
            <v>2342683030</v>
          </cell>
          <cell r="B1874" t="str">
            <v>SA0205000068201334121000</v>
          </cell>
          <cell r="C1874" t="str">
            <v>INMA</v>
          </cell>
          <cell r="D1874" t="str">
            <v>Alinma Bank (INMA)</v>
          </cell>
        </row>
        <row r="1875">
          <cell r="A1875">
            <v>2343377186</v>
          </cell>
          <cell r="B1875" t="str">
            <v>SA2480000102608012008048</v>
          </cell>
          <cell r="C1875" t="str">
            <v>RJHI</v>
          </cell>
          <cell r="D1875" t="str">
            <v>Al Rajhi Bank (RJHI)</v>
          </cell>
        </row>
        <row r="1876">
          <cell r="A1876">
            <v>2343377186</v>
          </cell>
          <cell r="B1876" t="str">
            <v>SA2480000102608012008048</v>
          </cell>
          <cell r="C1876" t="str">
            <v>RJHI</v>
          </cell>
          <cell r="D1876" t="str">
            <v>Al Rajhi Bank (RJHI)</v>
          </cell>
        </row>
        <row r="1877">
          <cell r="A1877">
            <v>2343377186</v>
          </cell>
          <cell r="B1877" t="str">
            <v>SA2480000102608012008048</v>
          </cell>
          <cell r="C1877" t="str">
            <v>RJHI</v>
          </cell>
          <cell r="D1877" t="str">
            <v>Al Rajhi Bank (RJHI)</v>
          </cell>
        </row>
        <row r="1878">
          <cell r="A1878">
            <v>2343759292</v>
          </cell>
          <cell r="B1878" t="str">
            <v>SA4605000068201492030000</v>
          </cell>
          <cell r="C1878" t="str">
            <v>INMA</v>
          </cell>
          <cell r="D1878" t="str">
            <v>Alinma Bank (INMA)</v>
          </cell>
        </row>
        <row r="1879">
          <cell r="A1879">
            <v>2343759292</v>
          </cell>
          <cell r="B1879" t="str">
            <v>SA4605000068201492030000</v>
          </cell>
          <cell r="C1879" t="str">
            <v>INMA</v>
          </cell>
          <cell r="D1879" t="str">
            <v>Alinma Bank (INMA)</v>
          </cell>
        </row>
        <row r="1880">
          <cell r="A1880">
            <v>2345814095</v>
          </cell>
          <cell r="B1880" t="str">
            <v>SA5980000212608010319550</v>
          </cell>
          <cell r="C1880" t="str">
            <v>RJHI</v>
          </cell>
          <cell r="D1880" t="str">
            <v>Al Rajhi Bank (RJHI)</v>
          </cell>
        </row>
        <row r="1881">
          <cell r="A1881">
            <v>2345814095</v>
          </cell>
          <cell r="B1881" t="str">
            <v>SA5980000212608010319550</v>
          </cell>
          <cell r="C1881" t="str">
            <v>RJHI</v>
          </cell>
          <cell r="D1881" t="str">
            <v>Al Rajhi Bank (RJHI)</v>
          </cell>
        </row>
        <row r="1882">
          <cell r="A1882">
            <v>2345814095</v>
          </cell>
          <cell r="B1882" t="str">
            <v>SA5980000212608010319550</v>
          </cell>
          <cell r="C1882" t="str">
            <v>RJHI</v>
          </cell>
          <cell r="D1882" t="str">
            <v>Al Rajhi Bank (RJHI)</v>
          </cell>
        </row>
        <row r="1883">
          <cell r="A1883">
            <v>2345998930</v>
          </cell>
          <cell r="B1883" t="str">
            <v>SA3150000000010604726006</v>
          </cell>
          <cell r="C1883" t="str">
            <v>AAAL</v>
          </cell>
          <cell r="D1883" t="str">
            <v>Saudi Hollandi Bank (AAAL)</v>
          </cell>
        </row>
        <row r="1884">
          <cell r="A1884">
            <v>2345998930</v>
          </cell>
          <cell r="B1884" t="str">
            <v>SA3150000000010604726006</v>
          </cell>
          <cell r="C1884" t="str">
            <v>AAAL</v>
          </cell>
          <cell r="D1884" t="str">
            <v>Saudi Hollandi Bank (AAAL)</v>
          </cell>
        </row>
        <row r="1885">
          <cell r="A1885">
            <v>2345998930</v>
          </cell>
          <cell r="B1885" t="str">
            <v>SA3150000000010604726006</v>
          </cell>
          <cell r="C1885" t="str">
            <v>AAAL</v>
          </cell>
          <cell r="D1885" t="str">
            <v>Saudi Hollandi Bank (AAAL)</v>
          </cell>
        </row>
        <row r="1886">
          <cell r="A1886">
            <v>2346921006</v>
          </cell>
          <cell r="B1886" t="str">
            <v>SA1305000068201433520000</v>
          </cell>
          <cell r="C1886" t="str">
            <v>INMA</v>
          </cell>
          <cell r="D1886" t="str">
            <v>Alinma Bank (INMA)</v>
          </cell>
        </row>
        <row r="1887">
          <cell r="A1887">
            <v>2346921006</v>
          </cell>
          <cell r="B1887" t="str">
            <v>SA1305000068201433520000</v>
          </cell>
          <cell r="C1887" t="str">
            <v>INMA</v>
          </cell>
          <cell r="D1887" t="str">
            <v>Alinma Bank (INMA)</v>
          </cell>
        </row>
        <row r="1888">
          <cell r="A1888">
            <v>2346921006</v>
          </cell>
          <cell r="B1888" t="str">
            <v>SA1305000068201433520000</v>
          </cell>
          <cell r="C1888" t="str">
            <v>INMA</v>
          </cell>
          <cell r="D1888" t="str">
            <v>Alinma Bank (INMA)</v>
          </cell>
        </row>
        <row r="1889">
          <cell r="A1889">
            <v>2347514370</v>
          </cell>
          <cell r="B1889" t="str">
            <v>SA5605000068201441002000</v>
          </cell>
          <cell r="C1889" t="str">
            <v>INMA</v>
          </cell>
          <cell r="D1889" t="str">
            <v>Alinma Bank (INMA)</v>
          </cell>
        </row>
        <row r="1890">
          <cell r="A1890">
            <v>2347514370</v>
          </cell>
          <cell r="B1890" t="str">
            <v>SA5605000068201441002000</v>
          </cell>
          <cell r="C1890" t="str">
            <v>INMA</v>
          </cell>
          <cell r="D1890" t="str">
            <v>Alinma Bank (INMA)</v>
          </cell>
        </row>
        <row r="1891">
          <cell r="A1891">
            <v>2347514370</v>
          </cell>
          <cell r="B1891" t="str">
            <v>SA5605000068201441002000</v>
          </cell>
          <cell r="C1891" t="str">
            <v>INMA</v>
          </cell>
          <cell r="D1891" t="str">
            <v>Alinma Bank (INMA)</v>
          </cell>
        </row>
        <row r="1892">
          <cell r="A1892">
            <v>2348297900</v>
          </cell>
          <cell r="B1892" t="str">
            <v>SA9205000068201353079000</v>
          </cell>
          <cell r="C1892" t="str">
            <v>INMA</v>
          </cell>
          <cell r="D1892" t="str">
            <v>Alinma Bank (INMA)</v>
          </cell>
        </row>
        <row r="1893">
          <cell r="A1893">
            <v>2348297900</v>
          </cell>
          <cell r="B1893" t="str">
            <v>SA9205000068201353079000</v>
          </cell>
          <cell r="C1893" t="str">
            <v>INMA</v>
          </cell>
          <cell r="D1893" t="str">
            <v>Alinma Bank (INMA)</v>
          </cell>
        </row>
        <row r="1894">
          <cell r="A1894">
            <v>2348297900</v>
          </cell>
          <cell r="B1894" t="str">
            <v>SA9205000068201353079000</v>
          </cell>
          <cell r="C1894" t="str">
            <v>INMA</v>
          </cell>
          <cell r="D1894" t="str">
            <v>Alinma Bank (INMA)</v>
          </cell>
        </row>
        <row r="1895">
          <cell r="A1895">
            <v>2348489838</v>
          </cell>
          <cell r="B1895" t="str">
            <v>SA4405000068201395555000</v>
          </cell>
          <cell r="C1895" t="str">
            <v>INMA</v>
          </cell>
          <cell r="D1895" t="str">
            <v>Alinma Bank (INMA)</v>
          </cell>
        </row>
        <row r="1896">
          <cell r="A1896">
            <v>2348489838</v>
          </cell>
          <cell r="B1896" t="str">
            <v>SA4405000068201395555000</v>
          </cell>
          <cell r="C1896" t="str">
            <v>INMA</v>
          </cell>
          <cell r="D1896" t="str">
            <v>Alinma Bank (INMA)</v>
          </cell>
        </row>
        <row r="1897">
          <cell r="A1897">
            <v>2349136735</v>
          </cell>
          <cell r="B1897" t="str">
            <v>SA1150000000010530940018</v>
          </cell>
          <cell r="C1897" t="str">
            <v>AAAL</v>
          </cell>
          <cell r="D1897" t="str">
            <v>Saudi Hollandi Bank (AAAL)</v>
          </cell>
        </row>
        <row r="1898">
          <cell r="A1898">
            <v>2349136735</v>
          </cell>
          <cell r="B1898" t="str">
            <v>SA1150000000010530940018</v>
          </cell>
          <cell r="C1898" t="str">
            <v>AAAL</v>
          </cell>
          <cell r="D1898" t="str">
            <v>Saudi Hollandi Bank (AAAL)</v>
          </cell>
        </row>
        <row r="1899">
          <cell r="A1899">
            <v>2349136735</v>
          </cell>
          <cell r="B1899" t="str">
            <v>SA1150000000010530940018</v>
          </cell>
          <cell r="C1899" t="str">
            <v>AAAL</v>
          </cell>
          <cell r="D1899" t="str">
            <v>Saudi Hollandi Bank (AAAL)</v>
          </cell>
        </row>
        <row r="1900">
          <cell r="A1900">
            <v>2352536532</v>
          </cell>
          <cell r="B1900" t="str">
            <v>SA6605000068201331483000</v>
          </cell>
          <cell r="C1900" t="str">
            <v>INMA</v>
          </cell>
          <cell r="D1900" t="str">
            <v>Alinma Bank (INMA)</v>
          </cell>
        </row>
        <row r="1901">
          <cell r="A1901">
            <v>2352536532</v>
          </cell>
          <cell r="B1901" t="str">
            <v>SA6605000068201331483000</v>
          </cell>
          <cell r="C1901" t="str">
            <v>INMA</v>
          </cell>
          <cell r="D1901" t="str">
            <v>Alinma Bank (INMA)</v>
          </cell>
        </row>
        <row r="1902">
          <cell r="A1902">
            <v>2352536532</v>
          </cell>
          <cell r="B1902" t="str">
            <v>SA6605000068201331483000</v>
          </cell>
          <cell r="C1902" t="str">
            <v>INMA</v>
          </cell>
          <cell r="D1902" t="str">
            <v>Alinma Bank (INMA)</v>
          </cell>
        </row>
        <row r="1903">
          <cell r="A1903">
            <v>2353654672</v>
          </cell>
          <cell r="B1903" t="str">
            <v>SA8705000068200965955000</v>
          </cell>
          <cell r="C1903" t="str">
            <v>INMA</v>
          </cell>
          <cell r="D1903" t="str">
            <v>Alinma Bank (INMA)</v>
          </cell>
        </row>
        <row r="1904">
          <cell r="A1904">
            <v>2353654672</v>
          </cell>
          <cell r="B1904" t="str">
            <v>SA8705000068200965955000</v>
          </cell>
          <cell r="C1904" t="str">
            <v>INMA</v>
          </cell>
          <cell r="D1904" t="str">
            <v>Alinma Bank (INMA)</v>
          </cell>
        </row>
        <row r="1905">
          <cell r="A1905">
            <v>2353940030</v>
          </cell>
          <cell r="B1905" t="str">
            <v>SA4550000000010559923006</v>
          </cell>
          <cell r="C1905" t="str">
            <v>AAAL</v>
          </cell>
          <cell r="D1905" t="str">
            <v>Saudi Hollandi Bank (AAAL)</v>
          </cell>
        </row>
        <row r="1906">
          <cell r="A1906">
            <v>2353940030</v>
          </cell>
          <cell r="B1906" t="str">
            <v>SA4550000000010559923006</v>
          </cell>
          <cell r="C1906" t="str">
            <v>AAAL</v>
          </cell>
          <cell r="D1906" t="str">
            <v>Saudi Hollandi Bank (AAAL)</v>
          </cell>
        </row>
        <row r="1907">
          <cell r="A1907">
            <v>2353940030</v>
          </cell>
          <cell r="B1907" t="str">
            <v>SA4550000000010559923006</v>
          </cell>
          <cell r="C1907" t="str">
            <v>AAAL</v>
          </cell>
          <cell r="D1907" t="str">
            <v>Saudi Hollandi Bank (AAAL)</v>
          </cell>
        </row>
        <row r="1908">
          <cell r="A1908">
            <v>2354332963</v>
          </cell>
          <cell r="B1908" t="str">
            <v>SA7505000068201662461000</v>
          </cell>
          <cell r="C1908" t="str">
            <v>INMA</v>
          </cell>
          <cell r="D1908" t="str">
            <v>Alinma Bank (INMA)</v>
          </cell>
        </row>
        <row r="1909">
          <cell r="A1909">
            <v>2354332963</v>
          </cell>
          <cell r="B1909" t="str">
            <v>SA7505000068201662461000</v>
          </cell>
          <cell r="C1909" t="str">
            <v>INMA</v>
          </cell>
          <cell r="D1909" t="str">
            <v>Alinma Bank (INMA)</v>
          </cell>
        </row>
        <row r="1910">
          <cell r="A1910">
            <v>2354332963</v>
          </cell>
          <cell r="B1910" t="str">
            <v>SA7505000068201662461000</v>
          </cell>
          <cell r="C1910" t="str">
            <v>INMA</v>
          </cell>
          <cell r="D1910" t="str">
            <v>Alinma Bank (INMA)</v>
          </cell>
        </row>
        <row r="1911">
          <cell r="A1911">
            <v>2354561215</v>
          </cell>
          <cell r="B1911" t="str">
            <v>SA7605000068201329440000</v>
          </cell>
          <cell r="C1911" t="str">
            <v>INMA</v>
          </cell>
          <cell r="D1911" t="str">
            <v>Alinma Bank (INMA)</v>
          </cell>
        </row>
        <row r="1912">
          <cell r="A1912">
            <v>2354561215</v>
          </cell>
          <cell r="B1912" t="str">
            <v>SA7605000068201329440000</v>
          </cell>
          <cell r="C1912" t="str">
            <v>INMA</v>
          </cell>
          <cell r="D1912" t="str">
            <v>Alinma Bank (INMA)</v>
          </cell>
        </row>
        <row r="1913">
          <cell r="A1913">
            <v>2357099213</v>
          </cell>
          <cell r="B1913" t="str">
            <v>SA2980000536608010086125</v>
          </cell>
          <cell r="C1913" t="str">
            <v>RJHI</v>
          </cell>
          <cell r="D1913" t="str">
            <v>Al Rajhi Bank (RJHI)</v>
          </cell>
        </row>
        <row r="1914">
          <cell r="A1914">
            <v>2357099213</v>
          </cell>
          <cell r="B1914" t="str">
            <v>SA2980000536608010086125</v>
          </cell>
          <cell r="C1914" t="str">
            <v>RJHI</v>
          </cell>
          <cell r="D1914" t="str">
            <v>Al Rajhi Bank (RJHI)</v>
          </cell>
        </row>
        <row r="1915">
          <cell r="A1915">
            <v>2357099213</v>
          </cell>
          <cell r="B1915" t="str">
            <v>SA2980000536608010086125</v>
          </cell>
          <cell r="C1915" t="str">
            <v>RJHI</v>
          </cell>
          <cell r="D1915" t="str">
            <v>Al Rajhi Bank (RJHI)</v>
          </cell>
        </row>
        <row r="1916">
          <cell r="A1916">
            <v>2357369020</v>
          </cell>
          <cell r="B1916" t="str">
            <v>SA9305000068201343844000</v>
          </cell>
          <cell r="C1916" t="str">
            <v>INMA</v>
          </cell>
          <cell r="D1916" t="str">
            <v>Alinma Bank (INMA)</v>
          </cell>
        </row>
        <row r="1917">
          <cell r="A1917">
            <v>2358711436</v>
          </cell>
          <cell r="B1917" t="str">
            <v>SA5880000445608010351859</v>
          </cell>
          <cell r="C1917" t="str">
            <v>RJHI</v>
          </cell>
          <cell r="D1917" t="str">
            <v>Al Rajhi Bank (RJHI)</v>
          </cell>
        </row>
        <row r="1918">
          <cell r="A1918">
            <v>2358711436</v>
          </cell>
          <cell r="B1918" t="str">
            <v>SA5880000445608010351859</v>
          </cell>
          <cell r="C1918" t="str">
            <v>RJHI</v>
          </cell>
          <cell r="D1918" t="str">
            <v>Al Rajhi Bank (RJHI)</v>
          </cell>
        </row>
        <row r="1919">
          <cell r="A1919">
            <v>2358711436</v>
          </cell>
          <cell r="B1919" t="str">
            <v>SA5880000445608010351859</v>
          </cell>
          <cell r="C1919" t="str">
            <v>RJHI</v>
          </cell>
          <cell r="D1919" t="str">
            <v>Al Rajhi Bank (RJHI)</v>
          </cell>
        </row>
        <row r="1920">
          <cell r="A1920">
            <v>2359426323</v>
          </cell>
          <cell r="B1920" t="str">
            <v>SA7150000000010611864001</v>
          </cell>
          <cell r="C1920" t="str">
            <v>AAAL</v>
          </cell>
          <cell r="D1920" t="str">
            <v>Saudi Hollandi Bank (AAAL)</v>
          </cell>
        </row>
        <row r="1921">
          <cell r="A1921">
            <v>2359426323</v>
          </cell>
          <cell r="B1921" t="str">
            <v>SA7150000000010611864001</v>
          </cell>
          <cell r="C1921" t="str">
            <v>AAAL</v>
          </cell>
          <cell r="D1921" t="str">
            <v>Saudi Hollandi Bank (AAAL)</v>
          </cell>
        </row>
        <row r="1922">
          <cell r="A1922">
            <v>2359426323</v>
          </cell>
          <cell r="B1922" t="str">
            <v>SA7150000000010611864001</v>
          </cell>
          <cell r="C1922" t="str">
            <v>AAAL</v>
          </cell>
          <cell r="D1922" t="str">
            <v>Saudi Hollandi Bank (AAAL)</v>
          </cell>
        </row>
        <row r="1923">
          <cell r="A1923">
            <v>2360388249</v>
          </cell>
          <cell r="B1923" t="str">
            <v>SA3005000068201345298000</v>
          </cell>
          <cell r="C1923" t="str">
            <v>INMA</v>
          </cell>
          <cell r="D1923" t="str">
            <v>Alinma Bank (INMA)</v>
          </cell>
        </row>
        <row r="1924">
          <cell r="A1924">
            <v>2360388249</v>
          </cell>
          <cell r="B1924" t="str">
            <v>SA3005000068201345298000</v>
          </cell>
          <cell r="C1924" t="str">
            <v>INMA</v>
          </cell>
          <cell r="D1924" t="str">
            <v>Alinma Bank (INMA)</v>
          </cell>
        </row>
        <row r="1925">
          <cell r="A1925">
            <v>2360388249</v>
          </cell>
          <cell r="B1925" t="str">
            <v>SA3005000068201345298000</v>
          </cell>
          <cell r="C1925" t="str">
            <v>INMA</v>
          </cell>
          <cell r="D1925" t="str">
            <v>Alinma Bank (INMA)</v>
          </cell>
        </row>
        <row r="1926">
          <cell r="A1926">
            <v>2361256205</v>
          </cell>
          <cell r="B1926" t="str">
            <v>SA8080000220608010354177</v>
          </cell>
          <cell r="C1926" t="str">
            <v>RJHI</v>
          </cell>
          <cell r="D1926" t="str">
            <v>Al Rajhi Bank (RJHI)</v>
          </cell>
        </row>
        <row r="1927">
          <cell r="A1927">
            <v>2361256205</v>
          </cell>
          <cell r="B1927" t="str">
            <v>SA8080000220608010354177</v>
          </cell>
          <cell r="C1927" t="str">
            <v>RJHI</v>
          </cell>
          <cell r="D1927" t="str">
            <v>Al Rajhi Bank (RJHI)</v>
          </cell>
        </row>
        <row r="1928">
          <cell r="A1928">
            <v>2362014629</v>
          </cell>
          <cell r="B1928" t="str">
            <v>SA7450000000010528536000</v>
          </cell>
          <cell r="C1928" t="str">
            <v>AAAL</v>
          </cell>
          <cell r="D1928" t="str">
            <v>Saudi Hollandi Bank (AAAL)</v>
          </cell>
        </row>
        <row r="1929">
          <cell r="A1929">
            <v>2362014629</v>
          </cell>
          <cell r="B1929" t="str">
            <v>SA7450000000010528536000</v>
          </cell>
          <cell r="C1929" t="str">
            <v>AAAL</v>
          </cell>
          <cell r="D1929" t="str">
            <v>Saudi Hollandi Bank (AAAL)</v>
          </cell>
        </row>
        <row r="1930">
          <cell r="A1930">
            <v>2362014629</v>
          </cell>
          <cell r="B1930" t="str">
            <v>SA7450000000010528536000</v>
          </cell>
          <cell r="C1930" t="str">
            <v>AAAL</v>
          </cell>
          <cell r="D1930" t="str">
            <v>Saudi Hollandi Bank (AAAL)</v>
          </cell>
        </row>
        <row r="1931">
          <cell r="A1931">
            <v>2362155760</v>
          </cell>
          <cell r="B1931" t="str">
            <v>SA8380000449608010364692</v>
          </cell>
          <cell r="C1931" t="str">
            <v>RJHI</v>
          </cell>
          <cell r="D1931" t="str">
            <v>Al Rajhi Bank (RJHI)</v>
          </cell>
        </row>
        <row r="1932">
          <cell r="A1932">
            <v>2362155760</v>
          </cell>
          <cell r="B1932" t="str">
            <v>SA8380000449608010364692</v>
          </cell>
          <cell r="C1932" t="str">
            <v>RJHI</v>
          </cell>
          <cell r="D1932" t="str">
            <v>Al Rajhi Bank (RJHI)</v>
          </cell>
        </row>
        <row r="1933">
          <cell r="A1933">
            <v>2362155760</v>
          </cell>
          <cell r="B1933" t="str">
            <v>SA8380000449608010364692</v>
          </cell>
          <cell r="C1933" t="str">
            <v>RJHI</v>
          </cell>
          <cell r="D1933" t="str">
            <v>Al Rajhi Bank (RJHI)</v>
          </cell>
        </row>
        <row r="1934">
          <cell r="A1934">
            <v>2365510615</v>
          </cell>
          <cell r="B1934" t="str">
            <v>SA7305000068201759695000</v>
          </cell>
          <cell r="C1934" t="str">
            <v>INMA</v>
          </cell>
          <cell r="D1934" t="str">
            <v>Alinma Bank (INMA)</v>
          </cell>
        </row>
        <row r="1935">
          <cell r="A1935">
            <v>2371248101</v>
          </cell>
          <cell r="B1935" t="str">
            <v>SA8805000068201409516000</v>
          </cell>
          <cell r="C1935" t="str">
            <v>INMA</v>
          </cell>
          <cell r="D1935" t="str">
            <v>Alinma Bank (INMA)</v>
          </cell>
        </row>
        <row r="1936">
          <cell r="A1936">
            <v>2371248101</v>
          </cell>
          <cell r="B1936" t="str">
            <v>SA8805000068201409516000</v>
          </cell>
          <cell r="C1936" t="str">
            <v>INMA</v>
          </cell>
          <cell r="D1936" t="str">
            <v>Alinma Bank (INMA)</v>
          </cell>
        </row>
        <row r="1937">
          <cell r="A1937">
            <v>2377834607</v>
          </cell>
          <cell r="B1937" t="str">
            <v>SA3905000068201657458000</v>
          </cell>
          <cell r="C1937" t="str">
            <v>INMA</v>
          </cell>
          <cell r="D1937" t="str">
            <v>Alinma Bank (INMA)</v>
          </cell>
        </row>
        <row r="1938">
          <cell r="A1938">
            <v>2377834607</v>
          </cell>
          <cell r="B1938" t="str">
            <v>SA3905000068201657458000</v>
          </cell>
          <cell r="C1938" t="str">
            <v>INMA</v>
          </cell>
          <cell r="D1938" t="str">
            <v>Alinma Bank (INMA)</v>
          </cell>
        </row>
        <row r="1939">
          <cell r="A1939">
            <v>2377834607</v>
          </cell>
          <cell r="B1939" t="str">
            <v>SA3905000068201657458000</v>
          </cell>
          <cell r="C1939" t="str">
            <v>INMA</v>
          </cell>
          <cell r="D1939" t="str">
            <v>Alinma Bank (INMA)</v>
          </cell>
        </row>
        <row r="1940">
          <cell r="A1940">
            <v>2377973744</v>
          </cell>
          <cell r="B1940" t="str">
            <v>SA7810000083251964000108</v>
          </cell>
          <cell r="C1940" t="str">
            <v>NCBK</v>
          </cell>
          <cell r="D1940" t="str">
            <v>National Commercial Bank (NCBK)</v>
          </cell>
        </row>
        <row r="1941">
          <cell r="A1941">
            <v>2377973744</v>
          </cell>
          <cell r="B1941" t="str">
            <v>SA7810000083251964000108</v>
          </cell>
          <cell r="C1941" t="str">
            <v>NCBK</v>
          </cell>
          <cell r="D1941" t="str">
            <v>National Commercial Bank (NCBK)</v>
          </cell>
        </row>
        <row r="1942">
          <cell r="A1942">
            <v>2377973744</v>
          </cell>
          <cell r="B1942" t="str">
            <v>SA7810000083251964000108</v>
          </cell>
          <cell r="C1942" t="str">
            <v>NCBK</v>
          </cell>
          <cell r="D1942" t="str">
            <v>National Commercial Bank (NCBK)</v>
          </cell>
        </row>
        <row r="1943">
          <cell r="A1943">
            <v>2384363194</v>
          </cell>
        </row>
        <row r="1944">
          <cell r="A1944">
            <v>2384450660</v>
          </cell>
          <cell r="B1944" t="str">
            <v>SA1330400108068305090011</v>
          </cell>
          <cell r="C1944" t="str">
            <v>ARNB</v>
          </cell>
          <cell r="D1944" t="str">
            <v>Arab National Bank (ARNB)</v>
          </cell>
        </row>
        <row r="1945">
          <cell r="A1945">
            <v>2384450660</v>
          </cell>
          <cell r="B1945" t="str">
            <v>SA1330400108068305090011</v>
          </cell>
          <cell r="C1945" t="str">
            <v>ARNB</v>
          </cell>
          <cell r="D1945" t="str">
            <v>Arab National Bank (ARNB)</v>
          </cell>
        </row>
        <row r="1946">
          <cell r="A1946">
            <v>2384712648</v>
          </cell>
          <cell r="B1946" t="str">
            <v>SA1105000068201775776000</v>
          </cell>
          <cell r="C1946" t="str">
            <v>INMA</v>
          </cell>
          <cell r="D1946" t="str">
            <v>Alinma Bank (INMA)</v>
          </cell>
        </row>
        <row r="1947">
          <cell r="A1947">
            <v>2384712648</v>
          </cell>
          <cell r="B1947" t="str">
            <v>SA1105000068201775776000</v>
          </cell>
          <cell r="C1947" t="str">
            <v>INMA</v>
          </cell>
          <cell r="D1947" t="str">
            <v>Alinma Bank (INMA)</v>
          </cell>
        </row>
        <row r="1948">
          <cell r="A1948">
            <v>2384712648</v>
          </cell>
          <cell r="B1948" t="str">
            <v>SA1105000068201775776000</v>
          </cell>
          <cell r="C1948" t="str">
            <v>INMA</v>
          </cell>
          <cell r="D1948" t="str">
            <v>Alinma Bank (INMA)</v>
          </cell>
        </row>
        <row r="1949">
          <cell r="A1949">
            <v>2385102542</v>
          </cell>
          <cell r="B1949" t="str">
            <v>SA7350000000010604730003</v>
          </cell>
          <cell r="C1949" t="str">
            <v>AAAL</v>
          </cell>
          <cell r="D1949" t="str">
            <v>Saudi Hollandi Bank (AAAL)</v>
          </cell>
        </row>
        <row r="1950">
          <cell r="A1950">
            <v>2385102542</v>
          </cell>
          <cell r="B1950" t="str">
            <v>SA7350000000010604730003</v>
          </cell>
          <cell r="C1950" t="str">
            <v>AAAL</v>
          </cell>
          <cell r="D1950" t="str">
            <v>Saudi Hollandi Bank (AAAL)</v>
          </cell>
        </row>
        <row r="1951">
          <cell r="A1951">
            <v>2385533100</v>
          </cell>
          <cell r="B1951" t="str">
            <v>SA7905000068201665970000</v>
          </cell>
          <cell r="C1951" t="str">
            <v>INMA</v>
          </cell>
          <cell r="D1951" t="str">
            <v>Alinma Bank (INMA)</v>
          </cell>
        </row>
        <row r="1952">
          <cell r="A1952">
            <v>2385533100</v>
          </cell>
          <cell r="B1952" t="str">
            <v>SA7905000068201665970000</v>
          </cell>
          <cell r="C1952" t="str">
            <v>INMA</v>
          </cell>
          <cell r="D1952" t="str">
            <v>Alinma Bank (INMA)</v>
          </cell>
        </row>
        <row r="1953">
          <cell r="A1953">
            <v>2385533100</v>
          </cell>
          <cell r="B1953" t="str">
            <v>SA7905000068201665970000</v>
          </cell>
          <cell r="C1953" t="str">
            <v>INMA</v>
          </cell>
          <cell r="D1953" t="str">
            <v>Alinma Bank (INMA)</v>
          </cell>
        </row>
        <row r="1954">
          <cell r="A1954">
            <v>2388454585</v>
          </cell>
          <cell r="B1954" t="str">
            <v>SA6205000068201070148000</v>
          </cell>
          <cell r="C1954" t="str">
            <v>INMA</v>
          </cell>
          <cell r="D1954" t="str">
            <v>Alinma Bank (INMA)</v>
          </cell>
        </row>
        <row r="1955">
          <cell r="A1955">
            <v>2388454585</v>
          </cell>
          <cell r="B1955" t="str">
            <v>SA6205000068201070148000</v>
          </cell>
          <cell r="C1955" t="str">
            <v>INMA</v>
          </cell>
          <cell r="D1955" t="str">
            <v>Alinma Bank (INMA)</v>
          </cell>
        </row>
        <row r="1956">
          <cell r="A1956">
            <v>2388454585</v>
          </cell>
          <cell r="B1956" t="str">
            <v>SA6205000068201070148000</v>
          </cell>
          <cell r="C1956" t="str">
            <v>INMA</v>
          </cell>
          <cell r="D1956" t="str">
            <v>Alinma Bank (INMA)</v>
          </cell>
        </row>
        <row r="1957">
          <cell r="A1957">
            <v>2388456440</v>
          </cell>
          <cell r="B1957" t="str">
            <v>SA1705000068201072212000</v>
          </cell>
          <cell r="C1957" t="str">
            <v>INMA</v>
          </cell>
          <cell r="D1957" t="str">
            <v>Alinma Bank (INMA)</v>
          </cell>
        </row>
        <row r="1958">
          <cell r="A1958">
            <v>2388456440</v>
          </cell>
          <cell r="B1958" t="str">
            <v>SA1705000068201072212000</v>
          </cell>
          <cell r="C1958" t="str">
            <v>INMA</v>
          </cell>
          <cell r="D1958" t="str">
            <v>Alinma Bank (INMA)</v>
          </cell>
        </row>
        <row r="1959">
          <cell r="A1959">
            <v>2388456440</v>
          </cell>
          <cell r="B1959" t="str">
            <v>SA1705000068201072212000</v>
          </cell>
          <cell r="C1959" t="str">
            <v>INMA</v>
          </cell>
          <cell r="D1959" t="str">
            <v>Alinma Bank (INMA)</v>
          </cell>
        </row>
        <row r="1960">
          <cell r="A1960">
            <v>2388635332</v>
          </cell>
          <cell r="B1960" t="str">
            <v>SA0510000028247020006904</v>
          </cell>
          <cell r="C1960" t="str">
            <v>NCBK</v>
          </cell>
          <cell r="D1960" t="str">
            <v>National Commercial Bank (NCBK)</v>
          </cell>
        </row>
        <row r="1961">
          <cell r="A1961">
            <v>2388635332</v>
          </cell>
          <cell r="B1961" t="str">
            <v>SA0510000028247020006904</v>
          </cell>
          <cell r="C1961" t="str">
            <v>NCBK</v>
          </cell>
          <cell r="D1961" t="str">
            <v>National Commercial Bank (NCBK)</v>
          </cell>
        </row>
        <row r="1962">
          <cell r="A1962">
            <v>2388635332</v>
          </cell>
          <cell r="B1962" t="str">
            <v>SA0510000028247020006904</v>
          </cell>
          <cell r="C1962" t="str">
            <v>NCBK</v>
          </cell>
          <cell r="D1962" t="str">
            <v>National Commercial Bank (NCBK)</v>
          </cell>
        </row>
        <row r="1963">
          <cell r="A1963">
            <v>2394258244</v>
          </cell>
          <cell r="B1963" t="str">
            <v>SA2305000068201253773000</v>
          </cell>
          <cell r="C1963" t="str">
            <v>INMA</v>
          </cell>
          <cell r="D1963" t="str">
            <v>Alinma Bank (INMA)</v>
          </cell>
        </row>
        <row r="1964">
          <cell r="A1964">
            <v>2394258244</v>
          </cell>
          <cell r="B1964" t="str">
            <v>SA2305000068201253773000</v>
          </cell>
          <cell r="C1964" t="str">
            <v>INMA</v>
          </cell>
          <cell r="D1964" t="str">
            <v>Alinma Bank (INMA)</v>
          </cell>
        </row>
        <row r="1965">
          <cell r="A1965">
            <v>2394258244</v>
          </cell>
          <cell r="B1965" t="str">
            <v>SA2305000068201253773000</v>
          </cell>
          <cell r="C1965" t="str">
            <v>INMA</v>
          </cell>
          <cell r="D1965" t="str">
            <v>Alinma Bank (INMA)</v>
          </cell>
        </row>
        <row r="1966">
          <cell r="A1966">
            <v>2396123651</v>
          </cell>
          <cell r="B1966" t="str">
            <v>SA3580000629608010119585</v>
          </cell>
          <cell r="C1966" t="str">
            <v>RJHI</v>
          </cell>
          <cell r="D1966" t="str">
            <v>Al Rajhi Bank (RJHI)</v>
          </cell>
        </row>
        <row r="1967">
          <cell r="A1967">
            <v>2396123651</v>
          </cell>
          <cell r="B1967" t="str">
            <v>SA3580000629608010119585</v>
          </cell>
          <cell r="C1967" t="str">
            <v>RJHI</v>
          </cell>
          <cell r="D1967" t="str">
            <v>Al Rajhi Bank (RJHI)</v>
          </cell>
        </row>
        <row r="1968">
          <cell r="A1968">
            <v>2397250982</v>
          </cell>
          <cell r="B1968" t="str">
            <v>SA8805000068201604680000</v>
          </cell>
          <cell r="C1968" t="str">
            <v>INMA</v>
          </cell>
          <cell r="D1968" t="str">
            <v>Alinma Bank (INMA)</v>
          </cell>
        </row>
        <row r="1969">
          <cell r="A1969">
            <v>2397250982</v>
          </cell>
          <cell r="B1969" t="str">
            <v>SA8805000068201604680000</v>
          </cell>
          <cell r="C1969" t="str">
            <v>INMA</v>
          </cell>
          <cell r="D1969" t="str">
            <v>Alinma Bank (INMA)</v>
          </cell>
        </row>
        <row r="1970">
          <cell r="A1970">
            <v>2397250982</v>
          </cell>
          <cell r="B1970" t="str">
            <v>SA8805000068201604680000</v>
          </cell>
          <cell r="C1970" t="str">
            <v>INMA</v>
          </cell>
          <cell r="D1970" t="str">
            <v>Alinma Bank (INMA)</v>
          </cell>
        </row>
        <row r="1971">
          <cell r="A1971">
            <v>2398446936</v>
          </cell>
          <cell r="B1971" t="str">
            <v>SA1405000068201354445000</v>
          </cell>
          <cell r="C1971" t="str">
            <v>INMA</v>
          </cell>
          <cell r="D1971" t="str">
            <v>Alinma Bank (INMA)</v>
          </cell>
        </row>
        <row r="1972">
          <cell r="A1972">
            <v>2398446936</v>
          </cell>
          <cell r="B1972" t="str">
            <v>SA1405000068201354445000</v>
          </cell>
          <cell r="C1972" t="str">
            <v>INMA</v>
          </cell>
          <cell r="D1972" t="str">
            <v>Alinma Bank (INMA)</v>
          </cell>
        </row>
        <row r="1973">
          <cell r="A1973">
            <v>2400158537</v>
          </cell>
          <cell r="B1973" t="str">
            <v>SA2605000068201660046000</v>
          </cell>
          <cell r="C1973" t="str">
            <v>INMA</v>
          </cell>
          <cell r="D1973" t="str">
            <v>Alinma Bank (INMA)</v>
          </cell>
        </row>
        <row r="1974">
          <cell r="A1974">
            <v>2400158537</v>
          </cell>
          <cell r="B1974" t="str">
            <v>SA2605000068201660046000</v>
          </cell>
          <cell r="C1974" t="str">
            <v>INMA</v>
          </cell>
          <cell r="D1974" t="str">
            <v>Alinma Bank (INMA)</v>
          </cell>
        </row>
        <row r="1975">
          <cell r="A1975">
            <v>2400158537</v>
          </cell>
          <cell r="B1975" t="str">
            <v>SA2605000068201660046000</v>
          </cell>
          <cell r="C1975" t="str">
            <v>INMA</v>
          </cell>
          <cell r="D1975" t="str">
            <v>Alinma Bank (INMA)</v>
          </cell>
        </row>
        <row r="1976">
          <cell r="A1976">
            <v>2400292575</v>
          </cell>
          <cell r="B1976" t="str">
            <v>SA4250000000010657106002</v>
          </cell>
          <cell r="C1976" t="str">
            <v>AAAL</v>
          </cell>
          <cell r="D1976" t="str">
            <v>Saudi Hollandi Bank (AAAL)</v>
          </cell>
        </row>
        <row r="1977">
          <cell r="A1977">
            <v>2400292575</v>
          </cell>
          <cell r="B1977" t="str">
            <v>SA4250000000010657106002</v>
          </cell>
          <cell r="C1977" t="str">
            <v>AAAL</v>
          </cell>
          <cell r="D1977" t="str">
            <v>Saudi Hollandi Bank (AAAL)</v>
          </cell>
        </row>
        <row r="1978">
          <cell r="A1978">
            <v>2400292575</v>
          </cell>
          <cell r="B1978" t="str">
            <v>SA4250000000010657106002</v>
          </cell>
          <cell r="C1978" t="str">
            <v>AAAL</v>
          </cell>
          <cell r="D1978" t="str">
            <v>Saudi Hollandi Bank (AAAL)</v>
          </cell>
        </row>
        <row r="1979">
          <cell r="A1979">
            <v>2400503138</v>
          </cell>
          <cell r="B1979" t="str">
            <v>SA6605000068201573983000</v>
          </cell>
          <cell r="C1979" t="str">
            <v>INMA</v>
          </cell>
          <cell r="D1979" t="str">
            <v>Alinma Bank (INMA)</v>
          </cell>
        </row>
        <row r="1980">
          <cell r="A1980">
            <v>2400503138</v>
          </cell>
          <cell r="B1980" t="str">
            <v>SA6605000068201573983000</v>
          </cell>
          <cell r="C1980" t="str">
            <v>INMA</v>
          </cell>
          <cell r="D1980" t="str">
            <v>Alinma Bank (INMA)</v>
          </cell>
        </row>
        <row r="1981">
          <cell r="A1981">
            <v>2400503138</v>
          </cell>
          <cell r="B1981" t="str">
            <v>SA6605000068201573983000</v>
          </cell>
          <cell r="C1981" t="str">
            <v>INMA</v>
          </cell>
          <cell r="D1981" t="str">
            <v>Alinma Bank (INMA)</v>
          </cell>
        </row>
        <row r="1982">
          <cell r="A1982">
            <v>2400503450</v>
          </cell>
          <cell r="B1982" t="str">
            <v>SA4205000068201340596000</v>
          </cell>
          <cell r="C1982" t="str">
            <v>INMA</v>
          </cell>
          <cell r="D1982" t="str">
            <v>Alinma Bank (INMA)</v>
          </cell>
        </row>
        <row r="1983">
          <cell r="A1983">
            <v>2400503450</v>
          </cell>
          <cell r="B1983" t="str">
            <v>SA4205000068201340596000</v>
          </cell>
          <cell r="C1983" t="str">
            <v>INMA</v>
          </cell>
          <cell r="D1983" t="str">
            <v>Alinma Bank (INMA)</v>
          </cell>
        </row>
        <row r="1984">
          <cell r="A1984">
            <v>2400570723</v>
          </cell>
          <cell r="B1984" t="str">
            <v>SA2705000068201367765000</v>
          </cell>
          <cell r="C1984" t="str">
            <v>INMA</v>
          </cell>
          <cell r="D1984" t="str">
            <v>Alinma Bank (INMA)</v>
          </cell>
        </row>
        <row r="1985">
          <cell r="A1985">
            <v>2400570723</v>
          </cell>
          <cell r="B1985" t="str">
            <v>SA2705000068201367765000</v>
          </cell>
          <cell r="C1985" t="str">
            <v>INMA</v>
          </cell>
          <cell r="D1985" t="str">
            <v>Alinma Bank (INMA)</v>
          </cell>
        </row>
        <row r="1986">
          <cell r="A1986">
            <v>2401116203</v>
          </cell>
          <cell r="B1986" t="str">
            <v>SA7905000068201527260000</v>
          </cell>
          <cell r="C1986" t="str">
            <v>INMA</v>
          </cell>
          <cell r="D1986" t="str">
            <v>Alinma Bank (INMA)</v>
          </cell>
        </row>
        <row r="1987">
          <cell r="A1987">
            <v>2401116203</v>
          </cell>
          <cell r="B1987" t="str">
            <v>SA7905000068201527260000</v>
          </cell>
          <cell r="C1987" t="str">
            <v>INMA</v>
          </cell>
          <cell r="D1987" t="str">
            <v>Alinma Bank (INMA)</v>
          </cell>
        </row>
        <row r="1988">
          <cell r="A1988">
            <v>2401116203</v>
          </cell>
          <cell r="B1988" t="str">
            <v>SA7905000068201527260000</v>
          </cell>
          <cell r="C1988" t="str">
            <v>INMA</v>
          </cell>
          <cell r="D1988" t="str">
            <v>Alinma Bank (INMA)</v>
          </cell>
        </row>
        <row r="1989">
          <cell r="A1989">
            <v>2402613786</v>
          </cell>
          <cell r="B1989" t="str">
            <v>SA3610000016762110000101</v>
          </cell>
          <cell r="C1989" t="str">
            <v>NCBK</v>
          </cell>
          <cell r="D1989" t="str">
            <v>National Commercial Bank (NCBK)</v>
          </cell>
        </row>
        <row r="1990">
          <cell r="A1990">
            <v>2402613786</v>
          </cell>
          <cell r="B1990" t="str">
            <v>SA3610000016762110000101</v>
          </cell>
          <cell r="C1990" t="str">
            <v>NCBK</v>
          </cell>
          <cell r="D1990" t="str">
            <v>National Commercial Bank (NCBK)</v>
          </cell>
        </row>
        <row r="1991">
          <cell r="A1991">
            <v>2402613786</v>
          </cell>
          <cell r="B1991" t="str">
            <v>SA3610000016762110000101</v>
          </cell>
          <cell r="C1991" t="str">
            <v>NCBK</v>
          </cell>
          <cell r="D1991" t="str">
            <v>National Commercial Bank (NCBK)</v>
          </cell>
        </row>
        <row r="1992">
          <cell r="A1992">
            <v>2403602879</v>
          </cell>
          <cell r="B1992" t="str">
            <v>SA5105000068201777401000</v>
          </cell>
          <cell r="C1992" t="str">
            <v>INMA</v>
          </cell>
          <cell r="D1992" t="str">
            <v>Alinma Bank (INMA)</v>
          </cell>
        </row>
        <row r="1993">
          <cell r="A1993">
            <v>2403602879</v>
          </cell>
          <cell r="B1993" t="str">
            <v>SA5105000068201777401000</v>
          </cell>
          <cell r="C1993" t="str">
            <v>INMA</v>
          </cell>
          <cell r="D1993" t="str">
            <v>Alinma Bank (INMA)</v>
          </cell>
        </row>
        <row r="1994">
          <cell r="A1994">
            <v>2403602879</v>
          </cell>
          <cell r="B1994" t="str">
            <v>SA5105000068201777401000</v>
          </cell>
          <cell r="C1994" t="str">
            <v>INMA</v>
          </cell>
          <cell r="D1994" t="str">
            <v>Alinma Bank (INMA)</v>
          </cell>
        </row>
        <row r="1995">
          <cell r="A1995">
            <v>2404244168</v>
          </cell>
        </row>
        <row r="1996">
          <cell r="A1996">
            <v>2404265999</v>
          </cell>
          <cell r="B1996" t="str">
            <v>SA2505000068201526885000</v>
          </cell>
          <cell r="C1996" t="str">
            <v>INMA</v>
          </cell>
          <cell r="D1996" t="str">
            <v>Alinma Bank (INMA)</v>
          </cell>
        </row>
        <row r="1997">
          <cell r="A1997">
            <v>2404265999</v>
          </cell>
          <cell r="B1997" t="str">
            <v>SA2505000068201526885000</v>
          </cell>
          <cell r="C1997" t="str">
            <v>INMA</v>
          </cell>
          <cell r="D1997" t="str">
            <v>Alinma Bank (INMA)</v>
          </cell>
        </row>
        <row r="1998">
          <cell r="A1998">
            <v>2404265999</v>
          </cell>
          <cell r="B1998" t="str">
            <v>SA2505000068201526885000</v>
          </cell>
          <cell r="C1998" t="str">
            <v>INMA</v>
          </cell>
          <cell r="D1998" t="str">
            <v>Alinma Bank (INMA)</v>
          </cell>
        </row>
        <row r="1999">
          <cell r="A1999">
            <v>2404990612</v>
          </cell>
          <cell r="B1999" t="str">
            <v>SA1705000068201738893000</v>
          </cell>
          <cell r="C1999" t="str">
            <v>INMA</v>
          </cell>
          <cell r="D1999" t="str">
            <v>Alinma Bank (INMA)</v>
          </cell>
        </row>
        <row r="2000">
          <cell r="A2000">
            <v>2404990612</v>
          </cell>
          <cell r="B2000" t="str">
            <v>SA1705000068201738893000</v>
          </cell>
          <cell r="C2000" t="str">
            <v>INMA</v>
          </cell>
          <cell r="D2000" t="str">
            <v>Alinma Bank (INMA)</v>
          </cell>
        </row>
        <row r="2001">
          <cell r="A2001">
            <v>2404990612</v>
          </cell>
          <cell r="B2001" t="str">
            <v>SA1705000068201738893000</v>
          </cell>
          <cell r="C2001" t="str">
            <v>INMA</v>
          </cell>
          <cell r="D2001" t="str">
            <v>Alinma Bank (INMA)</v>
          </cell>
        </row>
        <row r="2002">
          <cell r="A2002">
            <v>2405254166</v>
          </cell>
          <cell r="B2002" t="str">
            <v>SA7905000068201616791000</v>
          </cell>
          <cell r="C2002" t="str">
            <v>INMA</v>
          </cell>
          <cell r="D2002" t="str">
            <v>Alinma Bank (INMA)</v>
          </cell>
        </row>
        <row r="2003">
          <cell r="A2003">
            <v>2405254166</v>
          </cell>
          <cell r="B2003" t="str">
            <v>SA7905000068201616791000</v>
          </cell>
          <cell r="C2003" t="str">
            <v>INMA</v>
          </cell>
          <cell r="D2003" t="str">
            <v>Alinma Bank (INMA)</v>
          </cell>
        </row>
        <row r="2004">
          <cell r="A2004">
            <v>2405254166</v>
          </cell>
          <cell r="B2004" t="str">
            <v>SA7905000068201616791000</v>
          </cell>
          <cell r="C2004" t="str">
            <v>INMA</v>
          </cell>
          <cell r="D2004" t="str">
            <v>Alinma Bank (INMA)</v>
          </cell>
        </row>
        <row r="2005">
          <cell r="A2005">
            <v>2406177465</v>
          </cell>
        </row>
        <row r="2006">
          <cell r="A2006">
            <v>2406195152</v>
          </cell>
          <cell r="B2006" t="str">
            <v>SA2605000068201344796000</v>
          </cell>
          <cell r="C2006" t="str">
            <v>INMA</v>
          </cell>
          <cell r="D2006" t="str">
            <v>Alinma Bank (INMA)</v>
          </cell>
        </row>
        <row r="2007">
          <cell r="A2007">
            <v>2406195152</v>
          </cell>
          <cell r="B2007" t="str">
            <v>SA2605000068201344796000</v>
          </cell>
          <cell r="C2007" t="str">
            <v>INMA</v>
          </cell>
          <cell r="D2007" t="str">
            <v>Alinma Bank (INMA)</v>
          </cell>
        </row>
        <row r="2008">
          <cell r="A2008">
            <v>2406195152</v>
          </cell>
          <cell r="B2008" t="str">
            <v>SA2605000068201344796000</v>
          </cell>
          <cell r="C2008" t="str">
            <v>INMA</v>
          </cell>
          <cell r="D2008" t="str">
            <v>Alinma Bank (INMA)</v>
          </cell>
        </row>
        <row r="2009">
          <cell r="A2009">
            <v>2406226205</v>
          </cell>
          <cell r="B2009" t="str">
            <v>SA2905000068201745055000</v>
          </cell>
          <cell r="C2009" t="str">
            <v>INMA</v>
          </cell>
          <cell r="D2009" t="str">
            <v>Alinma Bank (INMA)</v>
          </cell>
        </row>
        <row r="2010">
          <cell r="A2010">
            <v>2406226205</v>
          </cell>
          <cell r="B2010" t="str">
            <v>SA2905000068201745055000</v>
          </cell>
          <cell r="C2010" t="str">
            <v>INMA</v>
          </cell>
          <cell r="D2010" t="str">
            <v>Alinma Bank (INMA)</v>
          </cell>
        </row>
        <row r="2011">
          <cell r="A2011">
            <v>2406226205</v>
          </cell>
          <cell r="B2011" t="str">
            <v>SA2905000068201745055000</v>
          </cell>
          <cell r="C2011" t="str">
            <v>INMA</v>
          </cell>
          <cell r="D2011" t="str">
            <v>Alinma Bank (INMA)</v>
          </cell>
        </row>
        <row r="2012">
          <cell r="A2012">
            <v>2408722771</v>
          </cell>
          <cell r="B2012" t="str">
            <v>SA5005000068201409597000</v>
          </cell>
          <cell r="C2012" t="str">
            <v>INMA</v>
          </cell>
          <cell r="D2012" t="str">
            <v>Alinma Bank (INMA)</v>
          </cell>
        </row>
        <row r="2013">
          <cell r="A2013">
            <v>2408722771</v>
          </cell>
          <cell r="B2013" t="str">
            <v>SA5005000068201409597000</v>
          </cell>
          <cell r="C2013" t="str">
            <v>INMA</v>
          </cell>
          <cell r="D2013" t="str">
            <v>Alinma Bank (INMA)</v>
          </cell>
        </row>
        <row r="2014">
          <cell r="A2014">
            <v>2408722771</v>
          </cell>
          <cell r="B2014" t="str">
            <v>SA5005000068201409597000</v>
          </cell>
          <cell r="C2014" t="str">
            <v>INMA</v>
          </cell>
          <cell r="D2014" t="str">
            <v>Alinma Bank (INMA)</v>
          </cell>
        </row>
        <row r="2015">
          <cell r="A2015">
            <v>2408737993</v>
          </cell>
        </row>
        <row r="2016">
          <cell r="A2016">
            <v>2410403329</v>
          </cell>
          <cell r="B2016" t="str">
            <v>SA2605000068201775864000</v>
          </cell>
          <cell r="C2016" t="str">
            <v>INMA</v>
          </cell>
          <cell r="D2016" t="str">
            <v>Alinma Bank (INMA)</v>
          </cell>
        </row>
        <row r="2017">
          <cell r="A2017">
            <v>2410403329</v>
          </cell>
          <cell r="B2017" t="str">
            <v>SA2605000068201775864000</v>
          </cell>
          <cell r="C2017" t="str">
            <v>INMA</v>
          </cell>
          <cell r="D2017" t="str">
            <v>Alinma Bank (INMA)</v>
          </cell>
        </row>
        <row r="2018">
          <cell r="A2018">
            <v>2410403329</v>
          </cell>
          <cell r="B2018" t="str">
            <v>SA2605000068201775864000</v>
          </cell>
          <cell r="C2018" t="str">
            <v>INMA</v>
          </cell>
          <cell r="D2018" t="str">
            <v>Alinma Bank (INMA)</v>
          </cell>
        </row>
        <row r="2019">
          <cell r="A2019">
            <v>2410633198</v>
          </cell>
        </row>
        <row r="2020">
          <cell r="A2020">
            <v>2412301729</v>
          </cell>
          <cell r="B2020" t="str">
            <v>SA3350000000010634410007</v>
          </cell>
          <cell r="C2020" t="str">
            <v>AAAL</v>
          </cell>
          <cell r="D2020" t="str">
            <v>Saudi Hollandi Bank (AAAL)</v>
          </cell>
        </row>
        <row r="2021">
          <cell r="A2021">
            <v>2412301729</v>
          </cell>
          <cell r="B2021" t="str">
            <v>SA3350000000010634410007</v>
          </cell>
          <cell r="C2021" t="str">
            <v>AAAL</v>
          </cell>
          <cell r="D2021" t="str">
            <v>Saudi Hollandi Bank (AAAL)</v>
          </cell>
        </row>
        <row r="2022">
          <cell r="A2022">
            <v>2412301729</v>
          </cell>
          <cell r="B2022" t="str">
            <v>SA3350000000010634410007</v>
          </cell>
          <cell r="C2022" t="str">
            <v>AAAL</v>
          </cell>
          <cell r="D2022" t="str">
            <v>Saudi Hollandi Bank (AAAL)</v>
          </cell>
        </row>
        <row r="2023">
          <cell r="A2023">
            <v>2412358661</v>
          </cell>
          <cell r="B2023" t="str">
            <v>SA9110000039065240000107</v>
          </cell>
          <cell r="C2023" t="str">
            <v>NCBK</v>
          </cell>
          <cell r="D2023" t="str">
            <v>National Commercial Bank (NCBK)</v>
          </cell>
        </row>
        <row r="2024">
          <cell r="A2024">
            <v>2412358661</v>
          </cell>
          <cell r="B2024" t="str">
            <v>SA9110000039065240000107</v>
          </cell>
          <cell r="C2024" t="str">
            <v>NCBK</v>
          </cell>
          <cell r="D2024" t="str">
            <v>National Commercial Bank (NCBK)</v>
          </cell>
        </row>
        <row r="2025">
          <cell r="A2025">
            <v>2412358661</v>
          </cell>
          <cell r="B2025" t="str">
            <v>SA9110000039065240000107</v>
          </cell>
          <cell r="C2025" t="str">
            <v>NCBK</v>
          </cell>
          <cell r="D2025" t="str">
            <v>National Commercial Bank (NCBK)</v>
          </cell>
        </row>
        <row r="2026">
          <cell r="A2026">
            <v>2412589414</v>
          </cell>
          <cell r="B2026" t="str">
            <v>SA0505000068201658720000</v>
          </cell>
          <cell r="C2026" t="str">
            <v>INMA</v>
          </cell>
          <cell r="D2026" t="str">
            <v>Alinma Bank (INMA)</v>
          </cell>
        </row>
        <row r="2027">
          <cell r="A2027">
            <v>2412589414</v>
          </cell>
          <cell r="B2027" t="str">
            <v>SA0505000068201658720000</v>
          </cell>
          <cell r="C2027" t="str">
            <v>INMA</v>
          </cell>
          <cell r="D2027" t="str">
            <v>Alinma Bank (INMA)</v>
          </cell>
        </row>
        <row r="2028">
          <cell r="A2028">
            <v>2413178506</v>
          </cell>
          <cell r="B2028" t="str">
            <v>SA9605000068201784261000</v>
          </cell>
          <cell r="C2028" t="str">
            <v>INMA</v>
          </cell>
          <cell r="D2028" t="str">
            <v>Alinma Bank (INMA)</v>
          </cell>
        </row>
        <row r="2029">
          <cell r="A2029">
            <v>2413178506</v>
          </cell>
          <cell r="B2029" t="str">
            <v>SA9605000068201784261000</v>
          </cell>
          <cell r="C2029" t="str">
            <v>INMA</v>
          </cell>
          <cell r="D2029" t="str">
            <v>Alinma Bank (INMA)</v>
          </cell>
        </row>
        <row r="2030">
          <cell r="A2030">
            <v>2413178506</v>
          </cell>
          <cell r="B2030" t="str">
            <v>SA9605000068201784261000</v>
          </cell>
          <cell r="C2030" t="str">
            <v>INMA</v>
          </cell>
          <cell r="D2030" t="str">
            <v>Alinma Bank (INMA)</v>
          </cell>
        </row>
        <row r="2031">
          <cell r="A2031">
            <v>2413462777</v>
          </cell>
          <cell r="B2031" t="str">
            <v>SA6180000509608010108336</v>
          </cell>
          <cell r="C2031" t="str">
            <v>RJHI</v>
          </cell>
          <cell r="D2031" t="str">
            <v>Al Rajhi Bank (RJHI)</v>
          </cell>
        </row>
        <row r="2032">
          <cell r="A2032">
            <v>2413462777</v>
          </cell>
          <cell r="B2032" t="str">
            <v>SA6180000509608010108336</v>
          </cell>
          <cell r="C2032" t="str">
            <v>RJHI</v>
          </cell>
          <cell r="D2032" t="str">
            <v>Al Rajhi Bank (RJHI)</v>
          </cell>
        </row>
        <row r="2033">
          <cell r="A2033">
            <v>2416073753</v>
          </cell>
        </row>
        <row r="2034">
          <cell r="A2034">
            <v>2416690051</v>
          </cell>
          <cell r="B2034" t="str">
            <v>SA6105000068201781372000</v>
          </cell>
          <cell r="C2034" t="str">
            <v>INMA</v>
          </cell>
          <cell r="D2034" t="str">
            <v>Alinma Bank (INMA)</v>
          </cell>
        </row>
        <row r="2035">
          <cell r="A2035">
            <v>2416690051</v>
          </cell>
          <cell r="B2035" t="str">
            <v>SA6105000068201781372000</v>
          </cell>
          <cell r="C2035" t="str">
            <v>INMA</v>
          </cell>
          <cell r="D2035" t="str">
            <v>Alinma Bank (INMA)</v>
          </cell>
        </row>
        <row r="2036">
          <cell r="A2036">
            <v>2416690051</v>
          </cell>
          <cell r="B2036" t="str">
            <v>SA6105000068201781372000</v>
          </cell>
          <cell r="C2036" t="str">
            <v>INMA</v>
          </cell>
          <cell r="D2036" t="str">
            <v>Alinma Bank (INMA)</v>
          </cell>
        </row>
        <row r="2037">
          <cell r="A2037">
            <v>2419055104</v>
          </cell>
          <cell r="B2037" t="str">
            <v>SA2505000068201601187000</v>
          </cell>
          <cell r="C2037" t="str">
            <v>INMA</v>
          </cell>
          <cell r="D2037" t="str">
            <v>Alinma Bank (INMA)</v>
          </cell>
        </row>
        <row r="2038">
          <cell r="A2038">
            <v>2419055104</v>
          </cell>
          <cell r="B2038" t="str">
            <v>SA2505000068201601187000</v>
          </cell>
          <cell r="C2038" t="str">
            <v>INMA</v>
          </cell>
          <cell r="D2038" t="str">
            <v>Alinma Bank (INMA)</v>
          </cell>
        </row>
        <row r="2039">
          <cell r="A2039">
            <v>2419055104</v>
          </cell>
          <cell r="B2039" t="str">
            <v>SA2505000068201601187000</v>
          </cell>
          <cell r="C2039" t="str">
            <v>INMA</v>
          </cell>
          <cell r="D2039" t="str">
            <v>Alinma Bank (INMA)</v>
          </cell>
        </row>
        <row r="2040">
          <cell r="A2040">
            <v>2421703071</v>
          </cell>
          <cell r="B2040" t="str">
            <v>SA4005000068201601954000</v>
          </cell>
          <cell r="C2040" t="str">
            <v>INMA</v>
          </cell>
          <cell r="D2040" t="str">
            <v>Alinma Bank (INMA)</v>
          </cell>
        </row>
        <row r="2041">
          <cell r="A2041">
            <v>2421703071</v>
          </cell>
          <cell r="B2041" t="str">
            <v>SA4005000068201601954000</v>
          </cell>
          <cell r="C2041" t="str">
            <v>INMA</v>
          </cell>
          <cell r="D2041" t="str">
            <v>Alinma Bank (INMA)</v>
          </cell>
        </row>
        <row r="2042">
          <cell r="A2042">
            <v>2421703071</v>
          </cell>
          <cell r="B2042" t="str">
            <v>SA4005000068201601954000</v>
          </cell>
          <cell r="C2042" t="str">
            <v>INMA</v>
          </cell>
          <cell r="D2042" t="str">
            <v>Alinma Bank (INMA)</v>
          </cell>
        </row>
        <row r="2043">
          <cell r="A2043">
            <v>2426026403</v>
          </cell>
        </row>
        <row r="2044">
          <cell r="A2044">
            <v>2427150962</v>
          </cell>
        </row>
        <row r="2045">
          <cell r="A2045">
            <v>2427258781</v>
          </cell>
          <cell r="B2045" t="str">
            <v>SA3405000068201658722000</v>
          </cell>
          <cell r="C2045" t="str">
            <v>INMA</v>
          </cell>
          <cell r="D2045" t="str">
            <v>Alinma Bank (INMA)</v>
          </cell>
        </row>
        <row r="2046">
          <cell r="A2046">
            <v>2427258781</v>
          </cell>
          <cell r="B2046" t="str">
            <v>SA3405000068201658722000</v>
          </cell>
          <cell r="C2046" t="str">
            <v>INMA</v>
          </cell>
          <cell r="D2046" t="str">
            <v>Alinma Bank (INMA)</v>
          </cell>
        </row>
        <row r="2047">
          <cell r="A2047">
            <v>2427258781</v>
          </cell>
          <cell r="B2047" t="str">
            <v>SA3405000068201658722000</v>
          </cell>
          <cell r="C2047" t="str">
            <v>INMA</v>
          </cell>
          <cell r="D2047" t="str">
            <v>Alinma Bank (INMA)</v>
          </cell>
        </row>
        <row r="2048">
          <cell r="A2048">
            <v>2427379207</v>
          </cell>
          <cell r="B2048" t="str">
            <v>SA2705000068201619577000</v>
          </cell>
          <cell r="C2048" t="str">
            <v>INMA</v>
          </cell>
          <cell r="D2048" t="str">
            <v>Alinma Bank (INMA)</v>
          </cell>
        </row>
        <row r="2049">
          <cell r="A2049">
            <v>2427379207</v>
          </cell>
          <cell r="B2049" t="str">
            <v>SA2705000068201619577000</v>
          </cell>
          <cell r="C2049" t="str">
            <v>INMA</v>
          </cell>
          <cell r="D2049" t="str">
            <v>Alinma Bank (INMA)</v>
          </cell>
        </row>
        <row r="2050">
          <cell r="A2050">
            <v>2427379207</v>
          </cell>
          <cell r="B2050" t="str">
            <v>SA2705000068201619577000</v>
          </cell>
          <cell r="C2050" t="str">
            <v>INMA</v>
          </cell>
          <cell r="D2050" t="str">
            <v>Alinma Bank (INMA)</v>
          </cell>
        </row>
        <row r="2051">
          <cell r="A2051">
            <v>2429068683</v>
          </cell>
          <cell r="B2051" t="str">
            <v>SA2805000068201663013000</v>
          </cell>
          <cell r="C2051" t="str">
            <v>INMA</v>
          </cell>
          <cell r="D2051" t="str">
            <v>Alinma Bank (INMA)</v>
          </cell>
        </row>
        <row r="2052">
          <cell r="A2052">
            <v>2429068683</v>
          </cell>
          <cell r="B2052" t="str">
            <v>SA2805000068201663013000</v>
          </cell>
          <cell r="C2052" t="str">
            <v>INMA</v>
          </cell>
          <cell r="D2052" t="str">
            <v>Alinma Bank (INMA)</v>
          </cell>
        </row>
        <row r="2053">
          <cell r="A2053">
            <v>2429068683</v>
          </cell>
          <cell r="B2053" t="str">
            <v>SA2805000068201663013000</v>
          </cell>
          <cell r="C2053" t="str">
            <v>INMA</v>
          </cell>
          <cell r="D2053" t="str">
            <v>Alinma Bank (INMA)</v>
          </cell>
        </row>
        <row r="2054">
          <cell r="A2054">
            <v>2429342807</v>
          </cell>
          <cell r="B2054" t="str">
            <v>SA7305000068201671328000</v>
          </cell>
          <cell r="C2054" t="str">
            <v>INMA</v>
          </cell>
          <cell r="D2054" t="str">
            <v>Alinma Bank (INMA)</v>
          </cell>
        </row>
        <row r="2055">
          <cell r="A2055">
            <v>2429342807</v>
          </cell>
          <cell r="B2055" t="str">
            <v>SA7305000068201671328000</v>
          </cell>
          <cell r="C2055" t="str">
            <v>INMA</v>
          </cell>
          <cell r="D2055" t="str">
            <v>Alinma Bank (INMA)</v>
          </cell>
        </row>
        <row r="2056">
          <cell r="A2056">
            <v>2429342807</v>
          </cell>
          <cell r="B2056" t="str">
            <v>SA7305000068201671328000</v>
          </cell>
          <cell r="C2056" t="str">
            <v>INMA</v>
          </cell>
          <cell r="D2056" t="str">
            <v>Alinma Bank (INMA)</v>
          </cell>
        </row>
        <row r="2057">
          <cell r="A2057">
            <v>2429342971</v>
          </cell>
          <cell r="B2057" t="str">
            <v>SA5105000068201728707000</v>
          </cell>
          <cell r="C2057" t="str">
            <v>INMA</v>
          </cell>
          <cell r="D2057" t="str">
            <v>Alinma Bank (INMA)</v>
          </cell>
        </row>
        <row r="2058">
          <cell r="A2058">
            <v>2429342971</v>
          </cell>
          <cell r="B2058" t="str">
            <v>SA5105000068201728707000</v>
          </cell>
          <cell r="C2058" t="str">
            <v>INMA</v>
          </cell>
          <cell r="D2058" t="str">
            <v>Alinma Bank (INMA)</v>
          </cell>
        </row>
        <row r="2059">
          <cell r="A2059">
            <v>2429342971</v>
          </cell>
          <cell r="B2059" t="str">
            <v>SA5105000068201728707000</v>
          </cell>
          <cell r="C2059" t="str">
            <v>INMA</v>
          </cell>
          <cell r="D2059" t="str">
            <v>Alinma Bank (INMA)</v>
          </cell>
        </row>
        <row r="2060">
          <cell r="A2060">
            <v>2439690245</v>
          </cell>
          <cell r="B2060" t="str">
            <v>SA7605000068201741399000</v>
          </cell>
          <cell r="C2060" t="str">
            <v>INMA</v>
          </cell>
          <cell r="D2060" t="str">
            <v>Alinma Bank (INMA)</v>
          </cell>
        </row>
        <row r="2061">
          <cell r="A2061">
            <v>2439690245</v>
          </cell>
          <cell r="B2061" t="str">
            <v>SA7605000068201741399000</v>
          </cell>
          <cell r="C2061" t="str">
            <v>INMA</v>
          </cell>
          <cell r="D2061" t="str">
            <v>Alinma Bank (INMA)</v>
          </cell>
        </row>
        <row r="2062">
          <cell r="A2062">
            <v>2439690245</v>
          </cell>
          <cell r="B2062" t="str">
            <v>SA7605000068201741399000</v>
          </cell>
          <cell r="C2062" t="str">
            <v>INMA</v>
          </cell>
          <cell r="D2062" t="str">
            <v>Alinma Bank (INMA)</v>
          </cell>
        </row>
        <row r="2063">
          <cell r="A2063">
            <v>3906199496</v>
          </cell>
        </row>
        <row r="2064">
          <cell r="A2064">
            <v>4161411717</v>
          </cell>
        </row>
        <row r="2065">
          <cell r="A2065">
            <v>4178207645</v>
          </cell>
        </row>
        <row r="2066">
          <cell r="A2066">
            <v>4199185192</v>
          </cell>
        </row>
        <row r="2067">
          <cell r="A2067">
            <v>1003443015</v>
          </cell>
          <cell r="B2067" t="str">
            <v>SA7330400108052450210011</v>
          </cell>
          <cell r="C2067" t="str">
            <v>ARNB</v>
          </cell>
          <cell r="D2067" t="str">
            <v>Arab National Bank (ARNB)</v>
          </cell>
        </row>
        <row r="2068">
          <cell r="A2068">
            <v>1005514151</v>
          </cell>
          <cell r="B2068" t="str">
            <v>SA5120000003230120979940</v>
          </cell>
          <cell r="C2068" t="str">
            <v>RIBL</v>
          </cell>
          <cell r="D2068" t="str">
            <v>Riyad Bank (RIBL)</v>
          </cell>
        </row>
        <row r="2069">
          <cell r="A2069">
            <v>1008492546</v>
          </cell>
          <cell r="B2069" t="str">
            <v>SA4320000002221297859940</v>
          </cell>
          <cell r="C2069" t="str">
            <v>RIBL</v>
          </cell>
          <cell r="D2069" t="str">
            <v>Riyad Bank (RIBL)</v>
          </cell>
        </row>
        <row r="2070">
          <cell r="A2070">
            <v>1013581523</v>
          </cell>
          <cell r="B2070" t="str">
            <v>SA7130400108009410160015</v>
          </cell>
          <cell r="C2070" t="str">
            <v>ARNB</v>
          </cell>
          <cell r="D2070" t="str">
            <v>Arab National Bank (ARNB)</v>
          </cell>
        </row>
        <row r="2071">
          <cell r="A2071">
            <v>1014749830</v>
          </cell>
        </row>
        <row r="2072">
          <cell r="A2072">
            <v>1016591669</v>
          </cell>
          <cell r="B2072" t="str">
            <v>SA2940000000002822527318</v>
          </cell>
          <cell r="C2072" t="str">
            <v>SAMB</v>
          </cell>
          <cell r="D2072" t="str">
            <v>Samba Financial Group (SAMB)</v>
          </cell>
        </row>
        <row r="2073">
          <cell r="A2073">
            <v>1016902122</v>
          </cell>
        </row>
        <row r="2074">
          <cell r="A2074">
            <v>1017126028</v>
          </cell>
          <cell r="B2074" t="str">
            <v>SA2310000007354606000101</v>
          </cell>
          <cell r="C2074" t="str">
            <v>NCBK</v>
          </cell>
          <cell r="D2074" t="str">
            <v>National Commercial Bank (NCBK)</v>
          </cell>
        </row>
        <row r="2075">
          <cell r="A2075">
            <v>1021224496</v>
          </cell>
          <cell r="B2075" t="str">
            <v>SA5015000448122308040002</v>
          </cell>
          <cell r="C2075" t="str">
            <v>ALBI</v>
          </cell>
          <cell r="D2075" t="str">
            <v>Bank Al Bilad (ALBI)</v>
          </cell>
        </row>
        <row r="2076">
          <cell r="A2076">
            <v>1021224496</v>
          </cell>
          <cell r="B2076" t="str">
            <v>SA5015000448122308040002</v>
          </cell>
          <cell r="C2076" t="str">
            <v>ALBI</v>
          </cell>
          <cell r="D2076" t="str">
            <v>Bank Al Bilad (ALBI)</v>
          </cell>
        </row>
        <row r="2077">
          <cell r="A2077">
            <v>1023857566</v>
          </cell>
          <cell r="B2077" t="str">
            <v>SA6950000000010618335004</v>
          </cell>
          <cell r="C2077" t="str">
            <v>AAAL</v>
          </cell>
          <cell r="D2077" t="str">
            <v>Saudi Hollandi Bank (AAAL)</v>
          </cell>
        </row>
        <row r="2078">
          <cell r="A2078">
            <v>1023857574</v>
          </cell>
          <cell r="B2078" t="str">
            <v>SA3505000068200201859000</v>
          </cell>
          <cell r="C2078" t="str">
            <v>INMA</v>
          </cell>
          <cell r="D2078" t="str">
            <v>Alinma Bank (INMA)</v>
          </cell>
        </row>
        <row r="2079">
          <cell r="A2079">
            <v>1028231569</v>
          </cell>
          <cell r="B2079" t="str">
            <v>SA6930400108063449980013</v>
          </cell>
          <cell r="C2079" t="str">
            <v>ARNB</v>
          </cell>
          <cell r="D2079" t="str">
            <v>Arab National Bank (ARNB)</v>
          </cell>
        </row>
        <row r="2080">
          <cell r="A2080">
            <v>1029821442</v>
          </cell>
          <cell r="B2080" t="str">
            <v>SA8430400108002282770016</v>
          </cell>
          <cell r="C2080" t="str">
            <v>ARNB</v>
          </cell>
          <cell r="D2080" t="str">
            <v>Arab National Bank (ARNB)</v>
          </cell>
        </row>
        <row r="2081">
          <cell r="A2081">
            <v>1031221789</v>
          </cell>
          <cell r="B2081" t="str">
            <v>SA9330400108031403390017</v>
          </cell>
          <cell r="C2081" t="str">
            <v>ARNB</v>
          </cell>
          <cell r="D2081" t="str">
            <v>Arab National Bank (ARNB)</v>
          </cell>
        </row>
        <row r="2082">
          <cell r="A2082">
            <v>1031631565</v>
          </cell>
          <cell r="B2082" t="str">
            <v>SA9610000043851048000102</v>
          </cell>
          <cell r="C2082" t="str">
            <v>NCBK</v>
          </cell>
          <cell r="D2082" t="str">
            <v>National Commercial Bank (NCBK)</v>
          </cell>
        </row>
        <row r="2083">
          <cell r="A2083">
            <v>1032657320</v>
          </cell>
          <cell r="B2083" t="str">
            <v>SA5350000000010525396003</v>
          </cell>
          <cell r="C2083" t="str">
            <v>AAAL</v>
          </cell>
          <cell r="D2083" t="str">
            <v>Saudi Hollandi Bank (AAAL)</v>
          </cell>
        </row>
        <row r="2084">
          <cell r="A2084">
            <v>1034254076</v>
          </cell>
          <cell r="B2084" t="str">
            <v>SA1210000024484134000110</v>
          </cell>
          <cell r="C2084" t="str">
            <v>NCBK</v>
          </cell>
          <cell r="D2084" t="str">
            <v>National Commercial Bank (NCBK)</v>
          </cell>
        </row>
        <row r="2085">
          <cell r="A2085">
            <v>1037388939</v>
          </cell>
          <cell r="B2085" t="str">
            <v>SA4910000005879075000100</v>
          </cell>
          <cell r="C2085" t="str">
            <v>NCBK</v>
          </cell>
          <cell r="D2085" t="str">
            <v>National Commercial Bank (NCBK)</v>
          </cell>
        </row>
        <row r="2086">
          <cell r="A2086">
            <v>1039376437</v>
          </cell>
          <cell r="B2086" t="str">
            <v>SA4530400108062958450017</v>
          </cell>
          <cell r="C2086" t="str">
            <v>ARNB</v>
          </cell>
          <cell r="D2086" t="str">
            <v>Arab National Bank (ARNB)</v>
          </cell>
        </row>
        <row r="2087">
          <cell r="A2087">
            <v>1041420173</v>
          </cell>
          <cell r="B2087" t="str">
            <v>SA82550000000A5316800176</v>
          </cell>
          <cell r="C2087" t="str">
            <v>BSFR</v>
          </cell>
          <cell r="D2087" t="str">
            <v>Al Bank Al Saudi Al Fransi (BSFR)</v>
          </cell>
        </row>
        <row r="2088">
          <cell r="A2088">
            <v>1043454667</v>
          </cell>
          <cell r="B2088" t="str">
            <v>SA8410000025766523000110</v>
          </cell>
          <cell r="C2088" t="str">
            <v>NCBK</v>
          </cell>
          <cell r="D2088" t="str">
            <v>National Commercial Bank (NCBK)</v>
          </cell>
        </row>
        <row r="2089">
          <cell r="A2089">
            <v>1043454667</v>
          </cell>
          <cell r="B2089" t="str">
            <v>SA8410000025766523000110</v>
          </cell>
          <cell r="C2089" t="str">
            <v>NCBK</v>
          </cell>
          <cell r="D2089" t="str">
            <v>National Commercial Bank (NCBK)</v>
          </cell>
        </row>
        <row r="2090">
          <cell r="A2090">
            <v>1043454667</v>
          </cell>
          <cell r="B2090" t="str">
            <v>SA8410000025766523000110</v>
          </cell>
          <cell r="C2090" t="str">
            <v>NCBK</v>
          </cell>
          <cell r="D2090" t="str">
            <v>National Commercial Bank (NCBK)</v>
          </cell>
        </row>
        <row r="2091">
          <cell r="A2091">
            <v>1045281399</v>
          </cell>
          <cell r="B2091" t="str">
            <v>SA8380000331608010532679</v>
          </cell>
          <cell r="C2091" t="str">
            <v>RJHI</v>
          </cell>
          <cell r="D2091" t="str">
            <v>Al Rajhi Bank (RJHI)</v>
          </cell>
        </row>
        <row r="2092">
          <cell r="A2092">
            <v>1046257059</v>
          </cell>
        </row>
        <row r="2093">
          <cell r="A2093">
            <v>1046889851</v>
          </cell>
          <cell r="B2093" t="str">
            <v>SA9230400108063430230011</v>
          </cell>
          <cell r="C2093" t="str">
            <v>ARNB</v>
          </cell>
          <cell r="D2093" t="str">
            <v>Arab National Bank (ARNB)</v>
          </cell>
        </row>
        <row r="2094">
          <cell r="A2094">
            <v>1047510514</v>
          </cell>
          <cell r="B2094" t="str">
            <v>SA8830400108068655800018</v>
          </cell>
          <cell r="C2094" t="str">
            <v>ARNB</v>
          </cell>
          <cell r="D2094" t="str">
            <v>Arab National Bank (ARNB)</v>
          </cell>
        </row>
        <row r="2095">
          <cell r="A2095">
            <v>1047858426</v>
          </cell>
          <cell r="B2095" t="str">
            <v>SA5005000068200791222000</v>
          </cell>
          <cell r="C2095" t="str">
            <v>INMA</v>
          </cell>
          <cell r="D2095" t="str">
            <v>Alinma Bank (INMA)</v>
          </cell>
        </row>
        <row r="2096">
          <cell r="A2096">
            <v>1063175085</v>
          </cell>
          <cell r="B2096" t="str">
            <v>SA82550000000B1534600183</v>
          </cell>
          <cell r="C2096" t="str">
            <v>BSFR</v>
          </cell>
          <cell r="D2096" t="str">
            <v>Al Bank Al Saudi Al Fransi (BSFR)</v>
          </cell>
        </row>
        <row r="2097">
          <cell r="A2097">
            <v>1066550730</v>
          </cell>
          <cell r="B2097" t="str">
            <v>SA9150000000010545248018</v>
          </cell>
          <cell r="C2097" t="str">
            <v>AAAL</v>
          </cell>
          <cell r="D2097" t="str">
            <v>Saudi Hollandi Bank (AAAL)</v>
          </cell>
        </row>
        <row r="2098">
          <cell r="A2098">
            <v>1066708361</v>
          </cell>
          <cell r="B2098" t="str">
            <v>SA2520000003090624829940</v>
          </cell>
          <cell r="C2098" t="str">
            <v>RIBL</v>
          </cell>
          <cell r="D2098" t="str">
            <v>Riyad Bank (RIBL)</v>
          </cell>
        </row>
        <row r="2099">
          <cell r="A2099">
            <v>1068523495</v>
          </cell>
          <cell r="B2099" t="str">
            <v>SA2840000000000002470101</v>
          </cell>
          <cell r="C2099" t="str">
            <v>SAMB</v>
          </cell>
          <cell r="D2099" t="str">
            <v>Samba Financial Group (SAMB)</v>
          </cell>
        </row>
        <row r="2100">
          <cell r="A2100">
            <v>1068669819</v>
          </cell>
          <cell r="B2100" t="str">
            <v>SA4540000000000002561557</v>
          </cell>
          <cell r="C2100" t="str">
            <v>SAMB</v>
          </cell>
          <cell r="D2100" t="str">
            <v>Samba Financial Group (SAMB)</v>
          </cell>
        </row>
        <row r="2101">
          <cell r="A2101">
            <v>1068670080</v>
          </cell>
          <cell r="B2101" t="str">
            <v>SA0440000000003740422181</v>
          </cell>
          <cell r="C2101" t="str">
            <v>SAMB</v>
          </cell>
          <cell r="D2101" t="str">
            <v>Samba Financial Group (SAMB)</v>
          </cell>
        </row>
        <row r="2102">
          <cell r="A2102">
            <v>1072604356</v>
          </cell>
          <cell r="B2102" t="str">
            <v>SA1050000000010367664010</v>
          </cell>
          <cell r="C2102" t="str">
            <v>AAAL</v>
          </cell>
          <cell r="D2102" t="str">
            <v>Saudi Hollandi Bank (AAAL)</v>
          </cell>
        </row>
        <row r="2103">
          <cell r="A2103">
            <v>1073708206</v>
          </cell>
          <cell r="B2103" t="str">
            <v>SA0380000435608010025877</v>
          </cell>
          <cell r="C2103" t="str">
            <v>RJHI</v>
          </cell>
          <cell r="D2103" t="str">
            <v>Al Rajhi Bank (RJHI)</v>
          </cell>
        </row>
        <row r="2104">
          <cell r="A2104">
            <v>1073776567</v>
          </cell>
          <cell r="B2104" t="str">
            <v>SA2405000068201383830000</v>
          </cell>
          <cell r="C2104" t="str">
            <v>INMA</v>
          </cell>
          <cell r="D2104" t="str">
            <v>Alinma Bank (INMA)</v>
          </cell>
        </row>
        <row r="2105">
          <cell r="A2105">
            <v>1073776567</v>
          </cell>
          <cell r="B2105" t="str">
            <v>SA2405000068201383830000</v>
          </cell>
          <cell r="C2105" t="str">
            <v>INMA</v>
          </cell>
          <cell r="D2105" t="str">
            <v>Alinma Bank (INMA)</v>
          </cell>
        </row>
        <row r="2106">
          <cell r="A2106">
            <v>1073776567</v>
          </cell>
          <cell r="B2106" t="str">
            <v>SA2405000068201383830000</v>
          </cell>
          <cell r="C2106" t="str">
            <v>INMA</v>
          </cell>
          <cell r="D2106" t="str">
            <v>Alinma Bank (INMA)</v>
          </cell>
        </row>
        <row r="2107">
          <cell r="A2107">
            <v>1073898601</v>
          </cell>
          <cell r="B2107" t="str">
            <v>SA7905000068200307485000</v>
          </cell>
          <cell r="C2107" t="str">
            <v>INMA</v>
          </cell>
          <cell r="D2107" t="str">
            <v>Alinma Bank (INMA)</v>
          </cell>
        </row>
        <row r="2108">
          <cell r="A2108">
            <v>1074390467</v>
          </cell>
          <cell r="B2108" t="str">
            <v>SA5005000068200780455000</v>
          </cell>
          <cell r="C2108" t="str">
            <v>INMA</v>
          </cell>
          <cell r="D2108" t="str">
            <v>Alinma Bank (INMA)</v>
          </cell>
        </row>
        <row r="2109">
          <cell r="A2109">
            <v>1081471706</v>
          </cell>
          <cell r="B2109" t="str">
            <v>SA6980000276608012018617</v>
          </cell>
          <cell r="C2109" t="str">
            <v>RJHI</v>
          </cell>
          <cell r="D2109" t="str">
            <v>Al Rajhi Bank (RJHI)</v>
          </cell>
        </row>
        <row r="2110">
          <cell r="A2110">
            <v>1085617965</v>
          </cell>
          <cell r="B2110" t="str">
            <v>SA82550000000D2126000161</v>
          </cell>
          <cell r="C2110" t="str">
            <v>BSFR</v>
          </cell>
          <cell r="D2110" t="str">
            <v>Al Bank Al Saudi Al Fransi (BSFR)</v>
          </cell>
        </row>
        <row r="2111">
          <cell r="A2111">
            <v>1086875521</v>
          </cell>
          <cell r="B2111" t="str">
            <v>SA8780000251608010566483</v>
          </cell>
          <cell r="C2111" t="str">
            <v>RJHI</v>
          </cell>
          <cell r="D2111" t="str">
            <v>Al Rajhi Bank (RJHI)</v>
          </cell>
        </row>
        <row r="2112">
          <cell r="A2112">
            <v>1086998893</v>
          </cell>
          <cell r="B2112" t="str">
            <v>SA1140000000002007251663</v>
          </cell>
          <cell r="C2112" t="str">
            <v>SAMB</v>
          </cell>
          <cell r="D2112" t="str">
            <v>Samba Financial Group (SAMB)</v>
          </cell>
        </row>
        <row r="2113">
          <cell r="A2113">
            <v>1086998893</v>
          </cell>
          <cell r="B2113" t="str">
            <v>SA1140000000002007251663</v>
          </cell>
          <cell r="C2113" t="str">
            <v>SAMB</v>
          </cell>
          <cell r="D2113" t="str">
            <v>Samba Financial Group (SAMB)</v>
          </cell>
        </row>
        <row r="2114">
          <cell r="A2114">
            <v>1087769590</v>
          </cell>
          <cell r="B2114" t="str">
            <v>SA5655000000023066500187</v>
          </cell>
          <cell r="C2114" t="str">
            <v>BSFR</v>
          </cell>
          <cell r="D2114" t="str">
            <v>Al Bank Al Saudi Al Fransi (BSFR)</v>
          </cell>
        </row>
        <row r="2115">
          <cell r="A2115">
            <v>1087769590</v>
          </cell>
          <cell r="B2115" t="str">
            <v>SA5655000000023066500187</v>
          </cell>
          <cell r="C2115" t="str">
            <v>BSFR</v>
          </cell>
          <cell r="D2115" t="str">
            <v>Al Bank Al Saudi Al Fransi (BSFR)</v>
          </cell>
        </row>
        <row r="2116">
          <cell r="A2116">
            <v>1087769590</v>
          </cell>
          <cell r="B2116" t="str">
            <v>SA5655000000023066500187</v>
          </cell>
          <cell r="C2116" t="str">
            <v>BSFR</v>
          </cell>
          <cell r="D2116" t="str">
            <v>Al Bank Al Saudi Al Fransi (BSFR)</v>
          </cell>
        </row>
        <row r="2117">
          <cell r="A2117">
            <v>1088850902</v>
          </cell>
          <cell r="B2117" t="str">
            <v>SA9180000131608010415562</v>
          </cell>
          <cell r="C2117" t="str">
            <v>RJHI</v>
          </cell>
          <cell r="D2117" t="str">
            <v>Al Rajhi Bank (RJHI)</v>
          </cell>
        </row>
        <row r="2118">
          <cell r="A2118">
            <v>1090436583</v>
          </cell>
          <cell r="B2118" t="str">
            <v>SA3505000068200650678000</v>
          </cell>
          <cell r="C2118" t="str">
            <v>INMA</v>
          </cell>
          <cell r="D2118" t="str">
            <v>Alinma Bank (INMA)</v>
          </cell>
        </row>
        <row r="2119">
          <cell r="A2119">
            <v>1090584366</v>
          </cell>
          <cell r="B2119" t="str">
            <v>SA3980000251608010302343</v>
          </cell>
          <cell r="C2119" t="str">
            <v>RJHI</v>
          </cell>
          <cell r="D2119" t="str">
            <v>Al Rajhi Bank (RJHI)</v>
          </cell>
        </row>
        <row r="2120">
          <cell r="A2120">
            <v>1097412900</v>
          </cell>
          <cell r="B2120" t="str">
            <v>SA0750000000032374887003</v>
          </cell>
          <cell r="C2120" t="str">
            <v>AAAL</v>
          </cell>
          <cell r="D2120" t="str">
            <v>Saudi Hollandi Bank (AAAL)</v>
          </cell>
        </row>
        <row r="2121">
          <cell r="A2121">
            <v>1098421520</v>
          </cell>
          <cell r="B2121" t="str">
            <v>SA3080000480608010137601</v>
          </cell>
          <cell r="C2121" t="str">
            <v>RJHI</v>
          </cell>
          <cell r="D2121" t="str">
            <v>Al Rajhi Bank (RJHI)</v>
          </cell>
        </row>
        <row r="2122">
          <cell r="A2122">
            <v>1100199783</v>
          </cell>
          <cell r="B2122" t="str">
            <v>SA2180000282608010229531</v>
          </cell>
          <cell r="C2122" t="str">
            <v>RJHI</v>
          </cell>
          <cell r="D2122" t="str">
            <v>Al Rajhi Bank (RJHI)</v>
          </cell>
        </row>
        <row r="2123">
          <cell r="A2123">
            <v>1101616868</v>
          </cell>
          <cell r="B2123" t="str">
            <v>SA4920000002994225749940</v>
          </cell>
          <cell r="C2123" t="str">
            <v>RIBL</v>
          </cell>
          <cell r="D2123" t="str">
            <v>Riyad Bank (RIBL)</v>
          </cell>
        </row>
        <row r="2124">
          <cell r="A2124">
            <v>1104233059</v>
          </cell>
          <cell r="B2124" t="str">
            <v>SA3550000000010545253003</v>
          </cell>
          <cell r="C2124" t="str">
            <v>AAAL</v>
          </cell>
          <cell r="D2124" t="str">
            <v>Saudi Hollandi Bank (AAAL)</v>
          </cell>
        </row>
        <row r="2125">
          <cell r="A2125">
            <v>1104530207</v>
          </cell>
          <cell r="B2125" t="str">
            <v>SA2780000276608010190632</v>
          </cell>
          <cell r="C2125" t="str">
            <v>RJHI</v>
          </cell>
          <cell r="D2125" t="str">
            <v>Al Rajhi Bank (RJHI)</v>
          </cell>
        </row>
        <row r="2126">
          <cell r="A2126">
            <v>1109710176</v>
          </cell>
          <cell r="B2126" t="str">
            <v>SA5280000209608010102449</v>
          </cell>
          <cell r="C2126" t="str">
            <v>RJHI</v>
          </cell>
          <cell r="D2126" t="str">
            <v>Al Rajhi Bank (RJHI)</v>
          </cell>
        </row>
        <row r="2127">
          <cell r="A2127">
            <v>1117114353</v>
          </cell>
          <cell r="B2127" t="str">
            <v>SA8380000368608012002222</v>
          </cell>
          <cell r="C2127" t="str">
            <v>RJHI</v>
          </cell>
          <cell r="D2127" t="str">
            <v>Al Rajhi Bank (RJHI)</v>
          </cell>
        </row>
        <row r="2128">
          <cell r="A2128">
            <v>1117114353</v>
          </cell>
          <cell r="B2128" t="str">
            <v>SA8380000368608012002222</v>
          </cell>
          <cell r="C2128" t="str">
            <v>RJHI</v>
          </cell>
          <cell r="D2128" t="str">
            <v>Al Rajhi Bank (RJHI)</v>
          </cell>
        </row>
        <row r="2129">
          <cell r="A2129">
            <v>1117114353</v>
          </cell>
          <cell r="B2129" t="str">
            <v>SA8380000368608012002222</v>
          </cell>
          <cell r="C2129" t="str">
            <v>RJHI</v>
          </cell>
          <cell r="D2129" t="str">
            <v>Al Rajhi Bank (RJHI)</v>
          </cell>
        </row>
        <row r="2130">
          <cell r="A2130">
            <v>1127202974</v>
          </cell>
          <cell r="B2130" t="str">
            <v>SA1980000361608010385279</v>
          </cell>
          <cell r="C2130" t="str">
            <v>RJHI</v>
          </cell>
          <cell r="D2130" t="str">
            <v>Al Rajhi Bank (RJHI)</v>
          </cell>
        </row>
        <row r="2131">
          <cell r="A2131">
            <v>1127203022</v>
          </cell>
          <cell r="B2131" t="str">
            <v>SA2980000429608010045691</v>
          </cell>
          <cell r="C2131" t="str">
            <v>RJHI</v>
          </cell>
          <cell r="D2131" t="str">
            <v>Al Rajhi Bank (RJHI)</v>
          </cell>
        </row>
        <row r="2132">
          <cell r="A2132">
            <v>1127317194</v>
          </cell>
          <cell r="B2132" t="str">
            <v>SA5930400108068657890017</v>
          </cell>
          <cell r="C2132" t="str">
            <v>ARNB</v>
          </cell>
          <cell r="D2132" t="str">
            <v>Arab National Bank (ARNB)</v>
          </cell>
        </row>
        <row r="2133">
          <cell r="A2133">
            <v>1131529404</v>
          </cell>
          <cell r="B2133" t="str">
            <v>SA7305000068201384984000</v>
          </cell>
          <cell r="C2133" t="str">
            <v>INMA</v>
          </cell>
          <cell r="D2133" t="str">
            <v>Alinma Bank (INMA)</v>
          </cell>
        </row>
        <row r="2134">
          <cell r="A2134">
            <v>1131529404</v>
          </cell>
          <cell r="B2134" t="str">
            <v>SA7305000068201384984000</v>
          </cell>
          <cell r="C2134" t="str">
            <v>INMA</v>
          </cell>
          <cell r="D2134" t="str">
            <v>Alinma Bank (INMA)</v>
          </cell>
        </row>
        <row r="2135">
          <cell r="A2135">
            <v>1144738349</v>
          </cell>
          <cell r="B2135" t="str">
            <v>SA2580000331608010462331</v>
          </cell>
          <cell r="C2135" t="str">
            <v>RJHI</v>
          </cell>
          <cell r="D2135" t="str">
            <v>Al Rajhi Bank (RJHI)</v>
          </cell>
        </row>
        <row r="2136">
          <cell r="A2136">
            <v>1152164867</v>
          </cell>
        </row>
        <row r="2137">
          <cell r="A2137">
            <v>2001299755</v>
          </cell>
          <cell r="B2137" t="str">
            <v>SA1550000000010531895008</v>
          </cell>
          <cell r="C2137" t="str">
            <v>AAAL</v>
          </cell>
          <cell r="D2137" t="str">
            <v>Saudi Hollandi Bank (AAAL)</v>
          </cell>
        </row>
        <row r="2138">
          <cell r="A2138">
            <v>2007590702</v>
          </cell>
          <cell r="B2138" t="str">
            <v>SA4050000000010531932000</v>
          </cell>
          <cell r="C2138" t="str">
            <v>AAAL</v>
          </cell>
          <cell r="D2138" t="str">
            <v>Saudi Hollandi Bank (AAAL)</v>
          </cell>
        </row>
        <row r="2139">
          <cell r="A2139">
            <v>2007727411</v>
          </cell>
          <cell r="B2139" t="str">
            <v>SA7650000000010531991007</v>
          </cell>
          <cell r="C2139" t="str">
            <v>AAAL</v>
          </cell>
          <cell r="D2139" t="str">
            <v>Saudi Hollandi Bank (AAAL)</v>
          </cell>
        </row>
        <row r="2140">
          <cell r="A2140">
            <v>2008798452</v>
          </cell>
          <cell r="B2140" t="str">
            <v>SA5750000000010531954004</v>
          </cell>
          <cell r="C2140" t="str">
            <v>AAAL</v>
          </cell>
          <cell r="D2140" t="str">
            <v>Saudi Hollandi Bank (AAAL)</v>
          </cell>
        </row>
        <row r="2141">
          <cell r="A2141">
            <v>2009510773</v>
          </cell>
          <cell r="B2141" t="str">
            <v>SA1250000000010592939005</v>
          </cell>
          <cell r="C2141" t="str">
            <v>AAAL</v>
          </cell>
          <cell r="D2141" t="str">
            <v>Saudi Hollandi Bank (AAAL)</v>
          </cell>
        </row>
        <row r="2142">
          <cell r="A2142">
            <v>2010335095</v>
          </cell>
          <cell r="B2142" t="str">
            <v>SA5550000000010531939005</v>
          </cell>
          <cell r="C2142" t="str">
            <v>AAAL</v>
          </cell>
          <cell r="D2142" t="str">
            <v>Saudi Hollandi Bank (AAAL)</v>
          </cell>
        </row>
        <row r="2143">
          <cell r="A2143">
            <v>2010811640</v>
          </cell>
          <cell r="B2143" t="str">
            <v>SA6650000000010531877018</v>
          </cell>
          <cell r="C2143" t="str">
            <v>AAAL</v>
          </cell>
          <cell r="D2143" t="str">
            <v>Saudi Hollandi Bank (AAAL)</v>
          </cell>
        </row>
        <row r="2144">
          <cell r="A2144">
            <v>2011482482</v>
          </cell>
          <cell r="B2144" t="str">
            <v>SA6550000000010531878006</v>
          </cell>
          <cell r="C2144" t="str">
            <v>AAAL</v>
          </cell>
          <cell r="D2144" t="str">
            <v>Saudi Hollandi Bank (AAAL)</v>
          </cell>
        </row>
        <row r="2145">
          <cell r="A2145">
            <v>2015217835</v>
          </cell>
          <cell r="B2145" t="str">
            <v>SA2150000000010531872008</v>
          </cell>
          <cell r="C2145" t="str">
            <v>AAAL</v>
          </cell>
          <cell r="D2145" t="str">
            <v>Saudi Hollandi Bank (AAAL)</v>
          </cell>
        </row>
        <row r="2146">
          <cell r="A2146">
            <v>2015943547</v>
          </cell>
          <cell r="B2146" t="str">
            <v>SA9750000000010531943002</v>
          </cell>
          <cell r="C2146" t="str">
            <v>AAAL</v>
          </cell>
          <cell r="D2146" t="str">
            <v>Saudi Hollandi Bank (AAAL)</v>
          </cell>
        </row>
        <row r="2147">
          <cell r="A2147">
            <v>2023264373</v>
          </cell>
          <cell r="B2147" t="str">
            <v>SA7450000000010536603005</v>
          </cell>
          <cell r="C2147" t="str">
            <v>AAAL</v>
          </cell>
          <cell r="D2147" t="str">
            <v>Saudi Hollandi Bank (AAAL)</v>
          </cell>
        </row>
        <row r="2148">
          <cell r="A2148">
            <v>2026453973</v>
          </cell>
          <cell r="B2148" t="str">
            <v>SA4550000000010531945005</v>
          </cell>
          <cell r="C2148" t="str">
            <v>AAAL</v>
          </cell>
          <cell r="D2148" t="str">
            <v>Saudi Hollandi Bank (AAAL)</v>
          </cell>
        </row>
        <row r="2149">
          <cell r="A2149">
            <v>2040338804</v>
          </cell>
          <cell r="B2149" t="str">
            <v>SA0345000000004062543040</v>
          </cell>
          <cell r="C2149" t="str">
            <v>SABB</v>
          </cell>
          <cell r="D2149" t="str">
            <v>SABB (SABB)</v>
          </cell>
        </row>
        <row r="2150">
          <cell r="A2150">
            <v>2042659322</v>
          </cell>
          <cell r="B2150" t="str">
            <v>SA4650000000010531996009</v>
          </cell>
          <cell r="C2150" t="str">
            <v>AAAL</v>
          </cell>
          <cell r="D2150" t="str">
            <v>Saudi Hollandi Bank (AAAL)</v>
          </cell>
        </row>
        <row r="2151">
          <cell r="A2151">
            <v>2043458799</v>
          </cell>
          <cell r="B2151" t="str">
            <v>SA4450000000010531929018</v>
          </cell>
          <cell r="C2151" t="str">
            <v>AAAL</v>
          </cell>
          <cell r="D2151" t="str">
            <v>Saudi Hollandi Bank (AAAL)</v>
          </cell>
        </row>
        <row r="2152">
          <cell r="A2152">
            <v>2044722367</v>
          </cell>
          <cell r="B2152" t="str">
            <v>SA9150000000010593962000</v>
          </cell>
          <cell r="C2152" t="str">
            <v>AAAL</v>
          </cell>
          <cell r="D2152" t="str">
            <v>Saudi Hollandi Bank (AAAL)</v>
          </cell>
        </row>
        <row r="2153">
          <cell r="A2153">
            <v>2049818012</v>
          </cell>
          <cell r="B2153" t="str">
            <v>SA8650000000010531930008</v>
          </cell>
          <cell r="C2153" t="str">
            <v>AAAL</v>
          </cell>
          <cell r="D2153" t="str">
            <v>Saudi Hollandi Bank (AAAL)</v>
          </cell>
        </row>
        <row r="2154">
          <cell r="A2154">
            <v>2050548664</v>
          </cell>
          <cell r="B2154" t="str">
            <v>SA2750000000010531959006</v>
          </cell>
          <cell r="C2154" t="str">
            <v>AAAL</v>
          </cell>
          <cell r="D2154" t="str">
            <v>Saudi Hollandi Bank (AAAL)</v>
          </cell>
        </row>
        <row r="2155">
          <cell r="A2155">
            <v>2051890552</v>
          </cell>
          <cell r="B2155" t="str">
            <v>SA3505000068201296019000</v>
          </cell>
          <cell r="C2155" t="str">
            <v>INMA</v>
          </cell>
          <cell r="D2155" t="str">
            <v>Alinma Bank (INMA)</v>
          </cell>
        </row>
        <row r="2156">
          <cell r="A2156">
            <v>2051890552</v>
          </cell>
          <cell r="B2156" t="str">
            <v>SA3505000068201296019000</v>
          </cell>
          <cell r="C2156" t="str">
            <v>INMA</v>
          </cell>
          <cell r="D2156" t="str">
            <v>Alinma Bank (INMA)</v>
          </cell>
        </row>
        <row r="2157">
          <cell r="A2157">
            <v>2052513344</v>
          </cell>
          <cell r="B2157" t="str">
            <v>SA8550000000010531989002</v>
          </cell>
          <cell r="C2157" t="str">
            <v>AAAL</v>
          </cell>
          <cell r="D2157" t="str">
            <v>Saudi Hollandi Bank (AAAL)</v>
          </cell>
        </row>
        <row r="2158">
          <cell r="A2158">
            <v>2052706864</v>
          </cell>
          <cell r="B2158" t="str">
            <v>SA6750000000010536575001</v>
          </cell>
          <cell r="C2158" t="str">
            <v>AAAL</v>
          </cell>
          <cell r="D2158" t="str">
            <v>Saudi Hollandi Bank (AAAL)</v>
          </cell>
        </row>
        <row r="2159">
          <cell r="A2159">
            <v>2052760986</v>
          </cell>
          <cell r="B2159" t="str">
            <v>SA2850000000010531978000</v>
          </cell>
          <cell r="C2159" t="str">
            <v>AAAL</v>
          </cell>
          <cell r="D2159" t="str">
            <v>Saudi Hollandi Bank (AAAL)</v>
          </cell>
        </row>
        <row r="2160">
          <cell r="A2160">
            <v>2053942567</v>
          </cell>
          <cell r="B2160" t="str">
            <v>SA8005000068200837127001</v>
          </cell>
          <cell r="C2160" t="str">
            <v>INMA</v>
          </cell>
          <cell r="D2160" t="str">
            <v>Alinma Bank (INMA)</v>
          </cell>
        </row>
        <row r="2161">
          <cell r="A2161">
            <v>2058009784</v>
          </cell>
          <cell r="B2161" t="str">
            <v>SA5350000000010531992003</v>
          </cell>
          <cell r="C2161" t="str">
            <v>AAAL</v>
          </cell>
          <cell r="D2161" t="str">
            <v>Saudi Hollandi Bank (AAAL)</v>
          </cell>
        </row>
        <row r="2162">
          <cell r="A2162">
            <v>2058226396</v>
          </cell>
          <cell r="B2162" t="str">
            <v>SA9205000068201340663000</v>
          </cell>
          <cell r="C2162" t="str">
            <v>INMA</v>
          </cell>
          <cell r="D2162" t="str">
            <v>Alinma Bank (INMA)</v>
          </cell>
        </row>
        <row r="2163">
          <cell r="A2163">
            <v>2058226396</v>
          </cell>
          <cell r="B2163" t="str">
            <v>SA9205000068201340663000</v>
          </cell>
          <cell r="C2163" t="str">
            <v>INMA</v>
          </cell>
          <cell r="D2163" t="str">
            <v>Alinma Bank (INMA)</v>
          </cell>
        </row>
        <row r="2164">
          <cell r="A2164">
            <v>2065520047</v>
          </cell>
          <cell r="B2164" t="str">
            <v>SA8550000000010531934003</v>
          </cell>
          <cell r="C2164" t="str">
            <v>AAAL</v>
          </cell>
          <cell r="D2164" t="str">
            <v>Saudi Hollandi Bank (AAAL)</v>
          </cell>
        </row>
        <row r="2165">
          <cell r="A2165">
            <v>2065820124</v>
          </cell>
          <cell r="B2165" t="str">
            <v>SA8750000000010536508002</v>
          </cell>
          <cell r="C2165" t="str">
            <v>AAAL</v>
          </cell>
          <cell r="D2165" t="str">
            <v>Saudi Hollandi Bank (AAAL)</v>
          </cell>
        </row>
        <row r="2166">
          <cell r="A2166">
            <v>2066763570</v>
          </cell>
          <cell r="B2166" t="str">
            <v>SA3450000000010531935018</v>
          </cell>
          <cell r="C2166" t="str">
            <v>AAAL</v>
          </cell>
          <cell r="D2166" t="str">
            <v>Saudi Hollandi Bank (AAAL)</v>
          </cell>
        </row>
        <row r="2167">
          <cell r="A2167">
            <v>2068088729</v>
          </cell>
          <cell r="B2167" t="str">
            <v>SA9050000000010531947008</v>
          </cell>
          <cell r="C2167" t="str">
            <v>AAAL</v>
          </cell>
          <cell r="D2167" t="str">
            <v>Saudi Hollandi Bank (AAAL)</v>
          </cell>
        </row>
        <row r="2168">
          <cell r="A2168">
            <v>2068346879</v>
          </cell>
          <cell r="B2168" t="str">
            <v>SA2550000000010592944009</v>
          </cell>
          <cell r="C2168" t="str">
            <v>AAAL</v>
          </cell>
          <cell r="D2168" t="str">
            <v>Saudi Hollandi Bank (AAAL)</v>
          </cell>
        </row>
        <row r="2169">
          <cell r="A2169">
            <v>2068350483</v>
          </cell>
          <cell r="B2169" t="str">
            <v>SA3350000000010531936006</v>
          </cell>
          <cell r="C2169" t="str">
            <v>AAAL</v>
          </cell>
          <cell r="D2169" t="str">
            <v>Saudi Hollandi Bank (AAAL)</v>
          </cell>
        </row>
        <row r="2170">
          <cell r="A2170">
            <v>2068981220</v>
          </cell>
          <cell r="B2170" t="str">
            <v>SA2250000000010531946001</v>
          </cell>
          <cell r="C2170" t="str">
            <v>AAAL</v>
          </cell>
          <cell r="D2170" t="str">
            <v>Saudi Hollandi Bank (AAAL)</v>
          </cell>
        </row>
        <row r="2171">
          <cell r="A2171">
            <v>2070062910</v>
          </cell>
          <cell r="B2171" t="str">
            <v>SA9850000000010531994006</v>
          </cell>
          <cell r="C2171" t="str">
            <v>AAAL</v>
          </cell>
          <cell r="D2171" t="str">
            <v>Saudi Hollandi Bank (AAAL)</v>
          </cell>
        </row>
        <row r="2172">
          <cell r="A2172">
            <v>2075644720</v>
          </cell>
          <cell r="B2172" t="str">
            <v>SA0850000000010536494001</v>
          </cell>
          <cell r="C2172" t="str">
            <v>AAAL</v>
          </cell>
          <cell r="D2172" t="str">
            <v>Saudi Hollandi Bank (AAAL)</v>
          </cell>
        </row>
        <row r="2173">
          <cell r="A2173">
            <v>2076143177</v>
          </cell>
          <cell r="B2173" t="str">
            <v>SA7650000000010592946001</v>
          </cell>
          <cell r="C2173" t="str">
            <v>AAAL</v>
          </cell>
          <cell r="D2173" t="str">
            <v>Saudi Hollandi Bank (AAAL)</v>
          </cell>
        </row>
        <row r="2174">
          <cell r="A2174">
            <v>2077262372</v>
          </cell>
          <cell r="B2174" t="str">
            <v>SA1850000000010536488001</v>
          </cell>
          <cell r="C2174" t="str">
            <v>AAAL</v>
          </cell>
          <cell r="D2174" t="str">
            <v>Saudi Hollandi Bank (AAAL)</v>
          </cell>
        </row>
        <row r="2175">
          <cell r="A2175">
            <v>2078012248</v>
          </cell>
          <cell r="B2175" t="str">
            <v>SA2450000000010592948004</v>
          </cell>
          <cell r="C2175" t="str">
            <v>AAAL</v>
          </cell>
          <cell r="D2175" t="str">
            <v>Saudi Hollandi Bank (AAAL)</v>
          </cell>
        </row>
        <row r="2176">
          <cell r="A2176">
            <v>2078013089</v>
          </cell>
          <cell r="B2176" t="str">
            <v>SA5850000000010531950009</v>
          </cell>
          <cell r="C2176" t="str">
            <v>AAAL</v>
          </cell>
          <cell r="D2176" t="str">
            <v>Saudi Hollandi Bank (AAAL)</v>
          </cell>
        </row>
        <row r="2177">
          <cell r="A2177">
            <v>2079287922</v>
          </cell>
          <cell r="B2177" t="str">
            <v>SA6005000068201008205000</v>
          </cell>
          <cell r="C2177" t="str">
            <v>INMA</v>
          </cell>
          <cell r="D2177" t="str">
            <v>Alinma Bank (INMA)</v>
          </cell>
        </row>
        <row r="2178">
          <cell r="A2178">
            <v>2079737686</v>
          </cell>
          <cell r="B2178" t="str">
            <v>SA7850000000010531938009</v>
          </cell>
          <cell r="C2178" t="str">
            <v>AAAL</v>
          </cell>
          <cell r="D2178" t="str">
            <v>Saudi Hollandi Bank (AAAL)</v>
          </cell>
        </row>
        <row r="2179">
          <cell r="A2179">
            <v>2080624667</v>
          </cell>
          <cell r="B2179" t="str">
            <v>SA9850000000010592949000</v>
          </cell>
          <cell r="C2179" t="str">
            <v>AAAL</v>
          </cell>
          <cell r="D2179" t="str">
            <v>Saudi Hollandi Bank (AAAL)</v>
          </cell>
        </row>
        <row r="2180">
          <cell r="A2180">
            <v>2081338762</v>
          </cell>
          <cell r="B2180" t="str">
            <v>SA1550000000010592950009</v>
          </cell>
          <cell r="C2180" t="str">
            <v>AAAL</v>
          </cell>
          <cell r="D2180" t="str">
            <v>Saudi Hollandi Bank (AAAL)</v>
          </cell>
        </row>
        <row r="2181">
          <cell r="A2181">
            <v>2081396273</v>
          </cell>
          <cell r="B2181" t="str">
            <v>SA1050000000010531937002</v>
          </cell>
          <cell r="C2181" t="str">
            <v>AAAL</v>
          </cell>
          <cell r="D2181" t="str">
            <v>Saudi Hollandi Bank (AAAL)</v>
          </cell>
        </row>
        <row r="2182">
          <cell r="A2182">
            <v>2081396372</v>
          </cell>
          <cell r="B2182" t="str">
            <v>SA7550000000010531940003</v>
          </cell>
          <cell r="C2182" t="str">
            <v>AAAL</v>
          </cell>
          <cell r="D2182" t="str">
            <v>Saudi Hollandi Bank (AAAL)</v>
          </cell>
        </row>
        <row r="2183">
          <cell r="A2183">
            <v>2082385499</v>
          </cell>
          <cell r="B2183" t="str">
            <v>SA4450000000010531949000</v>
          </cell>
          <cell r="C2183" t="str">
            <v>AAAL</v>
          </cell>
          <cell r="D2183" t="str">
            <v>Saudi Hollandi Bank (AAAL)</v>
          </cell>
        </row>
        <row r="2184">
          <cell r="A2184">
            <v>2082581550</v>
          </cell>
          <cell r="B2184" t="str">
            <v>SA6250000000010536594006</v>
          </cell>
          <cell r="C2184" t="str">
            <v>AAAL</v>
          </cell>
          <cell r="D2184" t="str">
            <v>Saudi Hollandi Bank (AAAL)</v>
          </cell>
        </row>
        <row r="2185">
          <cell r="A2185">
            <v>2087134231</v>
          </cell>
          <cell r="B2185" t="str">
            <v>SA8950000000010592951005</v>
          </cell>
          <cell r="C2185" t="str">
            <v>AAAL</v>
          </cell>
          <cell r="D2185" t="str">
            <v>Saudi Hollandi Bank (AAAL)</v>
          </cell>
        </row>
        <row r="2186">
          <cell r="A2186">
            <v>2087134462</v>
          </cell>
          <cell r="B2186" t="str">
            <v>SA2450000000010531961000</v>
          </cell>
          <cell r="C2186" t="str">
            <v>AAAL</v>
          </cell>
          <cell r="D2186" t="str">
            <v>Saudi Hollandi Bank (AAAL)</v>
          </cell>
        </row>
        <row r="2187">
          <cell r="A2187">
            <v>2087800393</v>
          </cell>
          <cell r="B2187" t="str">
            <v>SA8050000000010531953008</v>
          </cell>
          <cell r="C2187" t="str">
            <v>AAAL</v>
          </cell>
          <cell r="D2187" t="str">
            <v>Saudi Hollandi Bank (AAAL)</v>
          </cell>
        </row>
        <row r="2188">
          <cell r="A2188">
            <v>2090833217</v>
          </cell>
          <cell r="B2188" t="str">
            <v>SA6750000000010531948004</v>
          </cell>
          <cell r="C2188" t="str">
            <v>AAAL</v>
          </cell>
          <cell r="D2188" t="str">
            <v>Saudi Hollandi Bank (AAAL)</v>
          </cell>
        </row>
        <row r="2189">
          <cell r="A2189">
            <v>2091584231</v>
          </cell>
          <cell r="B2189" t="str">
            <v>SA8450000000010531915009</v>
          </cell>
          <cell r="C2189" t="str">
            <v>AAAL</v>
          </cell>
          <cell r="D2189" t="str">
            <v>Saudi Hollandi Bank (AAAL)</v>
          </cell>
        </row>
        <row r="2190">
          <cell r="A2190">
            <v>2092007091</v>
          </cell>
          <cell r="B2190" t="str">
            <v>SA0250000000010531993018</v>
          </cell>
          <cell r="C2190" t="str">
            <v>AAAL</v>
          </cell>
          <cell r="D2190" t="str">
            <v>Saudi Hollandi Bank (AAAL)</v>
          </cell>
        </row>
        <row r="2191">
          <cell r="A2191">
            <v>2092007208</v>
          </cell>
          <cell r="B2191" t="str">
            <v>SA1050000000010531882003</v>
          </cell>
          <cell r="C2191" t="str">
            <v>AAAL</v>
          </cell>
          <cell r="D2191" t="str">
            <v>Saudi Hollandi Bank (AAAL)</v>
          </cell>
        </row>
        <row r="2192">
          <cell r="A2192">
            <v>2092404264</v>
          </cell>
          <cell r="B2192" t="str">
            <v>SA6650000000010592952001</v>
          </cell>
          <cell r="C2192" t="str">
            <v>AAAL</v>
          </cell>
          <cell r="D2192" t="str">
            <v>Saudi Hollandi Bank (AAAL)</v>
          </cell>
        </row>
        <row r="2193">
          <cell r="A2193">
            <v>2092960398</v>
          </cell>
          <cell r="B2193" t="str">
            <v>SA1250000000010531952001</v>
          </cell>
          <cell r="C2193" t="str">
            <v>AAAL</v>
          </cell>
          <cell r="D2193" t="str">
            <v>Saudi Hollandi Bank (AAAL)</v>
          </cell>
        </row>
        <row r="2194">
          <cell r="A2194">
            <v>2093102859</v>
          </cell>
          <cell r="B2194" t="str">
            <v>SA7750000000010531887005</v>
          </cell>
          <cell r="C2194" t="str">
            <v>AAAL</v>
          </cell>
          <cell r="D2194" t="str">
            <v>Saudi Hollandi Bank (AAAL)</v>
          </cell>
        </row>
        <row r="2195">
          <cell r="A2195">
            <v>2095147001</v>
          </cell>
          <cell r="B2195" t="str">
            <v>SA1750000000010536592003</v>
          </cell>
          <cell r="C2195" t="str">
            <v>AAAL</v>
          </cell>
          <cell r="D2195" t="str">
            <v>Saudi Hollandi Bank (AAAL)</v>
          </cell>
        </row>
        <row r="2196">
          <cell r="A2196">
            <v>2104008541</v>
          </cell>
          <cell r="B2196" t="str">
            <v>SA5650000000010531883018</v>
          </cell>
          <cell r="C2196" t="str">
            <v>AAAL</v>
          </cell>
          <cell r="D2196" t="str">
            <v>Saudi Hollandi Bank (AAAL)</v>
          </cell>
        </row>
        <row r="2197">
          <cell r="A2197">
            <v>2104482266</v>
          </cell>
          <cell r="B2197" t="str">
            <v>SA3750000000010592953008</v>
          </cell>
          <cell r="C2197" t="str">
            <v>AAAL</v>
          </cell>
          <cell r="D2197" t="str">
            <v>Saudi Hollandi Bank (AAAL)</v>
          </cell>
        </row>
        <row r="2198">
          <cell r="A2198">
            <v>2109600821</v>
          </cell>
          <cell r="B2198" t="str">
            <v>SA2480000125608010160018</v>
          </cell>
          <cell r="C2198" t="str">
            <v>RJHI</v>
          </cell>
          <cell r="D2198" t="str">
            <v>Al Rajhi Bank (RJHI)</v>
          </cell>
        </row>
        <row r="2199">
          <cell r="A2199">
            <v>2112852294</v>
          </cell>
          <cell r="B2199" t="str">
            <v>SA2550000000010531889008</v>
          </cell>
          <cell r="C2199" t="str">
            <v>AAAL</v>
          </cell>
          <cell r="D2199" t="str">
            <v>Saudi Hollandi Bank (AAAL)</v>
          </cell>
        </row>
        <row r="2200">
          <cell r="A2200">
            <v>2113946590</v>
          </cell>
          <cell r="B2200" t="str">
            <v>SA7550000000010531995002</v>
          </cell>
          <cell r="C2200" t="str">
            <v>AAAL</v>
          </cell>
          <cell r="D2200" t="str">
            <v>Saudi Hollandi Bank (AAAL)</v>
          </cell>
        </row>
        <row r="2201">
          <cell r="A2201">
            <v>2116005360</v>
          </cell>
          <cell r="B2201" t="str">
            <v>SA6750000000010531893005</v>
          </cell>
          <cell r="C2201" t="str">
            <v>AAAL</v>
          </cell>
          <cell r="D2201" t="str">
            <v>Saudi Hollandi Bank (AAAL)</v>
          </cell>
        </row>
        <row r="2202">
          <cell r="A2202">
            <v>2116142858</v>
          </cell>
          <cell r="B2202" t="str">
            <v>SA1650000000010531914002</v>
          </cell>
          <cell r="C2202" t="str">
            <v>AAAL</v>
          </cell>
          <cell r="D2202" t="str">
            <v>Saudi Hollandi Bank (AAAL)</v>
          </cell>
        </row>
        <row r="2203">
          <cell r="A2203">
            <v>2119284723</v>
          </cell>
          <cell r="B2203" t="str">
            <v>SA7250000000010536533007</v>
          </cell>
          <cell r="C2203" t="str">
            <v>AAAL</v>
          </cell>
          <cell r="D2203" t="str">
            <v>Saudi Hollandi Bank (AAAL)</v>
          </cell>
        </row>
        <row r="2204">
          <cell r="A2204">
            <v>2119381446</v>
          </cell>
          <cell r="B2204" t="str">
            <v>SA4905000068201335218000</v>
          </cell>
          <cell r="C2204" t="str">
            <v>INMA</v>
          </cell>
          <cell r="D2204" t="str">
            <v>Alinma Bank (INMA)</v>
          </cell>
        </row>
        <row r="2205">
          <cell r="A2205">
            <v>2119941165</v>
          </cell>
          <cell r="B2205" t="str">
            <v>SA5350000000010536496004</v>
          </cell>
          <cell r="C2205" t="str">
            <v>AAAL</v>
          </cell>
          <cell r="D2205" t="str">
            <v>Saudi Hollandi Bank (AAAL)</v>
          </cell>
        </row>
        <row r="2206">
          <cell r="A2206">
            <v>2120200635</v>
          </cell>
          <cell r="B2206" t="str">
            <v>SA8850000000010592955000</v>
          </cell>
          <cell r="C2206" t="str">
            <v>AAAL</v>
          </cell>
          <cell r="D2206" t="str">
            <v>Saudi Hollandi Bank (AAAL)</v>
          </cell>
        </row>
        <row r="2207">
          <cell r="A2207">
            <v>2120364043</v>
          </cell>
          <cell r="B2207" t="str">
            <v>SA3650000000010592957003</v>
          </cell>
          <cell r="C2207" t="str">
            <v>AAAL</v>
          </cell>
          <cell r="D2207" t="str">
            <v>Saudi Hollandi Bank (AAAL)</v>
          </cell>
        </row>
        <row r="2208">
          <cell r="A2208">
            <v>2127470744</v>
          </cell>
          <cell r="B2208" t="str">
            <v>SA9050000000010531892009</v>
          </cell>
          <cell r="C2208" t="str">
            <v>AAAL</v>
          </cell>
          <cell r="D2208" t="str">
            <v>Saudi Hollandi Bank (AAAL)</v>
          </cell>
        </row>
        <row r="2209">
          <cell r="A2209">
            <v>2127844443</v>
          </cell>
          <cell r="B2209" t="str">
            <v>SA8150000000010592959006</v>
          </cell>
          <cell r="C2209" t="str">
            <v>AAAL</v>
          </cell>
          <cell r="D2209" t="str">
            <v>Saudi Hollandi Bank (AAAL)</v>
          </cell>
        </row>
        <row r="2210">
          <cell r="A2210">
            <v>2128794597</v>
          </cell>
          <cell r="B2210" t="str">
            <v>SA3950000000010531968005</v>
          </cell>
          <cell r="C2210" t="str">
            <v>AAAL</v>
          </cell>
          <cell r="D2210" t="str">
            <v>Saudi Hollandi Bank (AAAL)</v>
          </cell>
        </row>
        <row r="2211">
          <cell r="A2211">
            <v>2129281271</v>
          </cell>
          <cell r="B2211" t="str">
            <v>SA6550000000010536505003</v>
          </cell>
          <cell r="C2211" t="str">
            <v>AAAL</v>
          </cell>
          <cell r="D2211" t="str">
            <v>Saudi Hollandi Bank (AAAL)</v>
          </cell>
        </row>
        <row r="2212">
          <cell r="A2212">
            <v>2129732422</v>
          </cell>
          <cell r="B2212" t="str">
            <v>SA2050000000010536503000</v>
          </cell>
          <cell r="C2212" t="str">
            <v>AAAL</v>
          </cell>
          <cell r="D2212" t="str">
            <v>Saudi Hollandi Bank (AAAL)</v>
          </cell>
        </row>
        <row r="2213">
          <cell r="A2213">
            <v>2129732737</v>
          </cell>
          <cell r="B2213" t="str">
            <v>SA0550000000010531956007</v>
          </cell>
          <cell r="C2213" t="str">
            <v>AAAL</v>
          </cell>
          <cell r="D2213" t="str">
            <v>Saudi Hollandi Bank (AAAL)</v>
          </cell>
        </row>
        <row r="2214">
          <cell r="A2214">
            <v>2130101930</v>
          </cell>
          <cell r="B2214" t="str">
            <v>SA4350000000010536502004</v>
          </cell>
          <cell r="C2214" t="str">
            <v>AAAL</v>
          </cell>
          <cell r="D2214" t="str">
            <v>Saudi Hollandi Bank (AAAL)</v>
          </cell>
        </row>
        <row r="2215">
          <cell r="A2215">
            <v>2130257252</v>
          </cell>
          <cell r="B2215" t="str">
            <v>SA0450000000010592960004</v>
          </cell>
          <cell r="C2215" t="str">
            <v>AAAL</v>
          </cell>
          <cell r="D2215" t="str">
            <v>Saudi Hollandi Bank (AAAL)</v>
          </cell>
        </row>
        <row r="2216">
          <cell r="A2216">
            <v>2130473867</v>
          </cell>
          <cell r="B2216" t="str">
            <v>SA5550000000010536566002</v>
          </cell>
          <cell r="C2216" t="str">
            <v>AAAL</v>
          </cell>
          <cell r="D2216" t="str">
            <v>Saudi Hollandi Bank (AAAL)</v>
          </cell>
        </row>
        <row r="2217">
          <cell r="A2217">
            <v>2131492429</v>
          </cell>
          <cell r="B2217" t="str">
            <v>SA9150000000010531966002</v>
          </cell>
          <cell r="C2217" t="str">
            <v>AAAL</v>
          </cell>
          <cell r="D2217" t="str">
            <v>Saudi Hollandi Bank (AAAL)</v>
          </cell>
        </row>
        <row r="2218">
          <cell r="A2218">
            <v>2137127342</v>
          </cell>
          <cell r="B2218" t="str">
            <v>SA1850000000010531964018</v>
          </cell>
          <cell r="C2218" t="str">
            <v>AAAL</v>
          </cell>
          <cell r="D2218" t="str">
            <v>Saudi Hollandi Bank (AAAL)</v>
          </cell>
        </row>
        <row r="2219">
          <cell r="A2219">
            <v>2137127532</v>
          </cell>
          <cell r="B2219" t="str">
            <v>SA6250000000010531967009</v>
          </cell>
          <cell r="C2219" t="str">
            <v>AAAL</v>
          </cell>
          <cell r="D2219" t="str">
            <v>Saudi Hollandi Bank (AAAL)</v>
          </cell>
        </row>
        <row r="2220">
          <cell r="A2220">
            <v>2137520991</v>
          </cell>
          <cell r="B2220" t="str">
            <v>SA6950000000010531963003</v>
          </cell>
          <cell r="C2220" t="str">
            <v>AAAL</v>
          </cell>
          <cell r="D2220" t="str">
            <v>Saudi Hollandi Bank (AAAL)</v>
          </cell>
        </row>
        <row r="2221">
          <cell r="A2221">
            <v>2137715914</v>
          </cell>
          <cell r="B2221" t="str">
            <v>SA5150000000010531977004</v>
          </cell>
          <cell r="C2221" t="str">
            <v>AAAL</v>
          </cell>
          <cell r="D2221" t="str">
            <v>Saudi Hollandi Bank (AAAL)</v>
          </cell>
        </row>
        <row r="2222">
          <cell r="A2222">
            <v>2141173548</v>
          </cell>
          <cell r="B2222" t="str">
            <v>SA5050000000010536585007</v>
          </cell>
          <cell r="C2222" t="str">
            <v>AAAL</v>
          </cell>
          <cell r="D2222" t="str">
            <v>Saudi Hollandi Bank (AAAL)</v>
          </cell>
        </row>
        <row r="2223">
          <cell r="A2223">
            <v>2143140164</v>
          </cell>
          <cell r="B2223" t="str">
            <v>SA0750000000010531971006</v>
          </cell>
          <cell r="C2223" t="str">
            <v>AAAL</v>
          </cell>
          <cell r="D2223" t="str">
            <v>Saudi Hollandi Bank (AAAL)</v>
          </cell>
        </row>
        <row r="2224">
          <cell r="A2224">
            <v>2143140222</v>
          </cell>
          <cell r="B2224" t="str">
            <v>SA4850000000010536515009</v>
          </cell>
          <cell r="C2224" t="str">
            <v>AAAL</v>
          </cell>
          <cell r="D2224" t="str">
            <v>Saudi Hollandi Bank (AAAL)</v>
          </cell>
        </row>
        <row r="2225">
          <cell r="A2225">
            <v>2143140289</v>
          </cell>
          <cell r="B2225" t="str">
            <v>SA5550000000010536511003</v>
          </cell>
          <cell r="C2225" t="str">
            <v>AAAL</v>
          </cell>
          <cell r="D2225" t="str">
            <v>Saudi Hollandi Bank (AAAL)</v>
          </cell>
        </row>
        <row r="2226">
          <cell r="A2226">
            <v>2144853120</v>
          </cell>
          <cell r="B2226" t="str">
            <v>SA1750000000010531965006</v>
          </cell>
          <cell r="C2226" t="str">
            <v>AAAL</v>
          </cell>
          <cell r="D2226" t="str">
            <v>Saudi Hollandi Bank (AAAL)</v>
          </cell>
        </row>
        <row r="2227">
          <cell r="A2227">
            <v>2144917669</v>
          </cell>
          <cell r="B2227" t="str">
            <v>SA5780000253608010130908</v>
          </cell>
          <cell r="C2227" t="str">
            <v>RJHI</v>
          </cell>
          <cell r="D2227" t="str">
            <v>Al Rajhi Bank (RJHI)</v>
          </cell>
        </row>
        <row r="2228">
          <cell r="A2228">
            <v>2155721695</v>
          </cell>
          <cell r="B2228" t="str">
            <v>SA7850000000010592961000</v>
          </cell>
          <cell r="C2228" t="str">
            <v>AAAL</v>
          </cell>
          <cell r="D2228" t="str">
            <v>Saudi Hollandi Bank (AAAL)</v>
          </cell>
        </row>
        <row r="2229">
          <cell r="A2229">
            <v>2156979615</v>
          </cell>
          <cell r="B2229" t="str">
            <v>SA1850000000010531984000</v>
          </cell>
          <cell r="C2229" t="str">
            <v>AAAL</v>
          </cell>
          <cell r="D2229" t="str">
            <v>Saudi Hollandi Bank (AAAL)</v>
          </cell>
        </row>
        <row r="2230">
          <cell r="A2230">
            <v>2158465167</v>
          </cell>
          <cell r="B2230" t="str">
            <v>SA0850000000010531970018</v>
          </cell>
          <cell r="C2230" t="str">
            <v>AAAL</v>
          </cell>
          <cell r="D2230" t="str">
            <v>Saudi Hollandi Bank (AAAL)</v>
          </cell>
        </row>
        <row r="2231">
          <cell r="A2231">
            <v>2160647604</v>
          </cell>
          <cell r="B2231" t="str">
            <v>SA4650000000010593006002</v>
          </cell>
          <cell r="C2231" t="str">
            <v>AAAL</v>
          </cell>
          <cell r="D2231" t="str">
            <v>Saudi Hollandi Bank (AAAL)</v>
          </cell>
        </row>
        <row r="2232">
          <cell r="A2232">
            <v>2163694140</v>
          </cell>
          <cell r="B2232" t="str">
            <v>SA8150000000010531972002</v>
          </cell>
          <cell r="C2232" t="str">
            <v>AAAL</v>
          </cell>
          <cell r="D2232" t="str">
            <v>Saudi Hollandi Bank (AAAL)</v>
          </cell>
        </row>
        <row r="2233">
          <cell r="A2233">
            <v>2167648811</v>
          </cell>
          <cell r="B2233" t="str">
            <v>SA4950000000010592962007</v>
          </cell>
          <cell r="C2233" t="str">
            <v>AAAL</v>
          </cell>
          <cell r="D2233" t="str">
            <v>Saudi Hollandi Bank (AAAL)</v>
          </cell>
        </row>
        <row r="2234">
          <cell r="A2234">
            <v>2167862420</v>
          </cell>
          <cell r="B2234" t="str">
            <v>SA9450000000010531909009</v>
          </cell>
          <cell r="C2234" t="str">
            <v>AAAL</v>
          </cell>
          <cell r="D2234" t="str">
            <v>Saudi Hollandi Bank (AAAL)</v>
          </cell>
        </row>
        <row r="2235">
          <cell r="A2235">
            <v>2169140924</v>
          </cell>
          <cell r="B2235" t="str">
            <v>SA2650000000010592963003</v>
          </cell>
          <cell r="C2235" t="str">
            <v>AAAL</v>
          </cell>
          <cell r="D2235" t="str">
            <v>Saudi Hollandi Bank (AAAL)</v>
          </cell>
        </row>
        <row r="2236">
          <cell r="A2236">
            <v>2170143198</v>
          </cell>
          <cell r="B2236" t="str">
            <v>SA7650000000010593001000</v>
          </cell>
          <cell r="C2236" t="str">
            <v>AAAL</v>
          </cell>
          <cell r="D2236" t="str">
            <v>Saudi Hollandi Bank (AAAL)</v>
          </cell>
        </row>
        <row r="2237">
          <cell r="A2237">
            <v>2170143198</v>
          </cell>
          <cell r="B2237" t="str">
            <v>SA7650000000010593001000</v>
          </cell>
          <cell r="C2237" t="str">
            <v>AAAL</v>
          </cell>
          <cell r="D2237" t="str">
            <v>Saudi Hollandi Bank (AAAL)</v>
          </cell>
        </row>
        <row r="2238">
          <cell r="A2238">
            <v>2171049055</v>
          </cell>
          <cell r="B2238" t="str">
            <v>SA7250000000010592964018</v>
          </cell>
          <cell r="C2238" t="str">
            <v>AAAL</v>
          </cell>
          <cell r="D2238" t="str">
            <v>Saudi Hollandi Bank (AAAL)</v>
          </cell>
        </row>
        <row r="2239">
          <cell r="A2239">
            <v>2174195590</v>
          </cell>
          <cell r="B2239" t="str">
            <v>SA6380000450608010101744</v>
          </cell>
          <cell r="C2239" t="str">
            <v>RJHI</v>
          </cell>
          <cell r="D2239" t="str">
            <v>Al Rajhi Bank (RJHI)</v>
          </cell>
        </row>
        <row r="2240">
          <cell r="A2240">
            <v>2177970536</v>
          </cell>
          <cell r="B2240" t="str">
            <v>SA8750000000010560577000</v>
          </cell>
          <cell r="C2240" t="str">
            <v>AAAL</v>
          </cell>
          <cell r="D2240" t="str">
            <v>Saudi Hollandi Bank (AAAL)</v>
          </cell>
        </row>
        <row r="2241">
          <cell r="A2241">
            <v>2177970536</v>
          </cell>
          <cell r="B2241" t="str">
            <v>SA8750000000010560577000</v>
          </cell>
          <cell r="C2241" t="str">
            <v>AAAL</v>
          </cell>
          <cell r="D2241" t="str">
            <v>Saudi Hollandi Bank (AAAL)</v>
          </cell>
        </row>
        <row r="2242">
          <cell r="A2242">
            <v>2177970536</v>
          </cell>
          <cell r="B2242" t="str">
            <v>SA8750000000010560577000</v>
          </cell>
          <cell r="C2242" t="str">
            <v>AAAL</v>
          </cell>
          <cell r="D2242" t="str">
            <v>Saudi Hollandi Bank (AAAL)</v>
          </cell>
        </row>
        <row r="2243">
          <cell r="A2243">
            <v>2179998725</v>
          </cell>
          <cell r="B2243" t="str">
            <v>SA8750000000010551051018</v>
          </cell>
          <cell r="C2243" t="str">
            <v>AAAL</v>
          </cell>
          <cell r="D2243" t="str">
            <v>Saudi Hollandi Bank (AAAL)</v>
          </cell>
        </row>
        <row r="2244">
          <cell r="A2244">
            <v>2179998725</v>
          </cell>
          <cell r="B2244" t="str">
            <v>SA8750000000010551051018</v>
          </cell>
          <cell r="C2244" t="str">
            <v>AAAL</v>
          </cell>
          <cell r="D2244" t="str">
            <v>Saudi Hollandi Bank (AAAL)</v>
          </cell>
        </row>
        <row r="2245">
          <cell r="A2245">
            <v>2181183472</v>
          </cell>
          <cell r="B2245" t="str">
            <v>SA7450000000010531921009</v>
          </cell>
          <cell r="C2245" t="str">
            <v>AAAL</v>
          </cell>
          <cell r="D2245" t="str">
            <v>Saudi Hollandi Bank (AAAL)</v>
          </cell>
        </row>
        <row r="2246">
          <cell r="A2246">
            <v>2181525870</v>
          </cell>
          <cell r="B2246" t="str">
            <v>SA6450000000010531982008</v>
          </cell>
          <cell r="C2246" t="str">
            <v>AAAL</v>
          </cell>
          <cell r="D2246" t="str">
            <v>Saudi Hollandi Bank (AAAL)</v>
          </cell>
        </row>
        <row r="2247">
          <cell r="A2247">
            <v>2181840626</v>
          </cell>
          <cell r="B2247" t="str">
            <v>SA0450000000010531905003</v>
          </cell>
          <cell r="C2247" t="str">
            <v>AAAL</v>
          </cell>
          <cell r="D2247" t="str">
            <v>Saudi Hollandi Bank (AAAL)</v>
          </cell>
        </row>
        <row r="2248">
          <cell r="A2248">
            <v>2182523056</v>
          </cell>
          <cell r="B2248" t="str">
            <v>SA9405000068200951750000</v>
          </cell>
          <cell r="C2248" t="str">
            <v>INMA</v>
          </cell>
          <cell r="D2248" t="str">
            <v>Alinma Bank (INMA)</v>
          </cell>
        </row>
        <row r="2249">
          <cell r="A2249">
            <v>2182523056</v>
          </cell>
          <cell r="B2249" t="str">
            <v>SA9405000068200951750000</v>
          </cell>
          <cell r="C2249" t="str">
            <v>INMA</v>
          </cell>
          <cell r="D2249" t="str">
            <v>Alinma Bank (INMA)</v>
          </cell>
        </row>
        <row r="2250">
          <cell r="A2250">
            <v>2182523056</v>
          </cell>
          <cell r="B2250" t="str">
            <v>SA9405000068200951750000</v>
          </cell>
          <cell r="C2250" t="str">
            <v>INMA</v>
          </cell>
          <cell r="D2250" t="str">
            <v>Alinma Bank (INMA)</v>
          </cell>
        </row>
        <row r="2251">
          <cell r="A2251">
            <v>2184874671</v>
          </cell>
          <cell r="B2251" t="str">
            <v>SA5650000000010604740009</v>
          </cell>
          <cell r="C2251" t="str">
            <v>AAAL</v>
          </cell>
          <cell r="D2251" t="str">
            <v>Saudi Hollandi Bank (AAAL)</v>
          </cell>
        </row>
        <row r="2252">
          <cell r="A2252">
            <v>2184874671</v>
          </cell>
          <cell r="B2252" t="str">
            <v>SA5650000000010604740009</v>
          </cell>
          <cell r="C2252" t="str">
            <v>AAAL</v>
          </cell>
          <cell r="D2252" t="str">
            <v>Saudi Hollandi Bank (AAAL)</v>
          </cell>
        </row>
        <row r="2253">
          <cell r="A2253">
            <v>2184874671</v>
          </cell>
          <cell r="B2253" t="str">
            <v>SA5650000000010604740009</v>
          </cell>
          <cell r="C2253" t="str">
            <v>AAAL</v>
          </cell>
          <cell r="D2253" t="str">
            <v>Saudi Hollandi Bank (AAAL)</v>
          </cell>
        </row>
        <row r="2254">
          <cell r="A2254">
            <v>2185280019</v>
          </cell>
          <cell r="B2254" t="str">
            <v>SA4050000000010536591007</v>
          </cell>
          <cell r="C2254" t="str">
            <v>AAAL</v>
          </cell>
          <cell r="D2254" t="str">
            <v>Saudi Hollandi Bank (AAAL)</v>
          </cell>
        </row>
        <row r="2255">
          <cell r="A2255">
            <v>2186145492</v>
          </cell>
          <cell r="B2255" t="str">
            <v>SA7150000000010592965006</v>
          </cell>
          <cell r="C2255" t="str">
            <v>AAAL</v>
          </cell>
          <cell r="D2255" t="str">
            <v>Saudi Hollandi Bank (AAAL)</v>
          </cell>
        </row>
        <row r="2256">
          <cell r="A2256">
            <v>2188152686</v>
          </cell>
          <cell r="B2256" t="str">
            <v>SA0450000000010536512018</v>
          </cell>
          <cell r="C2256" t="str">
            <v>AAAL</v>
          </cell>
          <cell r="D2256" t="str">
            <v>Saudi Hollandi Bank (AAAL)</v>
          </cell>
        </row>
        <row r="2257">
          <cell r="A2257">
            <v>2189928852</v>
          </cell>
          <cell r="B2257" t="str">
            <v>SA7750000000010536514002</v>
          </cell>
          <cell r="C2257" t="str">
            <v>AAAL</v>
          </cell>
          <cell r="D2257" t="str">
            <v>Saudi Hollandi Bank (AAAL)</v>
          </cell>
        </row>
        <row r="2258">
          <cell r="A2258">
            <v>2190167177</v>
          </cell>
          <cell r="B2258" t="str">
            <v>SA4850000000010592966002</v>
          </cell>
          <cell r="C2258" t="str">
            <v>AAAL</v>
          </cell>
          <cell r="D2258" t="str">
            <v>Saudi Hollandi Bank (AAAL)</v>
          </cell>
        </row>
        <row r="2259">
          <cell r="A2259">
            <v>2191022090</v>
          </cell>
          <cell r="B2259" t="str">
            <v>SA8450000000010524113008</v>
          </cell>
          <cell r="C2259" t="str">
            <v>AAAL</v>
          </cell>
          <cell r="D2259" t="str">
            <v>Saudi Hollandi Bank (AAAL)</v>
          </cell>
        </row>
        <row r="2260">
          <cell r="A2260">
            <v>2191075478</v>
          </cell>
          <cell r="B2260" t="str">
            <v>SA8650000000010531985007</v>
          </cell>
          <cell r="C2260" t="str">
            <v>AAAL</v>
          </cell>
          <cell r="D2260" t="str">
            <v>Saudi Hollandi Bank (AAAL)</v>
          </cell>
        </row>
        <row r="2261">
          <cell r="A2261">
            <v>2194517427</v>
          </cell>
          <cell r="B2261" t="str">
            <v>SA7450000000010531976008</v>
          </cell>
          <cell r="C2261" t="str">
            <v>AAAL</v>
          </cell>
          <cell r="D2261" t="str">
            <v>Saudi Hollandi Bank (AAAL)</v>
          </cell>
        </row>
        <row r="2262">
          <cell r="A2262">
            <v>2194604027</v>
          </cell>
          <cell r="B2262" t="str">
            <v>SA4205000068200951723000</v>
          </cell>
          <cell r="C2262" t="str">
            <v>INMA</v>
          </cell>
          <cell r="D2262" t="str">
            <v>Alinma Bank (INMA)</v>
          </cell>
        </row>
        <row r="2263">
          <cell r="A2263">
            <v>2194604027</v>
          </cell>
          <cell r="B2263" t="str">
            <v>SA4205000068200951723000</v>
          </cell>
          <cell r="C2263" t="str">
            <v>INMA</v>
          </cell>
          <cell r="D2263" t="str">
            <v>Alinma Bank (INMA)</v>
          </cell>
        </row>
        <row r="2264">
          <cell r="A2264">
            <v>2196999508</v>
          </cell>
          <cell r="B2264" t="str">
            <v>SA7605000068201686982000</v>
          </cell>
          <cell r="C2264" t="str">
            <v>INMA</v>
          </cell>
          <cell r="D2264" t="str">
            <v>Alinma Bank (INMA)</v>
          </cell>
        </row>
        <row r="2265">
          <cell r="A2265">
            <v>2196999508</v>
          </cell>
          <cell r="B2265" t="str">
            <v>SA7605000068201686982000</v>
          </cell>
          <cell r="C2265" t="str">
            <v>INMA</v>
          </cell>
          <cell r="D2265" t="str">
            <v>Alinma Bank (INMA)</v>
          </cell>
        </row>
        <row r="2266">
          <cell r="A2266">
            <v>2196999508</v>
          </cell>
          <cell r="B2266" t="str">
            <v>SA7605000068201686982000</v>
          </cell>
          <cell r="C2266" t="str">
            <v>INMA</v>
          </cell>
          <cell r="D2266" t="str">
            <v>Alinma Bank (INMA)</v>
          </cell>
        </row>
        <row r="2267">
          <cell r="A2267">
            <v>2197416049</v>
          </cell>
        </row>
        <row r="2268">
          <cell r="A2268">
            <v>2198210334</v>
          </cell>
          <cell r="B2268" t="str">
            <v>SA2650000000010531908002</v>
          </cell>
          <cell r="C2268" t="str">
            <v>AAAL</v>
          </cell>
          <cell r="D2268" t="str">
            <v>Saudi Hollandi Bank (AAAL)</v>
          </cell>
        </row>
        <row r="2269">
          <cell r="A2269">
            <v>2198328011</v>
          </cell>
          <cell r="B2269" t="str">
            <v>SA9350000000010531981001</v>
          </cell>
          <cell r="C2269" t="str">
            <v>AAAL</v>
          </cell>
          <cell r="D2269" t="str">
            <v>Saudi Hollandi Bank (AAAL)</v>
          </cell>
        </row>
        <row r="2270">
          <cell r="A2270">
            <v>2198455210</v>
          </cell>
          <cell r="B2270" t="str">
            <v>SA4950000000010531907006</v>
          </cell>
          <cell r="C2270" t="str">
            <v>AAAL</v>
          </cell>
          <cell r="D2270" t="str">
            <v>Saudi Hollandi Bank (AAAL)</v>
          </cell>
        </row>
        <row r="2271">
          <cell r="A2271">
            <v>2201903776</v>
          </cell>
          <cell r="B2271" t="str">
            <v>SA9650000000010531979007</v>
          </cell>
          <cell r="C2271" t="str">
            <v>AAAL</v>
          </cell>
          <cell r="D2271" t="str">
            <v>Saudi Hollandi Bank (AAAL)</v>
          </cell>
        </row>
        <row r="2272">
          <cell r="A2272">
            <v>2204668962</v>
          </cell>
          <cell r="B2272" t="str">
            <v>SA6150000000010531916005</v>
          </cell>
          <cell r="C2272" t="str">
            <v>AAAL</v>
          </cell>
          <cell r="D2272" t="str">
            <v>Saudi Hollandi Bank (AAAL)</v>
          </cell>
        </row>
        <row r="2273">
          <cell r="A2273">
            <v>2204860395</v>
          </cell>
          <cell r="B2273" t="str">
            <v>SA4050000000010531912018</v>
          </cell>
          <cell r="C2273" t="str">
            <v>AAAL</v>
          </cell>
          <cell r="D2273" t="str">
            <v>Saudi Hollandi Bank (AAAL)</v>
          </cell>
        </row>
        <row r="2274">
          <cell r="A2274">
            <v>2205640556</v>
          </cell>
          <cell r="B2274" t="str">
            <v>SA1750000000010531910007</v>
          </cell>
          <cell r="C2274" t="str">
            <v>AAAL</v>
          </cell>
          <cell r="D2274" t="str">
            <v>Saudi Hollandi Bank (AAAL)</v>
          </cell>
        </row>
        <row r="2275">
          <cell r="A2275">
            <v>2206588408</v>
          </cell>
          <cell r="B2275" t="str">
            <v>SA1950000000010592967009</v>
          </cell>
          <cell r="C2275" t="str">
            <v>AAAL</v>
          </cell>
          <cell r="D2275" t="str">
            <v>Saudi Hollandi Bank (AAAL)</v>
          </cell>
        </row>
        <row r="2276">
          <cell r="A2276">
            <v>2207192283</v>
          </cell>
          <cell r="B2276" t="str">
            <v>SA2750000000010530931000</v>
          </cell>
          <cell r="C2276" t="str">
            <v>AAAL</v>
          </cell>
          <cell r="D2276" t="str">
            <v>Saudi Hollandi Bank (AAAL)</v>
          </cell>
        </row>
        <row r="2277">
          <cell r="A2277">
            <v>2207436276</v>
          </cell>
          <cell r="B2277" t="str">
            <v>SA9350000000010592968005</v>
          </cell>
          <cell r="C2277" t="str">
            <v>AAAL</v>
          </cell>
          <cell r="D2277" t="str">
            <v>Saudi Hollandi Bank (AAAL)</v>
          </cell>
        </row>
        <row r="2278">
          <cell r="A2278">
            <v>2207676772</v>
          </cell>
          <cell r="B2278" t="str">
            <v>SA8350000000010531919004</v>
          </cell>
          <cell r="C2278" t="str">
            <v>AAAL</v>
          </cell>
          <cell r="D2278" t="str">
            <v>Saudi Hollandi Bank (AAAL)</v>
          </cell>
        </row>
        <row r="2279">
          <cell r="A2279">
            <v>2208784633</v>
          </cell>
          <cell r="B2279" t="str">
            <v>SA3850000000010531917001</v>
          </cell>
          <cell r="C2279" t="str">
            <v>AAAL</v>
          </cell>
          <cell r="D2279" t="str">
            <v>Saudi Hollandi Bank (AAAL)</v>
          </cell>
        </row>
        <row r="2280">
          <cell r="A2280">
            <v>2209146816</v>
          </cell>
          <cell r="B2280" t="str">
            <v>SA7050000000010592969001</v>
          </cell>
          <cell r="C2280" t="str">
            <v>AAAL</v>
          </cell>
          <cell r="D2280" t="str">
            <v>Saudi Hollandi Bank (AAAL)</v>
          </cell>
        </row>
        <row r="2281">
          <cell r="A2281">
            <v>2209503610</v>
          </cell>
          <cell r="B2281" t="str">
            <v>SA6250000000010592970018</v>
          </cell>
          <cell r="C2281" t="str">
            <v>AAAL</v>
          </cell>
          <cell r="D2281" t="str">
            <v>Saudi Hollandi Bank (AAAL)</v>
          </cell>
        </row>
        <row r="2282">
          <cell r="A2282">
            <v>2212056226</v>
          </cell>
          <cell r="B2282" t="str">
            <v>SA5450000000010536492009</v>
          </cell>
          <cell r="C2282" t="str">
            <v>AAAL</v>
          </cell>
          <cell r="D2282" t="str">
            <v>Saudi Hollandi Bank (AAAL)</v>
          </cell>
        </row>
        <row r="2283">
          <cell r="A2283">
            <v>2212477422</v>
          </cell>
          <cell r="B2283" t="str">
            <v>SA6050000000010536524008</v>
          </cell>
          <cell r="C2283" t="str">
            <v>AAAL</v>
          </cell>
          <cell r="D2283" t="str">
            <v>Saudi Hollandi Bank (AAAL)</v>
          </cell>
        </row>
        <row r="2284">
          <cell r="A2284">
            <v>2213247733</v>
          </cell>
          <cell r="B2284" t="str">
            <v>SA8350000000010536546001</v>
          </cell>
          <cell r="C2284" t="str">
            <v>AAAL</v>
          </cell>
          <cell r="D2284" t="str">
            <v>Saudi Hollandi Bank (AAAL)</v>
          </cell>
        </row>
        <row r="2285">
          <cell r="A2285">
            <v>2215587300</v>
          </cell>
          <cell r="B2285" t="str">
            <v>SA9780000509608010078976</v>
          </cell>
          <cell r="C2285" t="str">
            <v>RJHI</v>
          </cell>
          <cell r="D2285" t="str">
            <v>Al Rajhi Bank (RJHI)</v>
          </cell>
        </row>
        <row r="2286">
          <cell r="A2286">
            <v>2215587300</v>
          </cell>
          <cell r="B2286" t="str">
            <v>SA9780000509608010078976</v>
          </cell>
          <cell r="C2286" t="str">
            <v>RJHI</v>
          </cell>
          <cell r="D2286" t="str">
            <v>Al Rajhi Bank (RJHI)</v>
          </cell>
        </row>
        <row r="2287">
          <cell r="A2287">
            <v>2220179473</v>
          </cell>
          <cell r="B2287" t="str">
            <v>SA0650000000010531920002</v>
          </cell>
          <cell r="C2287" t="str">
            <v>AAAL</v>
          </cell>
          <cell r="D2287" t="str">
            <v>Saudi Hollandi Bank (AAAL)</v>
          </cell>
        </row>
        <row r="2288">
          <cell r="A2288">
            <v>2220787481</v>
          </cell>
          <cell r="B2288" t="str">
            <v>SA6150000000010592971006</v>
          </cell>
          <cell r="C2288" t="str">
            <v>AAAL</v>
          </cell>
          <cell r="D2288" t="str">
            <v>Saudi Hollandi Bank (AAAL)</v>
          </cell>
        </row>
        <row r="2289">
          <cell r="A2289">
            <v>2220889162</v>
          </cell>
          <cell r="B2289" t="str">
            <v>SA3850000000010592972002</v>
          </cell>
          <cell r="C2289" t="str">
            <v>AAAL</v>
          </cell>
          <cell r="D2289" t="str">
            <v>Saudi Hollandi Bank (AAAL)</v>
          </cell>
        </row>
        <row r="2290">
          <cell r="A2290">
            <v>2227117161</v>
          </cell>
          <cell r="B2290" t="str">
            <v>SA8650000000010529253002</v>
          </cell>
          <cell r="C2290" t="str">
            <v>AAAL</v>
          </cell>
          <cell r="D2290" t="str">
            <v>Saudi Hollandi Bank (AAAL)</v>
          </cell>
        </row>
        <row r="2291">
          <cell r="A2291">
            <v>2242508261</v>
          </cell>
          <cell r="B2291" t="str">
            <v>SA8350000000010592974005</v>
          </cell>
          <cell r="C2291" t="str">
            <v>AAAL</v>
          </cell>
          <cell r="D2291" t="str">
            <v>Saudi Hollandi Bank (AAAL)</v>
          </cell>
        </row>
        <row r="2292">
          <cell r="A2292">
            <v>2242578116</v>
          </cell>
          <cell r="B2292" t="str">
            <v>SA6150000000010562138004</v>
          </cell>
          <cell r="C2292" t="str">
            <v>AAAL</v>
          </cell>
          <cell r="D2292" t="str">
            <v>Saudi Hollandi Bank (AAAL)</v>
          </cell>
        </row>
        <row r="2293">
          <cell r="A2293">
            <v>2242578116</v>
          </cell>
          <cell r="B2293" t="str">
            <v>SA6150000000010562138004</v>
          </cell>
          <cell r="C2293" t="str">
            <v>AAAL</v>
          </cell>
          <cell r="D2293" t="str">
            <v>Saudi Hollandi Bank (AAAL)</v>
          </cell>
        </row>
        <row r="2294">
          <cell r="A2294">
            <v>2242885362</v>
          </cell>
          <cell r="B2294" t="str">
            <v>SA6180000210608010507115</v>
          </cell>
          <cell r="C2294" t="str">
            <v>RJHI</v>
          </cell>
          <cell r="D2294" t="str">
            <v>Al Rajhi Bank (RJHI)</v>
          </cell>
        </row>
        <row r="2295">
          <cell r="A2295">
            <v>2243647464</v>
          </cell>
          <cell r="B2295" t="str">
            <v>SA6050000000010592975001</v>
          </cell>
          <cell r="C2295" t="str">
            <v>AAAL</v>
          </cell>
          <cell r="D2295" t="str">
            <v>Saudi Hollandi Bank (AAAL)</v>
          </cell>
        </row>
        <row r="2296">
          <cell r="A2296">
            <v>2245950494</v>
          </cell>
          <cell r="B2296" t="str">
            <v>SA0850000000010592977004</v>
          </cell>
          <cell r="C2296" t="str">
            <v>AAAL</v>
          </cell>
          <cell r="D2296" t="str">
            <v>Saudi Hollandi Bank (AAAL)</v>
          </cell>
        </row>
        <row r="2297">
          <cell r="A2297">
            <v>2246036400</v>
          </cell>
          <cell r="B2297" t="str">
            <v>SA8250000000010592978000</v>
          </cell>
          <cell r="C2297" t="str">
            <v>AAAL</v>
          </cell>
          <cell r="D2297" t="str">
            <v>Saudi Hollandi Bank (AAAL)</v>
          </cell>
        </row>
        <row r="2298">
          <cell r="A2298">
            <v>2246599076</v>
          </cell>
          <cell r="B2298" t="str">
            <v>SA5350000000010592979007</v>
          </cell>
          <cell r="C2298" t="str">
            <v>AAAL</v>
          </cell>
          <cell r="D2298" t="str">
            <v>Saudi Hollandi Bank (AAAL)</v>
          </cell>
        </row>
        <row r="2299">
          <cell r="A2299">
            <v>2249121860</v>
          </cell>
          <cell r="B2299" t="str">
            <v>SA1550000000010536522005</v>
          </cell>
          <cell r="C2299" t="str">
            <v>AAAL</v>
          </cell>
          <cell r="D2299" t="str">
            <v>Saudi Hollandi Bank (AAAL)</v>
          </cell>
        </row>
        <row r="2300">
          <cell r="A2300">
            <v>2254850205</v>
          </cell>
          <cell r="B2300" t="str">
            <v>SA3850000000010536521009</v>
          </cell>
          <cell r="C2300" t="str">
            <v>AAAL</v>
          </cell>
          <cell r="D2300" t="str">
            <v>Saudi Hollandi Bank (AAAL)</v>
          </cell>
        </row>
        <row r="2301">
          <cell r="A2301">
            <v>2256530219</v>
          </cell>
          <cell r="B2301" t="str">
            <v>SA3750000000010536525004</v>
          </cell>
          <cell r="C2301" t="str">
            <v>AAAL</v>
          </cell>
          <cell r="D2301" t="str">
            <v>Saudi Hollandi Bank (AAAL)</v>
          </cell>
        </row>
        <row r="2302">
          <cell r="A2302">
            <v>2257901252</v>
          </cell>
          <cell r="B2302" t="str">
            <v>SA5050000000010592981001</v>
          </cell>
          <cell r="C2302" t="str">
            <v>AAAL</v>
          </cell>
          <cell r="D2302" t="str">
            <v>Saudi Hollandi Bank (AAAL)</v>
          </cell>
        </row>
        <row r="2303">
          <cell r="A2303">
            <v>2259342547</v>
          </cell>
          <cell r="B2303" t="str">
            <v>SA6305000068201364911000</v>
          </cell>
          <cell r="C2303" t="str">
            <v>INMA</v>
          </cell>
          <cell r="D2303" t="str">
            <v>Alinma Bank (INMA)</v>
          </cell>
        </row>
        <row r="2304">
          <cell r="A2304">
            <v>2259342547</v>
          </cell>
          <cell r="B2304" t="str">
            <v>SA6305000068201364911000</v>
          </cell>
          <cell r="C2304" t="str">
            <v>INMA</v>
          </cell>
          <cell r="D2304" t="str">
            <v>Alinma Bank (INMA)</v>
          </cell>
        </row>
        <row r="2305">
          <cell r="A2305">
            <v>2259342547</v>
          </cell>
          <cell r="B2305" t="str">
            <v>SA6305000068201364911000</v>
          </cell>
          <cell r="C2305" t="str">
            <v>INMA</v>
          </cell>
          <cell r="D2305" t="str">
            <v>Alinma Bank (INMA)</v>
          </cell>
        </row>
        <row r="2306">
          <cell r="A2306">
            <v>2262998996</v>
          </cell>
          <cell r="B2306" t="str">
            <v>SA9550000000010592983004</v>
          </cell>
          <cell r="C2306" t="str">
            <v>AAAL</v>
          </cell>
          <cell r="D2306" t="str">
            <v>Saudi Hollandi Bank (AAAL)</v>
          </cell>
        </row>
        <row r="2307">
          <cell r="A2307">
            <v>2263895084</v>
          </cell>
          <cell r="B2307" t="str">
            <v>SA4350000000010592985007</v>
          </cell>
          <cell r="C2307" t="str">
            <v>AAAL</v>
          </cell>
          <cell r="D2307" t="str">
            <v>Saudi Hollandi Bank (AAAL)</v>
          </cell>
        </row>
        <row r="2308">
          <cell r="A2308">
            <v>2264177417</v>
          </cell>
          <cell r="B2308" t="str">
            <v>SA1305000068201434684000</v>
          </cell>
          <cell r="C2308" t="str">
            <v>INMA</v>
          </cell>
          <cell r="D2308" t="str">
            <v>Alinma Bank (INMA)</v>
          </cell>
        </row>
        <row r="2309">
          <cell r="A2309">
            <v>2269358699</v>
          </cell>
          <cell r="B2309" t="str">
            <v>SA8550000000010536541018</v>
          </cell>
          <cell r="C2309" t="str">
            <v>AAAL</v>
          </cell>
          <cell r="D2309" t="str">
            <v>Saudi Hollandi Bank (AAAL)</v>
          </cell>
        </row>
        <row r="2310">
          <cell r="A2310">
            <v>2276010127</v>
          </cell>
          <cell r="B2310" t="str">
            <v>SA8950000000010536578000</v>
          </cell>
          <cell r="C2310" t="str">
            <v>AAAL</v>
          </cell>
          <cell r="D2310" t="str">
            <v>Saudi Hollandi Bank (AAAL)</v>
          </cell>
        </row>
        <row r="2311">
          <cell r="A2311">
            <v>2279099077</v>
          </cell>
          <cell r="B2311" t="str">
            <v>SA6050000000010589722009</v>
          </cell>
          <cell r="C2311" t="str">
            <v>AAAL</v>
          </cell>
          <cell r="D2311" t="str">
            <v>Saudi Hollandi Bank (AAAL)</v>
          </cell>
        </row>
        <row r="2312">
          <cell r="A2312">
            <v>2279099077</v>
          </cell>
          <cell r="B2312" t="str">
            <v>SA6050000000010589722009</v>
          </cell>
          <cell r="C2312" t="str">
            <v>AAAL</v>
          </cell>
          <cell r="D2312" t="str">
            <v>Saudi Hollandi Bank (AAAL)</v>
          </cell>
        </row>
        <row r="2313">
          <cell r="A2313">
            <v>2284531130</v>
          </cell>
          <cell r="B2313" t="str">
            <v>SA7350000000010531925004</v>
          </cell>
          <cell r="C2313" t="str">
            <v>AAAL</v>
          </cell>
          <cell r="D2313" t="str">
            <v>Saudi Hollandi Bank (AAAL)</v>
          </cell>
        </row>
        <row r="2314">
          <cell r="A2314">
            <v>2284829211</v>
          </cell>
          <cell r="B2314" t="str">
            <v>SA9450000000010536536006</v>
          </cell>
          <cell r="C2314" t="str">
            <v>AAAL</v>
          </cell>
          <cell r="D2314" t="str">
            <v>Saudi Hollandi Bank (AAAL)</v>
          </cell>
        </row>
        <row r="2315">
          <cell r="A2315">
            <v>2287093526</v>
          </cell>
          <cell r="B2315" t="str">
            <v>SA2050000000010592986003</v>
          </cell>
          <cell r="C2315" t="str">
            <v>AAAL</v>
          </cell>
          <cell r="D2315" t="str">
            <v>Saudi Hollandi Bank (AAAL)</v>
          </cell>
        </row>
        <row r="2316">
          <cell r="A2316">
            <v>2287890277</v>
          </cell>
          <cell r="B2316" t="str">
            <v>SA0830400108067417960014</v>
          </cell>
          <cell r="C2316" t="str">
            <v>ARNB</v>
          </cell>
          <cell r="D2316" t="str">
            <v>Arab National Bank (ARNB)</v>
          </cell>
        </row>
        <row r="2317">
          <cell r="A2317">
            <v>2287890277</v>
          </cell>
          <cell r="B2317" t="str">
            <v>SA0830400108067417960014</v>
          </cell>
          <cell r="C2317" t="str">
            <v>ARNB</v>
          </cell>
          <cell r="D2317" t="str">
            <v>Arab National Bank (ARNB)</v>
          </cell>
        </row>
        <row r="2318">
          <cell r="A2318">
            <v>2292419922</v>
          </cell>
        </row>
        <row r="2319">
          <cell r="A2319">
            <v>2292653033</v>
          </cell>
          <cell r="B2319" t="str">
            <v>SA2250000000010536550009</v>
          </cell>
          <cell r="C2319" t="str">
            <v>AAAL</v>
          </cell>
          <cell r="D2319" t="str">
            <v>Saudi Hollandi Bank (AAAL)</v>
          </cell>
        </row>
        <row r="2320">
          <cell r="A2320">
            <v>2307261848</v>
          </cell>
          <cell r="B2320" t="str">
            <v>SA6550000000010592988006</v>
          </cell>
          <cell r="C2320" t="str">
            <v>AAAL</v>
          </cell>
          <cell r="D2320" t="str">
            <v>Saudi Hollandi Bank (AAAL)</v>
          </cell>
        </row>
        <row r="2321">
          <cell r="A2321">
            <v>2308131644</v>
          </cell>
          <cell r="B2321" t="str">
            <v>SA4250000000010592989002</v>
          </cell>
          <cell r="C2321" t="str">
            <v>AAAL</v>
          </cell>
          <cell r="D2321" t="str">
            <v>Saudi Hollandi Bank (AAAL)</v>
          </cell>
        </row>
        <row r="2322">
          <cell r="A2322">
            <v>2310677816</v>
          </cell>
          <cell r="B2322" t="str">
            <v>SA6150000000010536543002</v>
          </cell>
          <cell r="C2322" t="str">
            <v>AAAL</v>
          </cell>
          <cell r="D2322" t="str">
            <v>Saudi Hollandi Bank (AAAL)</v>
          </cell>
        </row>
        <row r="2323">
          <cell r="A2323">
            <v>2312747849</v>
          </cell>
          <cell r="B2323" t="str">
            <v>SA3150000000010536548004</v>
          </cell>
          <cell r="C2323" t="str">
            <v>AAAL</v>
          </cell>
          <cell r="D2323" t="str">
            <v>Saudi Hollandi Bank (AAAL)</v>
          </cell>
        </row>
        <row r="2324">
          <cell r="A2324">
            <v>2318633480</v>
          </cell>
          <cell r="B2324" t="str">
            <v>SA6305000068201349294000</v>
          </cell>
          <cell r="C2324" t="str">
            <v>INMA</v>
          </cell>
          <cell r="D2324" t="str">
            <v>Alinma Bank (INMA)</v>
          </cell>
        </row>
        <row r="2325">
          <cell r="A2325">
            <v>2318633480</v>
          </cell>
          <cell r="B2325" t="str">
            <v>SA6305000068201349294000</v>
          </cell>
          <cell r="C2325" t="str">
            <v>INMA</v>
          </cell>
          <cell r="D2325" t="str">
            <v>Alinma Bank (INMA)</v>
          </cell>
        </row>
        <row r="2326">
          <cell r="A2326">
            <v>2319298499</v>
          </cell>
          <cell r="B2326" t="str">
            <v>SA7905000068201342184000</v>
          </cell>
          <cell r="C2326" t="str">
            <v>INMA</v>
          </cell>
          <cell r="D2326" t="str">
            <v>Alinma Bank (INMA)</v>
          </cell>
        </row>
        <row r="2327">
          <cell r="A2327">
            <v>2320216019</v>
          </cell>
          <cell r="B2327" t="str">
            <v>SA8805000068201351801000</v>
          </cell>
          <cell r="C2327" t="str">
            <v>INMA</v>
          </cell>
          <cell r="D2327" t="str">
            <v>Alinma Bank (INMA)</v>
          </cell>
        </row>
        <row r="2328">
          <cell r="A2328">
            <v>2320216019</v>
          </cell>
          <cell r="B2328" t="str">
            <v>SA8805000068201351801000</v>
          </cell>
          <cell r="C2328" t="str">
            <v>INMA</v>
          </cell>
          <cell r="D2328" t="str">
            <v>Alinma Bank (INMA)</v>
          </cell>
        </row>
        <row r="2329">
          <cell r="A2329">
            <v>2323914909</v>
          </cell>
          <cell r="B2329" t="str">
            <v>SA1050000000010536596009</v>
          </cell>
          <cell r="C2329" t="str">
            <v>AAAL</v>
          </cell>
          <cell r="D2329" t="str">
            <v>Saudi Hollandi Bank (AAAL)</v>
          </cell>
        </row>
        <row r="2330">
          <cell r="A2330">
            <v>2327552226</v>
          </cell>
          <cell r="B2330" t="str">
            <v>SA3350000000010592991007</v>
          </cell>
          <cell r="C2330" t="str">
            <v>AAAL</v>
          </cell>
          <cell r="D2330" t="str">
            <v>Saudi Hollandi Bank (AAAL)</v>
          </cell>
        </row>
        <row r="2331">
          <cell r="A2331">
            <v>2327957656</v>
          </cell>
          <cell r="B2331" t="str">
            <v>SA5450000000010536547008</v>
          </cell>
          <cell r="C2331" t="str">
            <v>AAAL</v>
          </cell>
          <cell r="D2331" t="str">
            <v>Saudi Hollandi Bank (AAAL)</v>
          </cell>
        </row>
        <row r="2332">
          <cell r="A2332">
            <v>2330122967</v>
          </cell>
          <cell r="B2332" t="str">
            <v>SA2550000000010592999008</v>
          </cell>
          <cell r="C2332" t="str">
            <v>AAAL</v>
          </cell>
          <cell r="D2332" t="str">
            <v>Saudi Hollandi Bank (AAAL)</v>
          </cell>
        </row>
        <row r="2333">
          <cell r="A2333">
            <v>2330633823</v>
          </cell>
          <cell r="B2333" t="str">
            <v>SA5650000000010592993018</v>
          </cell>
          <cell r="C2333" t="str">
            <v>AAAL</v>
          </cell>
          <cell r="D2333" t="str">
            <v>Saudi Hollandi Bank (AAAL)</v>
          </cell>
        </row>
        <row r="2334">
          <cell r="A2334">
            <v>2331858452</v>
          </cell>
          <cell r="B2334" t="str">
            <v>SA5550000000010592994006</v>
          </cell>
          <cell r="C2334" t="str">
            <v>AAAL</v>
          </cell>
          <cell r="D2334" t="str">
            <v>Saudi Hollandi Bank (AAAL)</v>
          </cell>
        </row>
        <row r="2335">
          <cell r="A2335">
            <v>2331858452</v>
          </cell>
          <cell r="B2335" t="str">
            <v>SA5550000000010592994006</v>
          </cell>
          <cell r="C2335" t="str">
            <v>AAAL</v>
          </cell>
          <cell r="D2335" t="str">
            <v>Saudi Hollandi Bank (AAAL)</v>
          </cell>
        </row>
        <row r="2336">
          <cell r="A2336">
            <v>2331858452</v>
          </cell>
          <cell r="B2336" t="str">
            <v>SA5550000000010592994006</v>
          </cell>
          <cell r="C2336" t="str">
            <v>AAAL</v>
          </cell>
          <cell r="D2336" t="str">
            <v>Saudi Hollandi Bank (AAAL)</v>
          </cell>
        </row>
        <row r="2337">
          <cell r="A2337">
            <v>2339403913</v>
          </cell>
          <cell r="B2337" t="str">
            <v>SA8050000000010599992009</v>
          </cell>
          <cell r="C2337" t="str">
            <v>AAAL</v>
          </cell>
          <cell r="D2337" t="str">
            <v>Saudi Hollandi Bank (AAAL)</v>
          </cell>
        </row>
        <row r="2338">
          <cell r="A2338">
            <v>2339403913</v>
          </cell>
          <cell r="B2338" t="str">
            <v>SA8050000000010599992009</v>
          </cell>
          <cell r="C2338" t="str">
            <v>AAAL</v>
          </cell>
          <cell r="D2338" t="str">
            <v>Saudi Hollandi Bank (AAAL)</v>
          </cell>
        </row>
        <row r="2339">
          <cell r="A2339">
            <v>2339403913</v>
          </cell>
          <cell r="B2339" t="str">
            <v>SA8050000000010599992009</v>
          </cell>
          <cell r="C2339" t="str">
            <v>AAAL</v>
          </cell>
          <cell r="D2339" t="str">
            <v>Saudi Hollandi Bank (AAAL)</v>
          </cell>
        </row>
        <row r="2340">
          <cell r="A2340">
            <v>2339715399</v>
          </cell>
          <cell r="B2340" t="str">
            <v>SA6905000068201351793000</v>
          </cell>
          <cell r="C2340" t="str">
            <v>INMA</v>
          </cell>
          <cell r="D2340" t="str">
            <v>Alinma Bank (INMA)</v>
          </cell>
        </row>
        <row r="2341">
          <cell r="A2341">
            <v>2339715399</v>
          </cell>
          <cell r="B2341" t="str">
            <v>SA6905000068201351793000</v>
          </cell>
          <cell r="C2341" t="str">
            <v>INMA</v>
          </cell>
          <cell r="D2341" t="str">
            <v>Alinma Bank (INMA)</v>
          </cell>
        </row>
        <row r="2342">
          <cell r="A2342">
            <v>2339715399</v>
          </cell>
          <cell r="B2342" t="str">
            <v>SA6905000068201351793000</v>
          </cell>
          <cell r="C2342" t="str">
            <v>INMA</v>
          </cell>
          <cell r="D2342" t="str">
            <v>Alinma Bank (INMA)</v>
          </cell>
        </row>
        <row r="2343">
          <cell r="A2343">
            <v>2340127964</v>
          </cell>
          <cell r="B2343" t="str">
            <v>SA9550000000010536500001</v>
          </cell>
          <cell r="C2343" t="str">
            <v>AAAL</v>
          </cell>
          <cell r="D2343" t="str">
            <v>Saudi Hollandi Bank (AAAL)</v>
          </cell>
        </row>
        <row r="2344">
          <cell r="A2344">
            <v>2341067326</v>
          </cell>
          <cell r="B2344" t="str">
            <v>SA2250000000010530562005</v>
          </cell>
          <cell r="C2344" t="str">
            <v>AAAL</v>
          </cell>
          <cell r="D2344" t="str">
            <v>Saudi Hollandi Bank (AAAL)</v>
          </cell>
        </row>
        <row r="2345">
          <cell r="A2345">
            <v>2348055670</v>
          </cell>
          <cell r="B2345" t="str">
            <v>SA8205000068201447175000</v>
          </cell>
          <cell r="C2345" t="str">
            <v>INMA</v>
          </cell>
          <cell r="D2345" t="str">
            <v>Alinma Bank (INMA)</v>
          </cell>
        </row>
        <row r="2346">
          <cell r="A2346">
            <v>2348055670</v>
          </cell>
          <cell r="B2346" t="str">
            <v>SA8205000068201447175000</v>
          </cell>
          <cell r="C2346" t="str">
            <v>INMA</v>
          </cell>
          <cell r="D2346" t="str">
            <v>Alinma Bank (INMA)</v>
          </cell>
        </row>
        <row r="2347">
          <cell r="A2347">
            <v>2348055670</v>
          </cell>
          <cell r="B2347" t="str">
            <v>SA8205000068201447175000</v>
          </cell>
          <cell r="C2347" t="str">
            <v>INMA</v>
          </cell>
          <cell r="D2347" t="str">
            <v>Alinma Bank (INMA)</v>
          </cell>
        </row>
        <row r="2348">
          <cell r="A2348">
            <v>2348489838</v>
          </cell>
          <cell r="B2348" t="str">
            <v>SA4405000068201395555000</v>
          </cell>
          <cell r="C2348" t="str">
            <v>INMA</v>
          </cell>
          <cell r="D2348" t="str">
            <v>Alinma Bank (INMA)</v>
          </cell>
        </row>
        <row r="2349">
          <cell r="A2349">
            <v>2355749629</v>
          </cell>
          <cell r="B2349" t="str">
            <v>SA7050000000010593004018</v>
          </cell>
          <cell r="C2349" t="str">
            <v>AAAL</v>
          </cell>
          <cell r="D2349" t="str">
            <v>Saudi Hollandi Bank (AAAL)</v>
          </cell>
        </row>
        <row r="2350">
          <cell r="A2350">
            <v>2355749629</v>
          </cell>
          <cell r="B2350" t="str">
            <v>SA7050000000010593004018</v>
          </cell>
          <cell r="C2350" t="str">
            <v>AAAL</v>
          </cell>
          <cell r="D2350" t="str">
            <v>Saudi Hollandi Bank (AAAL)</v>
          </cell>
        </row>
        <row r="2351">
          <cell r="A2351">
            <v>2357369020</v>
          </cell>
          <cell r="B2351" t="str">
            <v>SA9305000068201343844000</v>
          </cell>
          <cell r="C2351" t="str">
            <v>INMA</v>
          </cell>
          <cell r="D2351" t="str">
            <v>Alinma Bank (INMA)</v>
          </cell>
        </row>
        <row r="2352">
          <cell r="A2352">
            <v>2363595543</v>
          </cell>
          <cell r="B2352" t="str">
            <v>SA3405000068201272565000</v>
          </cell>
          <cell r="C2352" t="str">
            <v>INMA</v>
          </cell>
          <cell r="D2352" t="str">
            <v>Alinma Bank (INMA)</v>
          </cell>
        </row>
        <row r="2353">
          <cell r="A2353">
            <v>2363595543</v>
          </cell>
          <cell r="B2353" t="str">
            <v>SA3405000068201272565000</v>
          </cell>
          <cell r="C2353" t="str">
            <v>INMA</v>
          </cell>
          <cell r="D2353" t="str">
            <v>Alinma Bank (INMA)</v>
          </cell>
        </row>
        <row r="2354">
          <cell r="A2354">
            <v>2363595543</v>
          </cell>
          <cell r="B2354" t="str">
            <v>SA3405000068201272565000</v>
          </cell>
          <cell r="C2354" t="str">
            <v>INMA</v>
          </cell>
          <cell r="D2354" t="str">
            <v>Alinma Bank (INMA)</v>
          </cell>
        </row>
        <row r="2355">
          <cell r="A2355">
            <v>2365510615</v>
          </cell>
          <cell r="B2355" t="str">
            <v>SA7305000068201759695000</v>
          </cell>
          <cell r="C2355" t="str">
            <v>INMA</v>
          </cell>
          <cell r="D2355" t="str">
            <v>Alinma Bank (INMA)</v>
          </cell>
        </row>
        <row r="2356">
          <cell r="A2356">
            <v>2365510615</v>
          </cell>
          <cell r="B2356" t="str">
            <v>SA7305000068201759695000</v>
          </cell>
          <cell r="C2356" t="str">
            <v>INMA</v>
          </cell>
          <cell r="D2356" t="str">
            <v>Alinma Bank (INMA)</v>
          </cell>
        </row>
      </sheetData>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صمة -5 "/>
      <sheetName val="بصمة -4 "/>
      <sheetName val="بصمة -3 "/>
      <sheetName val="بصمة -2 "/>
      <sheetName val="بصمة -1"/>
      <sheetName val="Records"/>
      <sheetName val="exit"/>
      <sheetName val="HRD Fund_Saudi Payroll"/>
      <sheetName val="Ajeer"/>
      <sheetName val="BT_Hol"/>
      <sheetName val="BT HRDF_Hol"/>
      <sheetName val="Hol AC  BT"/>
      <sheetName val="Bank File for Labor Office"/>
      <sheetName val="with Deduction Bank File upload"/>
      <sheetName val="without Deduction Bank File Upl"/>
      <sheetName val="LBC"/>
      <sheetName val="PPC"/>
      <sheetName val="WH"/>
      <sheetName val="GEN"/>
      <sheetName val="GEN (2)"/>
      <sheetName val="admin"/>
      <sheetName val="PRODUCTION"/>
      <sheetName val="exit (2)"/>
      <sheetName val="admin (2)"/>
      <sheetName val="الفروع"/>
      <sheetName val="data A"/>
      <sheetName val="data"/>
      <sheetName val="ورقة5"/>
      <sheetName val="exit fainl"/>
      <sheetName val="Main"/>
      <sheetName val="القصيم"/>
      <sheetName val="خميس"/>
      <sheetName val="الدمام"/>
      <sheetName val="تبوك"/>
      <sheetName val="جدة"/>
      <sheetName val="ورقة6"/>
      <sheetName val="ورقة1"/>
      <sheetName val="ورقة3"/>
      <sheetName val="SIG"/>
      <sheetName val="Sheet1"/>
    </sheetNames>
    <sheetDataSet>
      <sheetData sheetId="0"/>
      <sheetData sheetId="1"/>
      <sheetData sheetId="2"/>
      <sheetData sheetId="3"/>
      <sheetData sheetId="4"/>
      <sheetData sheetId="5">
        <row r="2">
          <cell r="A2">
            <v>2000961447</v>
          </cell>
          <cell r="B2" t="str">
            <v>MOHAMMED MAIDEEN - SHANAVAS</v>
          </cell>
          <cell r="C2" t="str">
            <v>ذكر</v>
          </cell>
          <cell r="D2" t="str">
            <v xml:space="preserve">الهند               </v>
          </cell>
          <cell r="E2" t="str">
            <v xml:space="preserve">فني ميكانيكي أنتاج            </v>
          </cell>
          <cell r="F2" t="str">
            <v xml:space="preserve">K0828413       </v>
          </cell>
        </row>
        <row r="3">
          <cell r="A3">
            <v>2001299755</v>
          </cell>
          <cell r="B3" t="str">
            <v>HASANUPPA RAWTHER SULAIMAN RAWTHER</v>
          </cell>
          <cell r="C3" t="str">
            <v>ذكر</v>
          </cell>
          <cell r="D3" t="str">
            <v xml:space="preserve">الهند               </v>
          </cell>
          <cell r="E3" t="str">
            <v xml:space="preserve">فني كهرباء                  </v>
          </cell>
          <cell r="F3" t="str">
            <v xml:space="preserve">L8619109       </v>
          </cell>
        </row>
        <row r="4">
          <cell r="A4">
            <v>2002365381</v>
          </cell>
          <cell r="B4" t="str">
            <v>MOHAMMED IBRAHIM SURAJ UDDIN</v>
          </cell>
          <cell r="C4" t="str">
            <v>ذكر</v>
          </cell>
          <cell r="D4" t="str">
            <v xml:space="preserve">بنجلاديش             </v>
          </cell>
          <cell r="E4" t="str">
            <v>عامل</v>
          </cell>
          <cell r="F4" t="str">
            <v xml:space="preserve">AF6867941      </v>
          </cell>
        </row>
        <row r="5">
          <cell r="A5">
            <v>2005258393</v>
          </cell>
          <cell r="B5" t="str">
            <v>MANUEL - - GABREL</v>
          </cell>
          <cell r="C5" t="str">
            <v>ذكر</v>
          </cell>
          <cell r="D5" t="str">
            <v xml:space="preserve">الفلبين             </v>
          </cell>
          <cell r="E5" t="str">
            <v>فني كيميائي</v>
          </cell>
          <cell r="F5" t="str">
            <v xml:space="preserve">EC7342385      </v>
          </cell>
        </row>
        <row r="6">
          <cell r="A6">
            <v>2007353309</v>
          </cell>
          <cell r="B6" t="str">
            <v>اسامة حامد  الطيب</v>
          </cell>
          <cell r="C6" t="str">
            <v>ذكر</v>
          </cell>
          <cell r="D6" t="str">
            <v xml:space="preserve">السودان             </v>
          </cell>
          <cell r="E6" t="str">
            <v>محاسب</v>
          </cell>
          <cell r="F6" t="str">
            <v xml:space="preserve">P02288883      </v>
          </cell>
        </row>
        <row r="7">
          <cell r="A7">
            <v>2007499656</v>
          </cell>
          <cell r="B7" t="str">
            <v>MOHAMMED SALEEM  MIYAH</v>
          </cell>
          <cell r="C7" t="str">
            <v>ذكر</v>
          </cell>
          <cell r="D7" t="str">
            <v xml:space="preserve">بنجلاديش             </v>
          </cell>
          <cell r="E7" t="str">
            <v>عامل</v>
          </cell>
          <cell r="F7" t="str">
            <v xml:space="preserve">BN0285097      </v>
          </cell>
        </row>
        <row r="8">
          <cell r="A8">
            <v>2007590702</v>
          </cell>
          <cell r="B8" t="str">
            <v>ALBERT - - BUEAD</v>
          </cell>
          <cell r="C8" t="str">
            <v>ذكر</v>
          </cell>
          <cell r="D8" t="str">
            <v xml:space="preserve">الفلبين             </v>
          </cell>
          <cell r="E8" t="str">
            <v>كهربائي</v>
          </cell>
          <cell r="F8" t="str">
            <v xml:space="preserve">EB5526383      </v>
          </cell>
        </row>
        <row r="9">
          <cell r="A9">
            <v>2007590918</v>
          </cell>
          <cell r="B9" t="str">
            <v>ROMEO - - BUCAD</v>
          </cell>
          <cell r="C9" t="str">
            <v>ذكر</v>
          </cell>
          <cell r="D9" t="str">
            <v xml:space="preserve">الفلبين             </v>
          </cell>
          <cell r="E9" t="str">
            <v>فني ماكينات</v>
          </cell>
          <cell r="F9" t="str">
            <v xml:space="preserve">EC2098905      </v>
          </cell>
        </row>
        <row r="10">
          <cell r="A10">
            <v>2007727411</v>
          </cell>
          <cell r="B10" t="str">
            <v>MOHAMMED - - BATORE</v>
          </cell>
          <cell r="C10" t="str">
            <v>ذكر</v>
          </cell>
          <cell r="D10" t="str">
            <v xml:space="preserve">بنجلاديش             </v>
          </cell>
          <cell r="E10" t="str">
            <v>عامل</v>
          </cell>
          <cell r="F10" t="str">
            <v xml:space="preserve">BP0842324      </v>
          </cell>
        </row>
        <row r="11">
          <cell r="A11">
            <v>2009510773</v>
          </cell>
          <cell r="B11" t="str">
            <v>ABDULKADER - - SUKKUR</v>
          </cell>
          <cell r="C11" t="str">
            <v>ذكر</v>
          </cell>
          <cell r="D11" t="str">
            <v xml:space="preserve">الهند               </v>
          </cell>
          <cell r="E11" t="str">
            <v>عامل</v>
          </cell>
          <cell r="F11" t="str">
            <v xml:space="preserve">M1395576       </v>
          </cell>
        </row>
        <row r="12">
          <cell r="A12">
            <v>2010611131</v>
          </cell>
          <cell r="B12" t="str">
            <v>SYED KHALID  SHAHEN</v>
          </cell>
          <cell r="C12" t="str">
            <v>ذكر</v>
          </cell>
          <cell r="D12" t="str">
            <v xml:space="preserve">باكستان             </v>
          </cell>
          <cell r="E12" t="str">
            <v xml:space="preserve">مشغل ماكينة ثابتة             </v>
          </cell>
          <cell r="F12" t="str">
            <v xml:space="preserve">EA5170251      </v>
          </cell>
        </row>
        <row r="13">
          <cell r="A13">
            <v>2010638290</v>
          </cell>
          <cell r="B13" t="str">
            <v>HIMAYYUN PARHAIZGAR  GAR</v>
          </cell>
          <cell r="C13" t="str">
            <v>ذكر</v>
          </cell>
          <cell r="D13" t="str">
            <v xml:space="preserve">باكستان             </v>
          </cell>
          <cell r="E13" t="str">
            <v>عامل</v>
          </cell>
          <cell r="F13" t="str">
            <v xml:space="preserve">LA9999501      </v>
          </cell>
        </row>
        <row r="14">
          <cell r="A14">
            <v>2010811640</v>
          </cell>
          <cell r="B14" t="str">
            <v>SAL - - VERGARA</v>
          </cell>
          <cell r="C14" t="str">
            <v>ذكر</v>
          </cell>
          <cell r="D14" t="str">
            <v xml:space="preserve">الفلبين             </v>
          </cell>
          <cell r="E14" t="str">
            <v>فني ماكينات</v>
          </cell>
          <cell r="F14" t="str">
            <v xml:space="preserve">P2416139A      </v>
          </cell>
        </row>
        <row r="15">
          <cell r="A15">
            <v>2011482482</v>
          </cell>
          <cell r="B15" t="str">
            <v>VENKADACHALAM - - RARAMASIVAM</v>
          </cell>
          <cell r="C15" t="str">
            <v>ذكر</v>
          </cell>
          <cell r="D15" t="str">
            <v xml:space="preserve">الهند               </v>
          </cell>
          <cell r="E15" t="str">
            <v>عامل</v>
          </cell>
          <cell r="F15" t="str">
            <v xml:space="preserve">N4985313       </v>
          </cell>
        </row>
        <row r="16">
          <cell r="A16">
            <v>2011542681</v>
          </cell>
          <cell r="B16" t="str">
            <v>MOHAMEED - - MOHAMEDALDEEN</v>
          </cell>
          <cell r="C16" t="str">
            <v>ذكر</v>
          </cell>
          <cell r="D16" t="str">
            <v xml:space="preserve">باكستان             </v>
          </cell>
          <cell r="E16" t="str">
            <v>عامل</v>
          </cell>
          <cell r="F16" t="str">
            <v xml:space="preserve">ZN0156381      </v>
          </cell>
        </row>
        <row r="17">
          <cell r="A17">
            <v>2011759640</v>
          </cell>
          <cell r="B17" t="str">
            <v>MOHAMMED   BAHLUL</v>
          </cell>
          <cell r="C17" t="str">
            <v>ذكر</v>
          </cell>
          <cell r="D17" t="str">
            <v xml:space="preserve">فرنسا               </v>
          </cell>
          <cell r="E17" t="str">
            <v xml:space="preserve">فني ميكانيكي أنتاج            </v>
          </cell>
          <cell r="F17">
            <v>11088</v>
          </cell>
        </row>
        <row r="18">
          <cell r="A18">
            <v>2011924442</v>
          </cell>
          <cell r="B18" t="str">
            <v>كمال عبدون - عمسيب</v>
          </cell>
          <cell r="C18" t="str">
            <v>ذكر</v>
          </cell>
          <cell r="D18" t="str">
            <v xml:space="preserve">السودان             </v>
          </cell>
          <cell r="E18" t="str">
            <v>سائق عموم المركبات</v>
          </cell>
          <cell r="F18" t="str">
            <v xml:space="preserve">P02625545      </v>
          </cell>
        </row>
        <row r="19">
          <cell r="A19">
            <v>2014324616</v>
          </cell>
          <cell r="B19" t="str">
            <v>محمد يوسف عبدالعزيز داود</v>
          </cell>
          <cell r="C19" t="str">
            <v>ذكر</v>
          </cell>
          <cell r="D19" t="str">
            <v xml:space="preserve">الاردن               </v>
          </cell>
          <cell r="E19" t="str">
            <v xml:space="preserve">مدقق حسابات                   </v>
          </cell>
          <cell r="F19" t="str">
            <v xml:space="preserve">T167500        </v>
          </cell>
        </row>
        <row r="20">
          <cell r="A20">
            <v>2015217835</v>
          </cell>
          <cell r="B20" t="str">
            <v>MD DELOWAR  HOSSAIN</v>
          </cell>
          <cell r="C20" t="str">
            <v>ذكر</v>
          </cell>
          <cell r="D20" t="str">
            <v xml:space="preserve">بنجلاديش             </v>
          </cell>
          <cell r="E20" t="str">
            <v>عامل</v>
          </cell>
          <cell r="F20" t="str">
            <v xml:space="preserve">BN0285013      </v>
          </cell>
        </row>
        <row r="21">
          <cell r="A21">
            <v>2015943547</v>
          </cell>
          <cell r="B21" t="str">
            <v>MOHAMMED SHAFIQ  A</v>
          </cell>
          <cell r="C21" t="str">
            <v>ذكر</v>
          </cell>
          <cell r="D21" t="str">
            <v xml:space="preserve">بنجلاديش             </v>
          </cell>
          <cell r="E21" t="str">
            <v>عامل</v>
          </cell>
          <cell r="F21" t="str">
            <v xml:space="preserve">BN0284541      </v>
          </cell>
        </row>
        <row r="22">
          <cell r="A22">
            <v>2016644508</v>
          </cell>
          <cell r="B22" t="str">
            <v>SUNDER - - SHAM</v>
          </cell>
          <cell r="C22" t="str">
            <v>ذكر</v>
          </cell>
          <cell r="D22" t="str">
            <v xml:space="preserve">الهند               </v>
          </cell>
          <cell r="E22" t="str">
            <v>فني الكترونيات</v>
          </cell>
          <cell r="F22">
            <v>7377039</v>
          </cell>
        </row>
        <row r="23">
          <cell r="A23">
            <v>2017699816</v>
          </cell>
          <cell r="B23" t="str">
            <v>عثمان - - عبدالرحيم</v>
          </cell>
          <cell r="C23" t="str">
            <v>ذكر</v>
          </cell>
          <cell r="D23" t="str">
            <v xml:space="preserve">السودان             </v>
          </cell>
          <cell r="E23" t="str">
            <v>عامل</v>
          </cell>
          <cell r="F23" t="str">
            <v xml:space="preserve">P02448691      </v>
          </cell>
        </row>
        <row r="24">
          <cell r="A24">
            <v>2018470928</v>
          </cell>
          <cell r="B24" t="str">
            <v>SYED AMANULLAH - QUADRI</v>
          </cell>
          <cell r="C24" t="str">
            <v>ذكر</v>
          </cell>
          <cell r="D24" t="str">
            <v xml:space="preserve">الهند               </v>
          </cell>
          <cell r="E24" t="str">
            <v xml:space="preserve">مندوب مبيعات                  </v>
          </cell>
          <cell r="F24" t="str">
            <v xml:space="preserve">K0774283       </v>
          </cell>
        </row>
        <row r="25">
          <cell r="A25">
            <v>2020342297</v>
          </cell>
          <cell r="B25" t="str">
            <v>حمد عثمان حمد فقير</v>
          </cell>
          <cell r="C25" t="str">
            <v>ذكر</v>
          </cell>
          <cell r="D25" t="str">
            <v xml:space="preserve">السودان             </v>
          </cell>
          <cell r="E25" t="str">
            <v>سائق عام</v>
          </cell>
          <cell r="F25" t="str">
            <v xml:space="preserve">P03512907      </v>
          </cell>
        </row>
        <row r="26">
          <cell r="A26">
            <v>2020902850</v>
          </cell>
          <cell r="B26" t="str">
            <v>عبدالرحيم علا ء الدين عبدالرحيم احمد</v>
          </cell>
          <cell r="C26" t="str">
            <v>ذكر</v>
          </cell>
          <cell r="D26" t="str">
            <v xml:space="preserve">السودان             </v>
          </cell>
          <cell r="E26" t="str">
            <v>عامل</v>
          </cell>
          <cell r="F26" t="str">
            <v xml:space="preserve">P03239196      </v>
          </cell>
        </row>
        <row r="27">
          <cell r="A27">
            <v>2023264373</v>
          </cell>
          <cell r="B27" t="str">
            <v>جمعة قورتي - ابراهيم</v>
          </cell>
          <cell r="C27" t="str">
            <v>ذكر</v>
          </cell>
          <cell r="D27" t="str">
            <v xml:space="preserve">السودان             </v>
          </cell>
          <cell r="E27" t="str">
            <v xml:space="preserve">مندوب مبيعات                  </v>
          </cell>
          <cell r="F27" t="str">
            <v xml:space="preserve">P02868351      </v>
          </cell>
        </row>
        <row r="28">
          <cell r="A28">
            <v>2023820398</v>
          </cell>
          <cell r="B28" t="str">
            <v>عصام عبدالماجد محمد محمد</v>
          </cell>
          <cell r="C28" t="str">
            <v>ذكر</v>
          </cell>
          <cell r="D28" t="str">
            <v xml:space="preserve">السودان             </v>
          </cell>
          <cell r="E28" t="str">
            <v xml:space="preserve">مندوب مبيعات                  </v>
          </cell>
          <cell r="F28" t="str">
            <v xml:space="preserve">P01789654      </v>
          </cell>
        </row>
        <row r="29">
          <cell r="A29">
            <v>2026453973</v>
          </cell>
          <cell r="B29" t="str">
            <v>VELAYUTHAM - - GANESAN</v>
          </cell>
          <cell r="C29" t="str">
            <v>ذكر</v>
          </cell>
          <cell r="D29" t="str">
            <v xml:space="preserve">الهند               </v>
          </cell>
          <cell r="E29" t="str">
            <v>عامل</v>
          </cell>
          <cell r="F29" t="str">
            <v xml:space="preserve">F6121177       </v>
          </cell>
        </row>
        <row r="30">
          <cell r="A30">
            <v>2032106466</v>
          </cell>
          <cell r="B30" t="str">
            <v>HOSSAIN - - ABDURRASHID</v>
          </cell>
          <cell r="C30" t="str">
            <v>ذكر</v>
          </cell>
          <cell r="D30" t="str">
            <v xml:space="preserve">بنجلاديش             </v>
          </cell>
          <cell r="E30" t="str">
            <v>عامل</v>
          </cell>
          <cell r="F30" t="str">
            <v xml:space="preserve">F5738693       </v>
          </cell>
        </row>
        <row r="31">
          <cell r="A31">
            <v>2032943538</v>
          </cell>
          <cell r="B31" t="str">
            <v>زكريا حسن عمر عوض</v>
          </cell>
          <cell r="C31" t="str">
            <v>ذكر</v>
          </cell>
          <cell r="D31" t="str">
            <v xml:space="preserve">الاردن               </v>
          </cell>
          <cell r="E31" t="str">
            <v xml:space="preserve">مدير تجاري                    </v>
          </cell>
          <cell r="F31" t="str">
            <v xml:space="preserve">M192773        </v>
          </cell>
        </row>
        <row r="32">
          <cell r="A32">
            <v>2033328309</v>
          </cell>
          <cell r="B32" t="str">
            <v>SOMSAK - - LAOTHONG</v>
          </cell>
          <cell r="C32" t="str">
            <v>ذكر</v>
          </cell>
          <cell r="D32" t="str">
            <v xml:space="preserve">تايلند              </v>
          </cell>
          <cell r="E32" t="str">
            <v>كهربائي آلات كهربائية عام</v>
          </cell>
          <cell r="F32" t="str">
            <v xml:space="preserve">AA1906789      </v>
          </cell>
        </row>
        <row r="33">
          <cell r="A33">
            <v>2035333190</v>
          </cell>
          <cell r="B33" t="str">
            <v>مايكل محمد - بهلول</v>
          </cell>
          <cell r="C33" t="str">
            <v>ذكر</v>
          </cell>
          <cell r="D33" t="str">
            <v xml:space="preserve">فرنسا               </v>
          </cell>
          <cell r="E33" t="str">
            <v xml:space="preserve">اختصاصي تسويق                 </v>
          </cell>
          <cell r="F33" t="str">
            <v xml:space="preserve">17AF53526      </v>
          </cell>
        </row>
        <row r="34">
          <cell r="A34">
            <v>2036115661</v>
          </cell>
          <cell r="B34" t="str">
            <v>BOONLERT   KORNINAI</v>
          </cell>
          <cell r="C34" t="str">
            <v>ذكر</v>
          </cell>
          <cell r="D34" t="str">
            <v xml:space="preserve">تايلند              </v>
          </cell>
          <cell r="E34" t="str">
            <v>فني كهربائي صيانة آلات</v>
          </cell>
          <cell r="F34" t="str">
            <v xml:space="preserve">AA1916630      </v>
          </cell>
        </row>
        <row r="35">
          <cell r="A35">
            <v>2040338804</v>
          </cell>
          <cell r="B35" t="str">
            <v>احمد عبده سيف قاسم</v>
          </cell>
          <cell r="C35" t="str">
            <v>ذكر</v>
          </cell>
          <cell r="D35" t="str">
            <v xml:space="preserve">اليمن               </v>
          </cell>
          <cell r="E35" t="str">
            <v>مندوب مبيعات</v>
          </cell>
          <cell r="F35">
            <v>5753562</v>
          </cell>
        </row>
        <row r="36">
          <cell r="A36">
            <v>2041785169</v>
          </cell>
          <cell r="B36" t="str">
            <v>خالد علي الزغير قاسم</v>
          </cell>
          <cell r="C36" t="str">
            <v>ذكر</v>
          </cell>
          <cell r="D36" t="str">
            <v xml:space="preserve">اليمن               </v>
          </cell>
          <cell r="E36" t="str">
            <v>عامل</v>
          </cell>
          <cell r="F36">
            <v>5078926</v>
          </cell>
        </row>
        <row r="37">
          <cell r="A37">
            <v>2042659322</v>
          </cell>
          <cell r="B37" t="str">
            <v>NEKAMAL - - KYAN</v>
          </cell>
          <cell r="C37" t="str">
            <v>ذكر</v>
          </cell>
          <cell r="D37" t="str">
            <v xml:space="preserve">باكستان             </v>
          </cell>
          <cell r="E37" t="str">
            <v>عامل</v>
          </cell>
          <cell r="F37" t="str">
            <v xml:space="preserve">JH4134701      </v>
          </cell>
        </row>
        <row r="38">
          <cell r="A38">
            <v>2043100789</v>
          </cell>
          <cell r="B38" t="str">
            <v>عبدالرحمن سيف عايد شمسان</v>
          </cell>
          <cell r="C38" t="str">
            <v>ذكر</v>
          </cell>
          <cell r="D38" t="str">
            <v xml:space="preserve">اليمن               </v>
          </cell>
          <cell r="E38" t="str">
            <v>عامل</v>
          </cell>
          <cell r="F38">
            <v>1145612</v>
          </cell>
        </row>
        <row r="39">
          <cell r="A39">
            <v>2043458799</v>
          </cell>
          <cell r="B39" t="str">
            <v>ABDULRASHED - - ALI</v>
          </cell>
          <cell r="C39" t="str">
            <v>ذكر</v>
          </cell>
          <cell r="D39" t="str">
            <v xml:space="preserve">بنجلاديش             </v>
          </cell>
          <cell r="E39" t="str">
            <v>عامل</v>
          </cell>
          <cell r="F39" t="str">
            <v xml:space="preserve">BC0509764      </v>
          </cell>
        </row>
        <row r="40">
          <cell r="A40">
            <v>2043687462</v>
          </cell>
          <cell r="B40" t="str">
            <v>عبدالمجيد عبده  انعم</v>
          </cell>
          <cell r="C40" t="str">
            <v>ذكر</v>
          </cell>
          <cell r="D40" t="str">
            <v xml:space="preserve">اليمن               </v>
          </cell>
          <cell r="E40" t="str">
            <v>مندوب مبيعات</v>
          </cell>
          <cell r="F40">
            <v>7190705</v>
          </cell>
        </row>
        <row r="41">
          <cell r="A41">
            <v>2044722367</v>
          </cell>
          <cell r="B41" t="str">
            <v>ABUSAYED JENU - MIAH</v>
          </cell>
          <cell r="C41" t="str">
            <v>ذكر</v>
          </cell>
          <cell r="D41" t="str">
            <v xml:space="preserve">بنجلاديش             </v>
          </cell>
          <cell r="E41" t="str">
            <v>عامل</v>
          </cell>
          <cell r="F41" t="str">
            <v xml:space="preserve">BC0512881      </v>
          </cell>
        </row>
        <row r="42">
          <cell r="A42">
            <v>2045002298</v>
          </cell>
          <cell r="B42" t="str">
            <v>عبدالواحد احمد محمد احمد</v>
          </cell>
          <cell r="C42" t="str">
            <v>ذكر</v>
          </cell>
          <cell r="D42" t="str">
            <v xml:space="preserve">اليمن               </v>
          </cell>
          <cell r="E42" t="str">
            <v>عامل</v>
          </cell>
          <cell r="F42">
            <v>7530270</v>
          </cell>
        </row>
        <row r="43">
          <cell r="A43">
            <v>2048671198</v>
          </cell>
          <cell r="B43" t="str">
            <v>عبدالقادر عبدالله احمد عبدالله</v>
          </cell>
          <cell r="C43" t="str">
            <v>ذكر</v>
          </cell>
          <cell r="D43" t="str">
            <v xml:space="preserve">اليمن               </v>
          </cell>
          <cell r="E43" t="str">
            <v>بائع</v>
          </cell>
          <cell r="F43">
            <v>4152163</v>
          </cell>
        </row>
        <row r="44">
          <cell r="A44">
            <v>2049302561</v>
          </cell>
          <cell r="B44" t="str">
            <v>محمد عبدالرحمن حامد الطيب</v>
          </cell>
          <cell r="C44" t="str">
            <v>ذكر</v>
          </cell>
          <cell r="D44" t="str">
            <v xml:space="preserve">السودان             </v>
          </cell>
          <cell r="E44" t="str">
            <v xml:space="preserve">مشغل ماكينة ثابتة             </v>
          </cell>
          <cell r="F44" t="str">
            <v xml:space="preserve">P02106709      </v>
          </cell>
        </row>
        <row r="45">
          <cell r="A45">
            <v>2049818012</v>
          </cell>
          <cell r="B45" t="str">
            <v>MOHAMMED - - MONZUR</v>
          </cell>
          <cell r="C45" t="str">
            <v>ذكر</v>
          </cell>
          <cell r="D45" t="str">
            <v xml:space="preserve">بنجلاديش             </v>
          </cell>
          <cell r="E45" t="str">
            <v>عامل</v>
          </cell>
          <cell r="F45" t="str">
            <v xml:space="preserve">BA0057560      </v>
          </cell>
        </row>
        <row r="46">
          <cell r="A46">
            <v>2050548664</v>
          </cell>
          <cell r="B46" t="str">
            <v>ROBERD  WILSON DSILVA</v>
          </cell>
          <cell r="C46" t="str">
            <v>ذكر</v>
          </cell>
          <cell r="D46" t="str">
            <v xml:space="preserve">الهند               </v>
          </cell>
          <cell r="E46" t="str">
            <v>عامل</v>
          </cell>
          <cell r="F46" t="str">
            <v xml:space="preserve">N2969686       </v>
          </cell>
        </row>
        <row r="47">
          <cell r="A47">
            <v>2050990403</v>
          </cell>
          <cell r="B47" t="str">
            <v>شكري احمد محمد غانم</v>
          </cell>
          <cell r="C47" t="str">
            <v>ذكر</v>
          </cell>
          <cell r="D47" t="str">
            <v xml:space="preserve">اليمن               </v>
          </cell>
          <cell r="E47" t="str">
            <v xml:space="preserve">اختصاصي تسويق                 </v>
          </cell>
          <cell r="F47">
            <v>5079558</v>
          </cell>
        </row>
        <row r="48">
          <cell r="A48">
            <v>2051086383</v>
          </cell>
          <cell r="B48" t="str">
            <v>حمود سعيد قايد قايد</v>
          </cell>
          <cell r="C48" t="str">
            <v>ذكر</v>
          </cell>
          <cell r="D48" t="str">
            <v xml:space="preserve">اليمن               </v>
          </cell>
          <cell r="E48" t="str">
            <v>عامل</v>
          </cell>
          <cell r="F48">
            <v>2899439</v>
          </cell>
        </row>
        <row r="49">
          <cell r="A49">
            <v>2051136899</v>
          </cell>
          <cell r="B49" t="str">
            <v>علي محمد غيلان الدبعي</v>
          </cell>
          <cell r="C49" t="str">
            <v>ذكر</v>
          </cell>
          <cell r="D49" t="str">
            <v xml:space="preserve">اليمن               </v>
          </cell>
          <cell r="E49" t="str">
            <v>عامل</v>
          </cell>
          <cell r="F49">
            <v>5403142</v>
          </cell>
        </row>
        <row r="50">
          <cell r="A50">
            <v>2051143234</v>
          </cell>
          <cell r="B50" t="str">
            <v>علي احمد - غانم</v>
          </cell>
          <cell r="C50" t="str">
            <v>ذكر</v>
          </cell>
          <cell r="D50" t="str">
            <v xml:space="preserve">اليمن               </v>
          </cell>
          <cell r="E50" t="str">
            <v>عامل</v>
          </cell>
          <cell r="F50">
            <v>7505424</v>
          </cell>
        </row>
        <row r="51">
          <cell r="A51">
            <v>2051890552</v>
          </cell>
          <cell r="B51" t="str">
            <v>احمد فيصل احمد الذبحاني</v>
          </cell>
          <cell r="C51" t="str">
            <v>ذكر</v>
          </cell>
          <cell r="D51" t="str">
            <v xml:space="preserve">اليمن الجنوبي       </v>
          </cell>
          <cell r="E51" t="str">
            <v xml:space="preserve">مندوب مبيعات                  </v>
          </cell>
          <cell r="F51">
            <v>3675203</v>
          </cell>
        </row>
        <row r="52">
          <cell r="A52">
            <v>2052075500</v>
          </cell>
          <cell r="B52" t="str">
            <v>FAZALRABI - - ANOORSHAH</v>
          </cell>
          <cell r="C52" t="str">
            <v>ذكر</v>
          </cell>
          <cell r="D52" t="str">
            <v xml:space="preserve">باكستان             </v>
          </cell>
          <cell r="E52" t="str">
            <v xml:space="preserve">سائق رافعة شوكية              </v>
          </cell>
          <cell r="F52" t="str">
            <v xml:space="preserve">CJ9998672      </v>
          </cell>
        </row>
        <row r="53">
          <cell r="A53">
            <v>2052132400</v>
          </cell>
          <cell r="B53" t="str">
            <v>محمد غالب سعيد سعيد</v>
          </cell>
          <cell r="C53" t="str">
            <v>ذكر</v>
          </cell>
          <cell r="D53" t="str">
            <v xml:space="preserve">اليمن               </v>
          </cell>
          <cell r="E53" t="str">
            <v xml:space="preserve">مندوب مبيعات                  </v>
          </cell>
          <cell r="F53">
            <v>5880700</v>
          </cell>
        </row>
        <row r="54">
          <cell r="A54">
            <v>2052138621</v>
          </cell>
          <cell r="B54" t="str">
            <v>محمد قاسم - علي</v>
          </cell>
          <cell r="C54" t="str">
            <v>ذكر</v>
          </cell>
          <cell r="D54" t="str">
            <v xml:space="preserve">اليمن               </v>
          </cell>
          <cell r="E54" t="str">
            <v xml:space="preserve">مندوب مبيعات                  </v>
          </cell>
          <cell r="F54">
            <v>4232610</v>
          </cell>
        </row>
        <row r="55">
          <cell r="A55">
            <v>2052505597</v>
          </cell>
          <cell r="B55" t="str">
            <v>شوقي احمد منصور حسين</v>
          </cell>
          <cell r="C55" t="str">
            <v>ذكر</v>
          </cell>
          <cell r="D55" t="str">
            <v xml:space="preserve">اليمن               </v>
          </cell>
          <cell r="E55" t="str">
            <v>مبرمج كمبيوتر</v>
          </cell>
          <cell r="F55">
            <v>5851672</v>
          </cell>
        </row>
        <row r="56">
          <cell r="A56">
            <v>2052513344</v>
          </cell>
          <cell r="B56" t="str">
            <v>عبده سيـف  مصلح</v>
          </cell>
          <cell r="C56" t="str">
            <v>ذكر</v>
          </cell>
          <cell r="D56" t="str">
            <v xml:space="preserve">اليمن               </v>
          </cell>
          <cell r="E56" t="str">
            <v xml:space="preserve">مندوب مبيعات                  </v>
          </cell>
          <cell r="F56">
            <v>5600039</v>
          </cell>
        </row>
        <row r="57">
          <cell r="A57">
            <v>2052706864</v>
          </cell>
          <cell r="B57" t="str">
            <v>عبدالوارث - - الاصبحي</v>
          </cell>
          <cell r="C57" t="str">
            <v>ذكر</v>
          </cell>
          <cell r="D57" t="str">
            <v xml:space="preserve">اليمن               </v>
          </cell>
          <cell r="E57" t="str">
            <v>عامل</v>
          </cell>
          <cell r="F57">
            <v>7529062</v>
          </cell>
        </row>
        <row r="58">
          <cell r="A58">
            <v>2052746795</v>
          </cell>
          <cell r="B58" t="str">
            <v>عبدالله محمد عبدالرحيم الخامري</v>
          </cell>
          <cell r="C58" t="str">
            <v>ذكر</v>
          </cell>
          <cell r="D58" t="str">
            <v xml:space="preserve">اليمن               </v>
          </cell>
          <cell r="E58" t="str">
            <v>عامل</v>
          </cell>
          <cell r="F58">
            <v>3602768</v>
          </cell>
        </row>
        <row r="59">
          <cell r="A59">
            <v>2052749310</v>
          </cell>
          <cell r="B59" t="str">
            <v>محمد اسماعيل مصلح علي</v>
          </cell>
          <cell r="C59" t="str">
            <v>ذكر</v>
          </cell>
          <cell r="D59" t="str">
            <v xml:space="preserve">اليمن               </v>
          </cell>
          <cell r="E59" t="str">
            <v>عامل</v>
          </cell>
          <cell r="F59">
            <v>7184577</v>
          </cell>
        </row>
        <row r="60">
          <cell r="A60">
            <v>2052760986</v>
          </cell>
          <cell r="B60" t="str">
            <v>عبدالجبار عبد الله - احمد</v>
          </cell>
          <cell r="C60" t="str">
            <v>ذكر</v>
          </cell>
          <cell r="D60" t="str">
            <v xml:space="preserve">اليمن               </v>
          </cell>
          <cell r="E60" t="str">
            <v>عامل</v>
          </cell>
          <cell r="F60">
            <v>3473886</v>
          </cell>
        </row>
        <row r="61">
          <cell r="A61">
            <v>2052852288</v>
          </cell>
          <cell r="B61" t="str">
            <v>عبدالباقي غالب علي قاسم</v>
          </cell>
          <cell r="C61" t="str">
            <v>ذكر</v>
          </cell>
          <cell r="D61" t="str">
            <v xml:space="preserve">اليمن               </v>
          </cell>
          <cell r="E61" t="str">
            <v>مندوب مبيعات</v>
          </cell>
          <cell r="F61">
            <v>5424417</v>
          </cell>
        </row>
        <row r="62">
          <cell r="A62">
            <v>2052886344</v>
          </cell>
          <cell r="B62" t="str">
            <v>محمد عبدة شرف احمد</v>
          </cell>
          <cell r="C62" t="str">
            <v>ذكر</v>
          </cell>
          <cell r="D62" t="str">
            <v xml:space="preserve">اليمن               </v>
          </cell>
          <cell r="E62" t="str">
            <v xml:space="preserve">فني ميكانيكي أنتاج            </v>
          </cell>
          <cell r="F62">
            <v>3614551</v>
          </cell>
        </row>
        <row r="63">
          <cell r="A63">
            <v>2052953789</v>
          </cell>
          <cell r="B63" t="str">
            <v>عبدالله فتيني - دعبوس</v>
          </cell>
          <cell r="C63" t="str">
            <v>ذكر</v>
          </cell>
          <cell r="D63" t="str">
            <v xml:space="preserve">اليمن               </v>
          </cell>
          <cell r="E63" t="str">
            <v>عامل</v>
          </cell>
          <cell r="F63">
            <v>5581136</v>
          </cell>
        </row>
        <row r="64">
          <cell r="A64">
            <v>2052979644</v>
          </cell>
          <cell r="B64" t="str">
            <v>قايد سيف - محمد</v>
          </cell>
          <cell r="C64" t="str">
            <v>ذكر</v>
          </cell>
          <cell r="D64" t="str">
            <v xml:space="preserve">اليمن               </v>
          </cell>
          <cell r="E64" t="str">
            <v xml:space="preserve">بائع                          </v>
          </cell>
          <cell r="F64">
            <v>5650492</v>
          </cell>
        </row>
        <row r="65">
          <cell r="A65">
            <v>2053910523</v>
          </cell>
          <cell r="B65" t="str">
            <v>جلال احمد - الحاج</v>
          </cell>
          <cell r="C65" t="str">
            <v>ذكر</v>
          </cell>
          <cell r="D65" t="str">
            <v xml:space="preserve">اليمن               </v>
          </cell>
          <cell r="E65" t="str">
            <v xml:space="preserve">أمين مخزن                     </v>
          </cell>
          <cell r="F65">
            <v>3668763</v>
          </cell>
        </row>
        <row r="66">
          <cell r="A66">
            <v>2053942567</v>
          </cell>
          <cell r="B66" t="str">
            <v>محمد عبدالرب - قاسم</v>
          </cell>
          <cell r="C66" t="str">
            <v>ذكر</v>
          </cell>
          <cell r="D66" t="str">
            <v xml:space="preserve">اليمن               </v>
          </cell>
          <cell r="E66" t="str">
            <v>عامل</v>
          </cell>
          <cell r="F66">
            <v>3612520</v>
          </cell>
        </row>
        <row r="67">
          <cell r="A67">
            <v>2054413204</v>
          </cell>
          <cell r="B67" t="str">
            <v>عبدالحكيم - - الدبعي</v>
          </cell>
          <cell r="C67" t="str">
            <v>ذكر</v>
          </cell>
          <cell r="D67" t="str">
            <v xml:space="preserve">اليمن               </v>
          </cell>
          <cell r="E67" t="str">
            <v>بائع</v>
          </cell>
          <cell r="F67">
            <v>7543114</v>
          </cell>
        </row>
        <row r="68">
          <cell r="A68">
            <v>2054601964</v>
          </cell>
          <cell r="B68" t="str">
            <v>امين علوان - احمد</v>
          </cell>
          <cell r="C68" t="str">
            <v>ذكر</v>
          </cell>
          <cell r="D68" t="str">
            <v xml:space="preserve">اليمن               </v>
          </cell>
          <cell r="E68" t="str">
            <v>عامل</v>
          </cell>
          <cell r="F68">
            <v>7535368</v>
          </cell>
        </row>
        <row r="69">
          <cell r="A69">
            <v>2054662040</v>
          </cell>
          <cell r="B69" t="str">
            <v>محمد علي محمد قاسم</v>
          </cell>
          <cell r="C69" t="str">
            <v>ذكر</v>
          </cell>
          <cell r="D69" t="str">
            <v xml:space="preserve">اليمن               </v>
          </cell>
          <cell r="E69" t="str">
            <v>مبرمج كمبيوتر</v>
          </cell>
          <cell r="F69">
            <v>3667479</v>
          </cell>
        </row>
        <row r="70">
          <cell r="A70">
            <v>2057266518</v>
          </cell>
          <cell r="B70" t="str">
            <v>محمد شهاب عبدالولي الدبعي</v>
          </cell>
          <cell r="C70" t="str">
            <v>ذكر</v>
          </cell>
          <cell r="D70" t="str">
            <v xml:space="preserve">اليمن               </v>
          </cell>
          <cell r="E70" t="str">
            <v xml:space="preserve">مندوب مبيعات                  </v>
          </cell>
          <cell r="F70">
            <v>5399471</v>
          </cell>
        </row>
        <row r="71">
          <cell r="A71">
            <v>2058009784</v>
          </cell>
          <cell r="B71" t="str">
            <v>KAMEEN KHAN - ALZAIKHAN</v>
          </cell>
          <cell r="C71" t="str">
            <v>ذكر</v>
          </cell>
          <cell r="D71" t="str">
            <v xml:space="preserve">باكستان             </v>
          </cell>
          <cell r="E71" t="str">
            <v>عامل</v>
          </cell>
          <cell r="F71" t="str">
            <v xml:space="preserve">HN4112952      </v>
          </cell>
        </row>
        <row r="72">
          <cell r="A72">
            <v>2058226396</v>
          </cell>
          <cell r="B72" t="str">
            <v>اسامه محمد سعيد حسن</v>
          </cell>
          <cell r="C72" t="str">
            <v>ذكر</v>
          </cell>
          <cell r="D72" t="str">
            <v xml:space="preserve">اليمن               </v>
          </cell>
          <cell r="E72" t="str">
            <v xml:space="preserve">مندوب مبيعات                  </v>
          </cell>
          <cell r="F72">
            <v>4236070</v>
          </cell>
        </row>
        <row r="73">
          <cell r="A73">
            <v>2059504270</v>
          </cell>
          <cell r="B73" t="str">
            <v>فائز احمدعبده سيف قاسم</v>
          </cell>
          <cell r="C73" t="str">
            <v>ذكر</v>
          </cell>
          <cell r="D73" t="str">
            <v xml:space="preserve">اليمن               </v>
          </cell>
          <cell r="E73" t="str">
            <v>بائع</v>
          </cell>
          <cell r="F73">
            <v>6057116</v>
          </cell>
        </row>
        <row r="74">
          <cell r="A74">
            <v>2059555330</v>
          </cell>
          <cell r="B74" t="str">
            <v>KHALID MAHMOOD  SULTAN</v>
          </cell>
          <cell r="C74" t="str">
            <v>ذكر</v>
          </cell>
          <cell r="D74" t="str">
            <v xml:space="preserve">باكستان             </v>
          </cell>
          <cell r="E74" t="str">
            <v>عامل</v>
          </cell>
          <cell r="F74" t="str">
            <v xml:space="preserve">PC0159972      </v>
          </cell>
        </row>
        <row r="75">
          <cell r="A75">
            <v>2059838397</v>
          </cell>
          <cell r="B75" t="str">
            <v>MOHAMMED SIDDEQUE - ABDULAZIZ</v>
          </cell>
          <cell r="C75" t="str">
            <v>ذكر</v>
          </cell>
          <cell r="D75" t="str">
            <v xml:space="preserve">بنجلاديش             </v>
          </cell>
          <cell r="E75" t="str">
            <v>عامل</v>
          </cell>
          <cell r="F75" t="str">
            <v xml:space="preserve">BC0511245      </v>
          </cell>
        </row>
        <row r="76">
          <cell r="A76">
            <v>2062780479</v>
          </cell>
          <cell r="B76" t="str">
            <v>MOHAMMED - - SHAFIQULISLAM</v>
          </cell>
          <cell r="C76" t="str">
            <v>ذكر</v>
          </cell>
          <cell r="D76" t="str">
            <v xml:space="preserve">بنجلاديش             </v>
          </cell>
          <cell r="E76" t="str">
            <v>عامل</v>
          </cell>
          <cell r="F76" t="str">
            <v xml:space="preserve">BF0253704      </v>
          </cell>
        </row>
        <row r="77">
          <cell r="A77">
            <v>2063533737</v>
          </cell>
          <cell r="B77" t="str">
            <v>عمر سعيد عبدالله باوزير</v>
          </cell>
          <cell r="C77" t="str">
            <v>ذكر</v>
          </cell>
          <cell r="D77" t="str">
            <v xml:space="preserve">اليمن               </v>
          </cell>
          <cell r="E77" t="str">
            <v xml:space="preserve">مندوب مبيعات                  </v>
          </cell>
          <cell r="F77">
            <v>1617859</v>
          </cell>
        </row>
        <row r="78">
          <cell r="A78">
            <v>2063680009</v>
          </cell>
          <cell r="B78" t="str">
            <v>SAZ MALIK SAID FAQIR</v>
          </cell>
          <cell r="C78" t="str">
            <v>ذكر</v>
          </cell>
          <cell r="D78" t="str">
            <v xml:space="preserve">باكستان             </v>
          </cell>
          <cell r="E78" t="str">
            <v xml:space="preserve">سائق رافعة شوكية              </v>
          </cell>
          <cell r="F78" t="str">
            <v xml:space="preserve">DD0767622      </v>
          </cell>
        </row>
        <row r="79">
          <cell r="A79">
            <v>2065520047</v>
          </cell>
          <cell r="B79" t="str">
            <v>AMINMIA - - AHMED</v>
          </cell>
          <cell r="C79" t="str">
            <v>ذكر</v>
          </cell>
          <cell r="D79" t="str">
            <v xml:space="preserve">بنجلاديش             </v>
          </cell>
          <cell r="E79" t="str">
            <v>عامل</v>
          </cell>
          <cell r="F79" t="str">
            <v xml:space="preserve">BF0345535      </v>
          </cell>
        </row>
        <row r="80">
          <cell r="A80">
            <v>2065820124</v>
          </cell>
          <cell r="B80" t="str">
            <v>GIASUDDIN - - RONGUMIANH</v>
          </cell>
          <cell r="C80" t="str">
            <v>ذكر</v>
          </cell>
          <cell r="D80" t="str">
            <v xml:space="preserve">بنجلاديش             </v>
          </cell>
          <cell r="E80" t="str">
            <v>عامل</v>
          </cell>
          <cell r="F80" t="str">
            <v xml:space="preserve">BF0776988      </v>
          </cell>
        </row>
        <row r="81">
          <cell r="A81">
            <v>2065839124</v>
          </cell>
          <cell r="B81" t="str">
            <v>MOHAMMED - - HASSAIN</v>
          </cell>
          <cell r="C81" t="str">
            <v>ذكر</v>
          </cell>
          <cell r="D81" t="str">
            <v xml:space="preserve">بنجلاديش             </v>
          </cell>
          <cell r="E81" t="str">
            <v>عامل</v>
          </cell>
          <cell r="F81" t="str">
            <v xml:space="preserve">BF0143357      </v>
          </cell>
        </row>
        <row r="82">
          <cell r="A82">
            <v>2066761194</v>
          </cell>
          <cell r="B82" t="str">
            <v>TASIR-AHMED - - SAYED-AHMED</v>
          </cell>
          <cell r="C82" t="str">
            <v>ذكر</v>
          </cell>
          <cell r="D82" t="str">
            <v xml:space="preserve">بنجلاديش             </v>
          </cell>
          <cell r="E82" t="str">
            <v>عامل</v>
          </cell>
          <cell r="F82" t="str">
            <v xml:space="preserve">AE9999372      </v>
          </cell>
        </row>
        <row r="83">
          <cell r="A83">
            <v>2066763570</v>
          </cell>
          <cell r="B83" t="str">
            <v>YASIN-GAZI - - KADER</v>
          </cell>
          <cell r="C83" t="str">
            <v>ذكر</v>
          </cell>
          <cell r="D83" t="str">
            <v xml:space="preserve">بنجلاديش             </v>
          </cell>
          <cell r="E83" t="str">
            <v>عامل</v>
          </cell>
          <cell r="F83" t="str">
            <v xml:space="preserve">BH0175690      </v>
          </cell>
        </row>
        <row r="84">
          <cell r="A84">
            <v>2068088729</v>
          </cell>
          <cell r="B84" t="str">
            <v>MOHAMMED - - MUBAREK</v>
          </cell>
          <cell r="C84" t="str">
            <v>ذكر</v>
          </cell>
          <cell r="D84" t="str">
            <v xml:space="preserve">الهند               </v>
          </cell>
          <cell r="E84" t="str">
            <v>عامل</v>
          </cell>
          <cell r="F84" t="str">
            <v xml:space="preserve">0H8397542      </v>
          </cell>
        </row>
        <row r="85">
          <cell r="A85">
            <v>2068346879</v>
          </cell>
          <cell r="B85" t="str">
            <v>ABDULHANNAN - - LATE</v>
          </cell>
          <cell r="C85" t="str">
            <v>ذكر</v>
          </cell>
          <cell r="D85" t="str">
            <v xml:space="preserve">بنجلاديش             </v>
          </cell>
          <cell r="E85" t="str">
            <v>عامل</v>
          </cell>
          <cell r="F85" t="str">
            <v xml:space="preserve">BN0255721      </v>
          </cell>
        </row>
        <row r="86">
          <cell r="A86">
            <v>2068350483</v>
          </cell>
          <cell r="B86" t="str">
            <v>SIRAJUDDIN - - ABUBAKKER</v>
          </cell>
          <cell r="C86" t="str">
            <v>ذكر</v>
          </cell>
          <cell r="D86" t="str">
            <v xml:space="preserve">بنجلاديش             </v>
          </cell>
          <cell r="E86" t="str">
            <v>عامل</v>
          </cell>
          <cell r="F86" t="str">
            <v xml:space="preserve">BH0175650      </v>
          </cell>
        </row>
        <row r="87">
          <cell r="A87">
            <v>2068550090</v>
          </cell>
          <cell r="B87" t="str">
            <v>ZAFARALI - - SHAH</v>
          </cell>
          <cell r="C87" t="str">
            <v>ذكر</v>
          </cell>
          <cell r="D87" t="str">
            <v xml:space="preserve">باكستان             </v>
          </cell>
          <cell r="E87" t="str">
            <v>عامل</v>
          </cell>
          <cell r="F87" t="str">
            <v xml:space="preserve">HE1817921      </v>
          </cell>
        </row>
        <row r="88">
          <cell r="A88">
            <v>2068981220</v>
          </cell>
          <cell r="B88" t="str">
            <v>CHARGAPLLI - - ABDULLA</v>
          </cell>
          <cell r="C88" t="str">
            <v>ذكر</v>
          </cell>
          <cell r="D88" t="str">
            <v xml:space="preserve">الهند               </v>
          </cell>
          <cell r="E88" t="str">
            <v>كهربائي</v>
          </cell>
          <cell r="F88" t="str">
            <v xml:space="preserve">J5358417       </v>
          </cell>
        </row>
        <row r="89">
          <cell r="A89">
            <v>2069511356</v>
          </cell>
          <cell r="B89" t="str">
            <v>WAHID KARAM SAID GUJAR</v>
          </cell>
          <cell r="C89" t="str">
            <v>ذكر</v>
          </cell>
          <cell r="D89" t="str">
            <v xml:space="preserve">باكستان             </v>
          </cell>
          <cell r="E89" t="str">
            <v>عامل</v>
          </cell>
          <cell r="F89" t="str">
            <v xml:space="preserve">AD4959293      </v>
          </cell>
        </row>
        <row r="90">
          <cell r="A90">
            <v>2069587646</v>
          </cell>
          <cell r="B90" t="str">
            <v>ERNESTO M - DELACRUZ</v>
          </cell>
          <cell r="C90" t="str">
            <v>ذكر</v>
          </cell>
          <cell r="D90" t="str">
            <v xml:space="preserve">الفلبين             </v>
          </cell>
          <cell r="E90" t="str">
            <v xml:space="preserve">مشغل ماكينة ثابتة             </v>
          </cell>
          <cell r="F90" t="str">
            <v xml:space="preserve">P0119791A      </v>
          </cell>
        </row>
        <row r="91">
          <cell r="A91">
            <v>2069876569</v>
          </cell>
          <cell r="B91" t="str">
            <v>CESAR SALAZAR - UDARBE</v>
          </cell>
          <cell r="C91" t="str">
            <v>ذكر</v>
          </cell>
          <cell r="D91" t="str">
            <v xml:space="preserve">الفلبين             </v>
          </cell>
          <cell r="E91" t="str">
            <v>ميكانيكي صيانة ميكانيكية عام</v>
          </cell>
          <cell r="F91" t="str">
            <v xml:space="preserve">EC7420901      </v>
          </cell>
        </row>
        <row r="92">
          <cell r="A92">
            <v>2070004169</v>
          </cell>
          <cell r="B92" t="str">
            <v>SAFIALDDEN - - ASMAIAL</v>
          </cell>
          <cell r="C92" t="str">
            <v>ذكر</v>
          </cell>
          <cell r="D92" t="str">
            <v xml:space="preserve">بنجلاديش             </v>
          </cell>
          <cell r="E92" t="str">
            <v>عامل</v>
          </cell>
          <cell r="F92" t="str">
            <v xml:space="preserve">BC0521672      </v>
          </cell>
        </row>
        <row r="93">
          <cell r="A93">
            <v>2071141895</v>
          </cell>
          <cell r="B93" t="str">
            <v>ERSHADULLAH - - ABDULLAZEZ</v>
          </cell>
          <cell r="C93" t="str">
            <v>ذكر</v>
          </cell>
          <cell r="D93" t="str">
            <v xml:space="preserve">بنجلاديش             </v>
          </cell>
          <cell r="E93" t="str">
            <v>عامل</v>
          </cell>
          <cell r="F93" t="str">
            <v xml:space="preserve">BH0175618      </v>
          </cell>
        </row>
        <row r="94">
          <cell r="A94">
            <v>2075644720</v>
          </cell>
          <cell r="B94" t="str">
            <v>MIRZA IBRAHIM - BAIG</v>
          </cell>
          <cell r="C94" t="str">
            <v>ذكر</v>
          </cell>
          <cell r="D94" t="str">
            <v xml:space="preserve">الهند               </v>
          </cell>
          <cell r="E94" t="str">
            <v>محاسب</v>
          </cell>
          <cell r="F94" t="str">
            <v xml:space="preserve">K4649411       </v>
          </cell>
        </row>
        <row r="95">
          <cell r="A95">
            <v>2076143177</v>
          </cell>
          <cell r="B95" t="str">
            <v>MOHAMMED - - AFAZUDDIN</v>
          </cell>
          <cell r="C95" t="str">
            <v>ذكر</v>
          </cell>
          <cell r="D95" t="str">
            <v xml:space="preserve">بنجلاديش             </v>
          </cell>
          <cell r="E95" t="str">
            <v>عامل</v>
          </cell>
          <cell r="F95" t="str">
            <v xml:space="preserve">AG3564183      </v>
          </cell>
        </row>
        <row r="96">
          <cell r="A96">
            <v>2076543145</v>
          </cell>
          <cell r="B96" t="str">
            <v>AMJAD ALI MOHAMMAD ALI</v>
          </cell>
          <cell r="C96" t="str">
            <v>ذكر</v>
          </cell>
          <cell r="D96" t="str">
            <v xml:space="preserve">باكستان             </v>
          </cell>
          <cell r="E96" t="str">
            <v xml:space="preserve">عامل عادي                     </v>
          </cell>
          <cell r="F96" t="str">
            <v xml:space="preserve">KZ1803502      </v>
          </cell>
        </row>
        <row r="97">
          <cell r="A97">
            <v>2076545082</v>
          </cell>
          <cell r="B97" t="str">
            <v>JESUS - - RAMIREZ</v>
          </cell>
          <cell r="C97" t="str">
            <v>ذكر</v>
          </cell>
          <cell r="D97" t="str">
            <v xml:space="preserve">الفلبين             </v>
          </cell>
          <cell r="E97" t="str">
            <v>عامل</v>
          </cell>
          <cell r="F97" t="str">
            <v xml:space="preserve">EC1415619      </v>
          </cell>
        </row>
        <row r="98">
          <cell r="A98">
            <v>2077262372</v>
          </cell>
          <cell r="B98" t="str">
            <v>MOHAMMAD - - KANNU</v>
          </cell>
          <cell r="C98" t="str">
            <v>ذكر</v>
          </cell>
          <cell r="D98" t="str">
            <v xml:space="preserve">الهند               </v>
          </cell>
          <cell r="E98" t="str">
            <v>كهربائي</v>
          </cell>
          <cell r="F98" t="str">
            <v xml:space="preserve">J4228065       </v>
          </cell>
        </row>
        <row r="99">
          <cell r="A99">
            <v>2078012248</v>
          </cell>
          <cell r="B99" t="str">
            <v>BAKHTIAR MOHAMMAD KACHKOL KHAN</v>
          </cell>
          <cell r="C99" t="str">
            <v>ذكر</v>
          </cell>
          <cell r="D99" t="str">
            <v xml:space="preserve">باكستان             </v>
          </cell>
          <cell r="E99" t="str">
            <v>عامل</v>
          </cell>
          <cell r="F99" t="str">
            <v xml:space="preserve">QU0151402      </v>
          </cell>
        </row>
        <row r="100">
          <cell r="A100">
            <v>2078013089</v>
          </cell>
          <cell r="B100" t="str">
            <v>MOHAMMED SHAHJAHAN  SHAMSUL HAQUE</v>
          </cell>
          <cell r="C100" t="str">
            <v>ذكر</v>
          </cell>
          <cell r="D100" t="str">
            <v xml:space="preserve">بنجلاديش             </v>
          </cell>
          <cell r="E100" t="str">
            <v>عامل</v>
          </cell>
          <cell r="F100" t="str">
            <v xml:space="preserve">BQ0076853      </v>
          </cell>
        </row>
        <row r="101">
          <cell r="A101">
            <v>2079287922</v>
          </cell>
          <cell r="B101" t="str">
            <v>عبدالله - - ياسين</v>
          </cell>
          <cell r="C101" t="str">
            <v>ذكر</v>
          </cell>
          <cell r="D101" t="str">
            <v xml:space="preserve">اليمن               </v>
          </cell>
          <cell r="E101" t="str">
            <v>مساعد اداري</v>
          </cell>
          <cell r="F101">
            <v>4762367</v>
          </cell>
        </row>
        <row r="102">
          <cell r="A102">
            <v>2079737686</v>
          </cell>
          <cell r="B102" t="str">
            <v>KHALEG - - SELIMUDDIN</v>
          </cell>
          <cell r="C102" t="str">
            <v>ذكر</v>
          </cell>
          <cell r="D102" t="str">
            <v xml:space="preserve">بنجلاديش             </v>
          </cell>
          <cell r="E102" t="str">
            <v>عامل</v>
          </cell>
          <cell r="F102" t="str">
            <v xml:space="preserve">BP0837047      </v>
          </cell>
        </row>
        <row r="103">
          <cell r="A103">
            <v>2080624667</v>
          </cell>
          <cell r="B103" t="str">
            <v>KHERSHED - - MUSHI</v>
          </cell>
          <cell r="C103" t="str">
            <v>ذكر</v>
          </cell>
          <cell r="D103" t="str">
            <v xml:space="preserve">بنجلاديش             </v>
          </cell>
          <cell r="E103" t="str">
            <v>عامل</v>
          </cell>
          <cell r="F103" t="str">
            <v xml:space="preserve">AE7709731      </v>
          </cell>
        </row>
        <row r="104">
          <cell r="A104">
            <v>2081338762</v>
          </cell>
          <cell r="B104" t="str">
            <v>MOHAMMAD AMIR HOSSAIN SALAMATULLAH</v>
          </cell>
          <cell r="C104" t="str">
            <v>ذكر</v>
          </cell>
          <cell r="D104" t="str">
            <v xml:space="preserve">بنجلاديش             </v>
          </cell>
          <cell r="E104" t="str">
            <v>عامل</v>
          </cell>
          <cell r="F104" t="str">
            <v xml:space="preserve">AG3223723      </v>
          </cell>
        </row>
        <row r="105">
          <cell r="A105">
            <v>2081396273</v>
          </cell>
          <cell r="B105" t="str">
            <v>MOHAMMAD - - MNAFUDIN</v>
          </cell>
          <cell r="C105" t="str">
            <v>ذكر</v>
          </cell>
          <cell r="D105" t="str">
            <v xml:space="preserve">بنجلاديش             </v>
          </cell>
          <cell r="E105" t="str">
            <v>عامل</v>
          </cell>
          <cell r="F105" t="str">
            <v xml:space="preserve">AD3490283      </v>
          </cell>
        </row>
        <row r="106">
          <cell r="A106">
            <v>2081396372</v>
          </cell>
          <cell r="B106" t="str">
            <v>HOSSAIN - - SOTTOWAR</v>
          </cell>
          <cell r="C106" t="str">
            <v>ذكر</v>
          </cell>
          <cell r="D106" t="str">
            <v xml:space="preserve">بنجلاديش             </v>
          </cell>
          <cell r="E106" t="str">
            <v xml:space="preserve">عامل شحن وتفريغ               </v>
          </cell>
          <cell r="F106" t="str">
            <v xml:space="preserve">AG8564030      </v>
          </cell>
        </row>
        <row r="107">
          <cell r="A107">
            <v>2082385499</v>
          </cell>
          <cell r="B107" t="str">
            <v>MOHAMMED - - HANAN</v>
          </cell>
          <cell r="C107" t="str">
            <v>ذكر</v>
          </cell>
          <cell r="D107" t="str">
            <v xml:space="preserve">بنجلاديش             </v>
          </cell>
          <cell r="E107" t="str">
            <v>عامل</v>
          </cell>
          <cell r="F107" t="str">
            <v xml:space="preserve">BM0148162      </v>
          </cell>
        </row>
        <row r="108">
          <cell r="A108">
            <v>2082581550</v>
          </cell>
          <cell r="B108" t="str">
            <v>فتحي عبدالرحمن عبدالعال خليل</v>
          </cell>
          <cell r="C108" t="str">
            <v>ذكر</v>
          </cell>
          <cell r="D108" t="str">
            <v xml:space="preserve">مصر                 </v>
          </cell>
          <cell r="E108" t="str">
            <v>مندوب مبيعات</v>
          </cell>
          <cell r="F108" t="str">
            <v xml:space="preserve">A17638689      </v>
          </cell>
        </row>
        <row r="109">
          <cell r="A109">
            <v>2084136411</v>
          </cell>
          <cell r="B109" t="str">
            <v>MOHAMMED - - SHER</v>
          </cell>
          <cell r="C109" t="str">
            <v>ذكر</v>
          </cell>
          <cell r="D109" t="str">
            <v xml:space="preserve">باكستان             </v>
          </cell>
          <cell r="E109" t="str">
            <v>عامل</v>
          </cell>
          <cell r="F109" t="str">
            <v xml:space="preserve">YC0158061      </v>
          </cell>
        </row>
        <row r="110">
          <cell r="A110">
            <v>2084718564</v>
          </cell>
          <cell r="B110" t="str">
            <v>MOHAMED MEERASHA  HAMSATH ALI</v>
          </cell>
          <cell r="C110" t="str">
            <v>ذكر</v>
          </cell>
          <cell r="D110" t="str">
            <v xml:space="preserve">الهند               </v>
          </cell>
          <cell r="E110" t="str">
            <v xml:space="preserve">مشغل آلة تشغيل مبرمجة         </v>
          </cell>
          <cell r="F110" t="str">
            <v xml:space="preserve">H2322266       </v>
          </cell>
        </row>
        <row r="111">
          <cell r="A111">
            <v>2086433766</v>
          </cell>
          <cell r="B111" t="str">
            <v>BAHDER HANIF - MIAH</v>
          </cell>
          <cell r="C111" t="str">
            <v>ذكر</v>
          </cell>
          <cell r="D111" t="str">
            <v xml:space="preserve">بنجلاديش             </v>
          </cell>
          <cell r="E111" t="str">
            <v>عامل</v>
          </cell>
          <cell r="F111" t="str">
            <v xml:space="preserve">BF0105870      </v>
          </cell>
        </row>
        <row r="112">
          <cell r="A112">
            <v>2087134231</v>
          </cell>
          <cell r="B112" t="str">
            <v>MASUED - - DALIL-ALRAHMAN</v>
          </cell>
          <cell r="C112" t="str">
            <v>ذكر</v>
          </cell>
          <cell r="D112" t="str">
            <v xml:space="preserve">بنجلاديش             </v>
          </cell>
          <cell r="E112" t="str">
            <v>عامل</v>
          </cell>
          <cell r="F112" t="str">
            <v xml:space="preserve">BP0884753      </v>
          </cell>
        </row>
        <row r="113">
          <cell r="A113">
            <v>2087134462</v>
          </cell>
          <cell r="B113" t="str">
            <v>NASSEARALDEEN - - ABDUALMALEK</v>
          </cell>
          <cell r="C113" t="str">
            <v>ذكر</v>
          </cell>
          <cell r="D113" t="str">
            <v xml:space="preserve">بنجلاديش             </v>
          </cell>
          <cell r="E113" t="str">
            <v>عامل</v>
          </cell>
          <cell r="F113" t="str">
            <v xml:space="preserve">AG4397287      </v>
          </cell>
        </row>
        <row r="114">
          <cell r="A114">
            <v>2087423592</v>
          </cell>
          <cell r="B114" t="str">
            <v>محمد جوده ابراهيم نجم</v>
          </cell>
          <cell r="C114" t="str">
            <v>ذكر</v>
          </cell>
          <cell r="D114" t="str">
            <v xml:space="preserve">مصر                 </v>
          </cell>
          <cell r="E114" t="str">
            <v>مندوب مبيعات</v>
          </cell>
          <cell r="F114" t="str">
            <v xml:space="preserve">A17986994      </v>
          </cell>
        </row>
        <row r="115">
          <cell r="A115">
            <v>2087800393</v>
          </cell>
          <cell r="B115" t="str">
            <v>RAFEAK - - BASHERALAH</v>
          </cell>
          <cell r="C115" t="str">
            <v>ذكر</v>
          </cell>
          <cell r="D115" t="str">
            <v xml:space="preserve">بنجلاديش             </v>
          </cell>
          <cell r="E115" t="str">
            <v>عامل</v>
          </cell>
          <cell r="F115" t="str">
            <v xml:space="preserve">AF0939453      </v>
          </cell>
        </row>
        <row r="116">
          <cell r="A116">
            <v>2088195363</v>
          </cell>
          <cell r="B116" t="str">
            <v>احمد عبدالتواب عبده سيف</v>
          </cell>
          <cell r="C116" t="str">
            <v>ذكر</v>
          </cell>
          <cell r="D116" t="str">
            <v xml:space="preserve">اليمن               </v>
          </cell>
          <cell r="E116" t="str">
            <v xml:space="preserve">مندوب مبيعات                  </v>
          </cell>
          <cell r="F116">
            <v>4238388</v>
          </cell>
        </row>
        <row r="117">
          <cell r="A117">
            <v>2090231768</v>
          </cell>
          <cell r="B117" t="str">
            <v>ABDULRAHMAN MUHAMMAD FAROOQ JAMEEL</v>
          </cell>
          <cell r="C117" t="str">
            <v>ذكر</v>
          </cell>
          <cell r="D117" t="str">
            <v xml:space="preserve">باكستان             </v>
          </cell>
          <cell r="E117" t="str">
            <v xml:space="preserve">فني كهرباء                  </v>
          </cell>
          <cell r="F117" t="str">
            <v xml:space="preserve">BK9995142      </v>
          </cell>
        </row>
        <row r="118">
          <cell r="A118">
            <v>2090833217</v>
          </cell>
          <cell r="B118" t="str">
            <v>WILSON - - DISOUZA</v>
          </cell>
          <cell r="C118" t="str">
            <v>ذكر</v>
          </cell>
          <cell r="D118" t="str">
            <v xml:space="preserve">الهند               </v>
          </cell>
          <cell r="E118" t="str">
            <v>عامل</v>
          </cell>
          <cell r="F118" t="str">
            <v xml:space="preserve">K4649112       </v>
          </cell>
        </row>
        <row r="119">
          <cell r="A119">
            <v>2091584231</v>
          </cell>
          <cell r="B119" t="str">
            <v>نورالامين - - بتواري</v>
          </cell>
          <cell r="C119" t="str">
            <v>ذكر</v>
          </cell>
          <cell r="D119" t="str">
            <v xml:space="preserve">بنجلاديش             </v>
          </cell>
          <cell r="E119" t="str">
            <v>عامل</v>
          </cell>
          <cell r="F119" t="str">
            <v xml:space="preserve">AF4867822      </v>
          </cell>
        </row>
        <row r="120">
          <cell r="A120">
            <v>2091696407</v>
          </cell>
          <cell r="B120" t="str">
            <v>MOHAMMED - - AHMEDKHAN</v>
          </cell>
          <cell r="C120" t="str">
            <v>ذكر</v>
          </cell>
          <cell r="D120" t="str">
            <v xml:space="preserve">الهند               </v>
          </cell>
          <cell r="E120" t="str">
            <v>مندوب مبيعات</v>
          </cell>
          <cell r="F120" t="str">
            <v xml:space="preserve">J2037068       </v>
          </cell>
        </row>
        <row r="121">
          <cell r="A121">
            <v>2091954251</v>
          </cell>
          <cell r="B121" t="str">
            <v>NAZIRMOHAMMED - - ANWERSHAH</v>
          </cell>
          <cell r="C121" t="str">
            <v>ذكر</v>
          </cell>
          <cell r="D121" t="str">
            <v xml:space="preserve">باكستان             </v>
          </cell>
          <cell r="E121" t="str">
            <v>عامل</v>
          </cell>
          <cell r="F121" t="str">
            <v xml:space="preserve">JC0152922      </v>
          </cell>
        </row>
        <row r="122">
          <cell r="A122">
            <v>2092007208</v>
          </cell>
          <cell r="B122" t="str">
            <v>KHALIQ RAHMAN AJAR BACHA</v>
          </cell>
          <cell r="C122" t="str">
            <v>ذكر</v>
          </cell>
          <cell r="D122" t="str">
            <v xml:space="preserve">باكستان             </v>
          </cell>
          <cell r="E122" t="str">
            <v>عامل</v>
          </cell>
          <cell r="F122" t="str">
            <v xml:space="preserve">GT9999601      </v>
          </cell>
        </row>
        <row r="123">
          <cell r="A123">
            <v>2092404264</v>
          </cell>
          <cell r="B123" t="str">
            <v>NOORALISLAM - - APDALRHMAN</v>
          </cell>
          <cell r="C123" t="str">
            <v>ذكر</v>
          </cell>
          <cell r="D123" t="str">
            <v xml:space="preserve">بنجلاديش             </v>
          </cell>
          <cell r="E123" t="str">
            <v>عامل</v>
          </cell>
          <cell r="F123" t="str">
            <v xml:space="preserve">AG6308502      </v>
          </cell>
        </row>
        <row r="124">
          <cell r="A124">
            <v>2092960398</v>
          </cell>
          <cell r="B124" t="str">
            <v>RAHEM - - BAJRAIS</v>
          </cell>
          <cell r="C124" t="str">
            <v>ذكر</v>
          </cell>
          <cell r="D124" t="str">
            <v xml:space="preserve">الفلبين             </v>
          </cell>
          <cell r="E124" t="str">
            <v>عامل</v>
          </cell>
          <cell r="F124" t="str">
            <v xml:space="preserve">EB9782022      </v>
          </cell>
        </row>
        <row r="125">
          <cell r="A125">
            <v>2093102859</v>
          </cell>
          <cell r="B125" t="str">
            <v>ABDULHASSAN - - NAZIMUDEEN</v>
          </cell>
          <cell r="C125" t="str">
            <v>ذكر</v>
          </cell>
          <cell r="D125" t="str">
            <v xml:space="preserve">الهند               </v>
          </cell>
          <cell r="E125" t="str">
            <v>كهربائي</v>
          </cell>
          <cell r="F125" t="str">
            <v xml:space="preserve">J1120772       </v>
          </cell>
        </row>
        <row r="126">
          <cell r="A126">
            <v>2095147001</v>
          </cell>
          <cell r="B126" t="str">
            <v>ابراهيم احمد راضي الدسوقي</v>
          </cell>
          <cell r="C126" t="str">
            <v>ذكر</v>
          </cell>
          <cell r="D126" t="str">
            <v xml:space="preserve">مصر                 </v>
          </cell>
          <cell r="E126" t="str">
            <v>مندوب مبيعات</v>
          </cell>
          <cell r="F126" t="str">
            <v xml:space="preserve">A12775103      </v>
          </cell>
        </row>
        <row r="127">
          <cell r="A127">
            <v>2095875841</v>
          </cell>
          <cell r="B127" t="str">
            <v>محمد عبدالمنعم محمد الوزيري</v>
          </cell>
          <cell r="C127" t="str">
            <v>ذكر</v>
          </cell>
          <cell r="D127" t="str">
            <v xml:space="preserve">مصر                 </v>
          </cell>
          <cell r="E127" t="str">
            <v>مندوب مبيعات</v>
          </cell>
          <cell r="F127" t="str">
            <v xml:space="preserve">A16138621      </v>
          </cell>
        </row>
        <row r="128">
          <cell r="A128">
            <v>2097802959</v>
          </cell>
          <cell r="B128" t="str">
            <v>عمر عارف عبدالوهاب الدبعي</v>
          </cell>
          <cell r="C128" t="str">
            <v>ذكر</v>
          </cell>
          <cell r="D128" t="str">
            <v xml:space="preserve">اليمن               </v>
          </cell>
          <cell r="E128" t="str">
            <v xml:space="preserve">مندوب مبيعات                  </v>
          </cell>
          <cell r="F128">
            <v>7500898</v>
          </cell>
        </row>
        <row r="129">
          <cell r="A129">
            <v>2101250559</v>
          </cell>
          <cell r="B129" t="str">
            <v>FLORENTINO GARDE - DELA CRUZ</v>
          </cell>
          <cell r="C129" t="str">
            <v>ذكر</v>
          </cell>
          <cell r="D129" t="str">
            <v xml:space="preserve">الفلبين             </v>
          </cell>
          <cell r="E129" t="str">
            <v xml:space="preserve">مشغل ماكينة ثابتة             </v>
          </cell>
          <cell r="F129" t="str">
            <v xml:space="preserve">EB4079200      </v>
          </cell>
        </row>
        <row r="130">
          <cell r="A130">
            <v>2102024839</v>
          </cell>
          <cell r="B130" t="str">
            <v>خالد جواد محمد احمد</v>
          </cell>
          <cell r="C130" t="str">
            <v>ذكر</v>
          </cell>
          <cell r="D130" t="str">
            <v xml:space="preserve">اليمن               </v>
          </cell>
          <cell r="E130" t="str">
            <v xml:space="preserve">عامل عادي                     </v>
          </cell>
          <cell r="F130">
            <v>7512477</v>
          </cell>
        </row>
        <row r="131">
          <cell r="A131">
            <v>2103298663</v>
          </cell>
          <cell r="B131" t="str">
            <v>ENTAJALI - - MAINAHAJI</v>
          </cell>
          <cell r="C131" t="str">
            <v>ذكر</v>
          </cell>
          <cell r="D131" t="str">
            <v xml:space="preserve">بنجلاديش             </v>
          </cell>
          <cell r="E131" t="str">
            <v>عامل</v>
          </cell>
          <cell r="F131" t="str">
            <v xml:space="preserve">BE0538010      </v>
          </cell>
        </row>
        <row r="132">
          <cell r="A132">
            <v>2104008541</v>
          </cell>
          <cell r="B132" t="str">
            <v>KAMAL PASHA MOHAMMED HANIF</v>
          </cell>
          <cell r="C132" t="str">
            <v>ذكر</v>
          </cell>
          <cell r="D132" t="str">
            <v xml:space="preserve">بنجلاديش             </v>
          </cell>
          <cell r="E132" t="str">
            <v>سائق عام</v>
          </cell>
          <cell r="F132" t="str">
            <v xml:space="preserve">BF0513587      </v>
          </cell>
        </row>
        <row r="133">
          <cell r="A133">
            <v>2104231697</v>
          </cell>
          <cell r="B133" t="str">
            <v>RABUILHOQUWE - - ABDULGHAFOOR</v>
          </cell>
          <cell r="C133" t="str">
            <v>ذكر</v>
          </cell>
          <cell r="D133" t="str">
            <v xml:space="preserve">بنجلاديش             </v>
          </cell>
          <cell r="E133" t="str">
            <v xml:space="preserve">عامل شحن وتفريغ               </v>
          </cell>
          <cell r="F133" t="str">
            <v xml:space="preserve">BE0689130      </v>
          </cell>
        </row>
        <row r="134">
          <cell r="A134">
            <v>2104482266</v>
          </cell>
          <cell r="B134" t="str">
            <v>NASIR - - ABDULGANI</v>
          </cell>
          <cell r="C134" t="str">
            <v>ذكر</v>
          </cell>
          <cell r="D134" t="str">
            <v xml:space="preserve">بنجلاديش             </v>
          </cell>
          <cell r="E134" t="str">
            <v>عامل</v>
          </cell>
          <cell r="F134" t="str">
            <v xml:space="preserve">BA0809392      </v>
          </cell>
        </row>
        <row r="135">
          <cell r="A135">
            <v>2107727345</v>
          </cell>
          <cell r="B135" t="str">
            <v>محمد علاء الدين محمد عثمان</v>
          </cell>
          <cell r="C135" t="str">
            <v>ذكر</v>
          </cell>
          <cell r="D135" t="str">
            <v xml:space="preserve">السودان             </v>
          </cell>
          <cell r="E135" t="str">
            <v>مندوب مبيعات</v>
          </cell>
          <cell r="F135" t="str">
            <v xml:space="preserve">P02630336      </v>
          </cell>
        </row>
        <row r="136">
          <cell r="A136">
            <v>2109447405</v>
          </cell>
          <cell r="B136" t="str">
            <v>بدري همت البدري همت</v>
          </cell>
          <cell r="C136" t="str">
            <v>ذكر</v>
          </cell>
          <cell r="D136" t="str">
            <v xml:space="preserve">السودان             </v>
          </cell>
          <cell r="E136" t="str">
            <v xml:space="preserve">مندوب مبيعات                  </v>
          </cell>
          <cell r="F136" t="str">
            <v xml:space="preserve">P02628958      </v>
          </cell>
        </row>
        <row r="137">
          <cell r="A137">
            <v>2109600821</v>
          </cell>
          <cell r="B137" t="str">
            <v>ماهر سيد احمد عثمان</v>
          </cell>
          <cell r="C137" t="str">
            <v>ذكر</v>
          </cell>
          <cell r="D137" t="str">
            <v xml:space="preserve">السودان             </v>
          </cell>
          <cell r="E137" t="str">
            <v>سائق عام</v>
          </cell>
          <cell r="F137" t="str">
            <v xml:space="preserve">P01698616      </v>
          </cell>
        </row>
        <row r="138">
          <cell r="A138">
            <v>2110363757</v>
          </cell>
          <cell r="B138" t="str">
            <v>عادل محمد عثمان الحاج</v>
          </cell>
          <cell r="C138" t="str">
            <v>ذكر</v>
          </cell>
          <cell r="D138" t="str">
            <v xml:space="preserve">السودان             </v>
          </cell>
          <cell r="E138" t="str">
            <v>عامل</v>
          </cell>
          <cell r="F138" t="str">
            <v xml:space="preserve">P01754380      </v>
          </cell>
        </row>
        <row r="139">
          <cell r="A139">
            <v>2111117954</v>
          </cell>
          <cell r="B139" t="str">
            <v>SHAHUL HAMEED  ABDUL JAWAD</v>
          </cell>
          <cell r="C139" t="str">
            <v>ذكر</v>
          </cell>
          <cell r="D139" t="str">
            <v xml:space="preserve">الهند               </v>
          </cell>
          <cell r="E139" t="str">
            <v>سائق عام</v>
          </cell>
          <cell r="F139">
            <v>1075945</v>
          </cell>
        </row>
        <row r="140">
          <cell r="A140">
            <v>2112852294</v>
          </cell>
          <cell r="B140" t="str">
            <v>JOSELITO - - BERNARDINO</v>
          </cell>
          <cell r="C140" t="str">
            <v>ذكر</v>
          </cell>
          <cell r="D140" t="str">
            <v xml:space="preserve">الفلبين             </v>
          </cell>
          <cell r="E140" t="str">
            <v>فني كهربائي صيانة آلات</v>
          </cell>
          <cell r="F140" t="str">
            <v xml:space="preserve">EC6213239      </v>
          </cell>
        </row>
        <row r="141">
          <cell r="A141">
            <v>2113946590</v>
          </cell>
          <cell r="B141" t="str">
            <v>MALAK   MHMEAD</v>
          </cell>
          <cell r="C141" t="str">
            <v>ذكر</v>
          </cell>
          <cell r="D141" t="str">
            <v xml:space="preserve">باكستان             </v>
          </cell>
          <cell r="E141" t="str">
            <v>عامل</v>
          </cell>
          <cell r="F141" t="str">
            <v xml:space="preserve">CN1207332      </v>
          </cell>
        </row>
        <row r="142">
          <cell r="A142">
            <v>2116005360</v>
          </cell>
          <cell r="B142" t="str">
            <v>MOHAMMED - - SALEEMMIA</v>
          </cell>
          <cell r="C142" t="str">
            <v>ذكر</v>
          </cell>
          <cell r="D142" t="str">
            <v xml:space="preserve">بنجلاديش             </v>
          </cell>
          <cell r="E142" t="str">
            <v>عامل</v>
          </cell>
          <cell r="F142" t="str">
            <v xml:space="preserve">AG6400293      </v>
          </cell>
        </row>
        <row r="143">
          <cell r="A143">
            <v>2116142858</v>
          </cell>
          <cell r="B143" t="str">
            <v>ALLAN CARDANO  GUILLERMO</v>
          </cell>
          <cell r="C143" t="str">
            <v>ذكر</v>
          </cell>
          <cell r="D143" t="str">
            <v xml:space="preserve">الفلبين             </v>
          </cell>
          <cell r="E143" t="str">
            <v>ميكانيكي صيانة ميكانيكية عام</v>
          </cell>
          <cell r="F143" t="str">
            <v xml:space="preserve">P0535966A      </v>
          </cell>
        </row>
        <row r="144">
          <cell r="A144">
            <v>2116142882</v>
          </cell>
          <cell r="B144" t="str">
            <v>طه عثمان محمد طه</v>
          </cell>
          <cell r="C144" t="str">
            <v>ذكر</v>
          </cell>
          <cell r="D144" t="str">
            <v xml:space="preserve">السودان             </v>
          </cell>
          <cell r="E144" t="str">
            <v xml:space="preserve">فني معدات                     </v>
          </cell>
          <cell r="F144" t="str">
            <v xml:space="preserve">P02928219      </v>
          </cell>
        </row>
        <row r="145">
          <cell r="A145">
            <v>2116345170</v>
          </cell>
          <cell r="B145" t="str">
            <v>محمد عثمان محمد محمود</v>
          </cell>
          <cell r="C145" t="str">
            <v>ذكر</v>
          </cell>
          <cell r="D145" t="str">
            <v xml:space="preserve">السودان             </v>
          </cell>
          <cell r="E145" t="str">
            <v>عامل</v>
          </cell>
          <cell r="F145" t="str">
            <v xml:space="preserve">P04034832      </v>
          </cell>
        </row>
        <row r="146">
          <cell r="A146">
            <v>2117254157</v>
          </cell>
          <cell r="B146" t="str">
            <v>عبدون كمال عبدون عمسيب</v>
          </cell>
          <cell r="C146" t="str">
            <v>ذكر</v>
          </cell>
          <cell r="D146" t="str">
            <v xml:space="preserve">السودان             </v>
          </cell>
          <cell r="E146" t="str">
            <v xml:space="preserve">سائق سيارة عمومي              </v>
          </cell>
          <cell r="F146" t="str">
            <v xml:space="preserve">P02865783      </v>
          </cell>
        </row>
        <row r="147">
          <cell r="A147">
            <v>2117332219</v>
          </cell>
          <cell r="B147" t="str">
            <v>غازي عبدالولي مهيوب سعيد</v>
          </cell>
          <cell r="C147" t="str">
            <v>ذكر</v>
          </cell>
          <cell r="D147" t="str">
            <v xml:space="preserve">اليمن               </v>
          </cell>
          <cell r="E147" t="str">
            <v>عامل</v>
          </cell>
          <cell r="F147">
            <v>3610619</v>
          </cell>
        </row>
        <row r="148">
          <cell r="A148">
            <v>2117595898</v>
          </cell>
          <cell r="B148" t="str">
            <v>CHRISTU DASAN - CLEMENT</v>
          </cell>
          <cell r="C148" t="str">
            <v>ذكر</v>
          </cell>
          <cell r="D148" t="str">
            <v xml:space="preserve">الهند               </v>
          </cell>
          <cell r="E148" t="str">
            <v>عامل</v>
          </cell>
          <cell r="F148" t="str">
            <v xml:space="preserve">L3823737       </v>
          </cell>
        </row>
        <row r="149">
          <cell r="A149">
            <v>2118781869</v>
          </cell>
          <cell r="B149" t="str">
            <v>MARWAN - - QURESHI</v>
          </cell>
          <cell r="C149" t="str">
            <v>ذكر</v>
          </cell>
          <cell r="D149" t="str">
            <v xml:space="preserve">باكستان             </v>
          </cell>
          <cell r="E149" t="str">
            <v xml:space="preserve">مندوب مبيعات                  </v>
          </cell>
          <cell r="F149" t="str">
            <v xml:space="preserve">EC4917541      </v>
          </cell>
        </row>
        <row r="150">
          <cell r="A150">
            <v>2119177331</v>
          </cell>
          <cell r="B150" t="str">
            <v>محمد ناصر محمد يحي</v>
          </cell>
          <cell r="C150" t="str">
            <v>ذكر</v>
          </cell>
          <cell r="D150" t="str">
            <v xml:space="preserve">اليمن               </v>
          </cell>
          <cell r="E150" t="str">
            <v xml:space="preserve">مندوب مشتريات                 </v>
          </cell>
          <cell r="F150">
            <v>7535321</v>
          </cell>
        </row>
        <row r="151">
          <cell r="A151">
            <v>2119284657</v>
          </cell>
          <cell r="B151" t="str">
            <v>SHAHEENSHAH   ZUBAIRSHAH</v>
          </cell>
          <cell r="C151" t="str">
            <v>ذكر</v>
          </cell>
          <cell r="D151" t="str">
            <v xml:space="preserve">باكستان             </v>
          </cell>
          <cell r="E151" t="str">
            <v xml:space="preserve">سائق شاحنة                    </v>
          </cell>
          <cell r="F151" t="str">
            <v xml:space="preserve">TD5143632      </v>
          </cell>
        </row>
        <row r="152">
          <cell r="A152">
            <v>2119284699</v>
          </cell>
          <cell r="B152" t="str">
            <v>MUSHTAQAHMAD - - MUHAMMMADANWAR</v>
          </cell>
          <cell r="C152" t="str">
            <v>ذكر</v>
          </cell>
          <cell r="D152" t="str">
            <v xml:space="preserve">باكستان             </v>
          </cell>
          <cell r="E152" t="str">
            <v xml:space="preserve">سائق سيارة عمومي              </v>
          </cell>
          <cell r="F152" t="str">
            <v xml:space="preserve">ZA1150352      </v>
          </cell>
        </row>
        <row r="153">
          <cell r="A153">
            <v>2119284723</v>
          </cell>
          <cell r="B153" t="str">
            <v>ZAINUL ABDIN SHAH  TEMOOOR SHAH</v>
          </cell>
          <cell r="C153" t="str">
            <v>ذكر</v>
          </cell>
          <cell r="D153" t="str">
            <v xml:space="preserve">باكستان             </v>
          </cell>
          <cell r="E153" t="str">
            <v>عامل</v>
          </cell>
          <cell r="F153" t="str">
            <v xml:space="preserve">EH5152081      </v>
          </cell>
        </row>
        <row r="154">
          <cell r="A154">
            <v>2119284764</v>
          </cell>
          <cell r="B154" t="str">
            <v>ASGAR ALI  SAYEDALI</v>
          </cell>
          <cell r="C154" t="str">
            <v>ذكر</v>
          </cell>
          <cell r="D154" t="str">
            <v xml:space="preserve">باكستان             </v>
          </cell>
          <cell r="E154" t="str">
            <v>عامل</v>
          </cell>
          <cell r="F154" t="str">
            <v xml:space="preserve">JU1816031      </v>
          </cell>
        </row>
        <row r="155">
          <cell r="A155">
            <v>2119381446</v>
          </cell>
          <cell r="B155" t="str">
            <v>IBRAHIM SHEIK MOHAMED SHARAFATH</v>
          </cell>
          <cell r="C155" t="str">
            <v>ذكر</v>
          </cell>
          <cell r="D155" t="str">
            <v xml:space="preserve">الهند               </v>
          </cell>
          <cell r="E155" t="str">
            <v xml:space="preserve">مبرمج حاسب آلي                </v>
          </cell>
          <cell r="F155" t="str">
            <v xml:space="preserve">K7480249       </v>
          </cell>
        </row>
        <row r="156">
          <cell r="A156">
            <v>2119610968</v>
          </cell>
          <cell r="B156" t="str">
            <v>ZAHED - - AGBAL</v>
          </cell>
          <cell r="C156" t="str">
            <v>ذكر</v>
          </cell>
          <cell r="D156" t="str">
            <v xml:space="preserve">باكستان             </v>
          </cell>
          <cell r="E156" t="str">
            <v>عامل</v>
          </cell>
          <cell r="F156" t="str">
            <v xml:space="preserve">QC1333921      </v>
          </cell>
        </row>
        <row r="157">
          <cell r="A157">
            <v>2119941165</v>
          </cell>
          <cell r="B157" t="str">
            <v>MOHAMMED - - BEARY</v>
          </cell>
          <cell r="C157" t="str">
            <v>ذكر</v>
          </cell>
          <cell r="D157" t="str">
            <v xml:space="preserve">الهند               </v>
          </cell>
          <cell r="E157" t="str">
            <v>عامل</v>
          </cell>
          <cell r="F157" t="str">
            <v xml:space="preserve">N2034510       </v>
          </cell>
        </row>
        <row r="158">
          <cell r="A158">
            <v>2120086166</v>
          </cell>
          <cell r="B158" t="str">
            <v>طلال خالد محمد احمد</v>
          </cell>
          <cell r="C158" t="str">
            <v>ذكر</v>
          </cell>
          <cell r="D158" t="str">
            <v xml:space="preserve">اليمن               </v>
          </cell>
          <cell r="E158" t="str">
            <v xml:space="preserve">مندوب مبيعات                  </v>
          </cell>
          <cell r="F158">
            <v>3157447</v>
          </cell>
        </row>
        <row r="159">
          <cell r="A159">
            <v>2120200635</v>
          </cell>
          <cell r="B159" t="str">
            <v>ميزان الرحمن - - عبدالصمد</v>
          </cell>
          <cell r="C159" t="str">
            <v>ذكر</v>
          </cell>
          <cell r="D159" t="str">
            <v xml:space="preserve">بنجلاديش             </v>
          </cell>
          <cell r="E159" t="str">
            <v>عامل</v>
          </cell>
          <cell r="F159" t="str">
            <v xml:space="preserve">BF0254404      </v>
          </cell>
        </row>
        <row r="160">
          <cell r="A160">
            <v>2120363870</v>
          </cell>
          <cell r="B160" t="str">
            <v>ILAHIBAKHSH - - ZAHIRSHAH</v>
          </cell>
          <cell r="C160" t="str">
            <v>ذكر</v>
          </cell>
          <cell r="D160" t="str">
            <v xml:space="preserve">باكستان             </v>
          </cell>
          <cell r="E160" t="str">
            <v xml:space="preserve">فني ميكانيكي أنتاج            </v>
          </cell>
          <cell r="F160" t="str">
            <v xml:space="preserve">AB3344153      </v>
          </cell>
        </row>
        <row r="161">
          <cell r="A161">
            <v>2120363912</v>
          </cell>
          <cell r="B161" t="str">
            <v>SAID ALEEM SHAH ANWAR BAIG</v>
          </cell>
          <cell r="C161" t="str">
            <v>ذكر</v>
          </cell>
          <cell r="D161" t="str">
            <v xml:space="preserve">باكستان             </v>
          </cell>
          <cell r="E161" t="str">
            <v>عامل</v>
          </cell>
          <cell r="F161" t="str">
            <v xml:space="preserve">RN5142162      </v>
          </cell>
        </row>
        <row r="162">
          <cell r="A162">
            <v>2120364043</v>
          </cell>
          <cell r="B162" t="str">
            <v>AHMED SAEED - RAHMATJAN</v>
          </cell>
          <cell r="C162" t="str">
            <v>ذكر</v>
          </cell>
          <cell r="D162" t="str">
            <v xml:space="preserve">باكستان             </v>
          </cell>
          <cell r="E162" t="str">
            <v>عامل</v>
          </cell>
          <cell r="F162" t="str">
            <v xml:space="preserve">DY5977682      </v>
          </cell>
        </row>
        <row r="163">
          <cell r="A163">
            <v>2120364092</v>
          </cell>
          <cell r="B163" t="str">
            <v>AMIR ALAM KHAN SHER ALI</v>
          </cell>
          <cell r="C163" t="str">
            <v>ذكر</v>
          </cell>
          <cell r="D163" t="str">
            <v xml:space="preserve">باكستان             </v>
          </cell>
          <cell r="E163" t="str">
            <v>عامل</v>
          </cell>
          <cell r="F163" t="str">
            <v xml:space="preserve">HR4120952      </v>
          </cell>
        </row>
        <row r="164">
          <cell r="A164">
            <v>2120402462</v>
          </cell>
          <cell r="B164" t="str">
            <v>MOHAMMED - - ABULHOSSAIN</v>
          </cell>
          <cell r="C164" t="str">
            <v>ذكر</v>
          </cell>
          <cell r="D164" t="str">
            <v xml:space="preserve">بنجلاديش             </v>
          </cell>
          <cell r="E164" t="str">
            <v>عامل</v>
          </cell>
          <cell r="F164" t="str">
            <v xml:space="preserve">AG8397034      </v>
          </cell>
        </row>
        <row r="165">
          <cell r="A165">
            <v>2120581455</v>
          </cell>
          <cell r="B165" t="str">
            <v>GHULAM - - ABDULMANAN</v>
          </cell>
          <cell r="C165" t="str">
            <v>ذكر</v>
          </cell>
          <cell r="D165" t="str">
            <v xml:space="preserve">بنجلاديش             </v>
          </cell>
          <cell r="E165" t="str">
            <v>مندوب مبيعات</v>
          </cell>
          <cell r="F165" t="str">
            <v xml:space="preserve">BF0133674      </v>
          </cell>
        </row>
        <row r="166">
          <cell r="A166">
            <v>2121205054</v>
          </cell>
          <cell r="B166" t="str">
            <v>عثمان حسن حموده الفكي</v>
          </cell>
          <cell r="C166" t="str">
            <v>ذكر</v>
          </cell>
          <cell r="D166" t="str">
            <v xml:space="preserve">السودان             </v>
          </cell>
          <cell r="E166" t="str">
            <v xml:space="preserve">محاسب عام                     </v>
          </cell>
          <cell r="F166" t="str">
            <v xml:space="preserve">P02304732      </v>
          </cell>
        </row>
        <row r="167">
          <cell r="A167">
            <v>2121534636</v>
          </cell>
          <cell r="B167" t="str">
            <v>VIRGILIO - - FAJRDO</v>
          </cell>
          <cell r="C167" t="str">
            <v>ذكر</v>
          </cell>
          <cell r="D167" t="str">
            <v xml:space="preserve">الفلبين             </v>
          </cell>
          <cell r="E167" t="str">
            <v>كهربائي</v>
          </cell>
          <cell r="F167" t="str">
            <v xml:space="preserve">P0309258A      </v>
          </cell>
        </row>
        <row r="168">
          <cell r="A168">
            <v>2123151199</v>
          </cell>
          <cell r="B168" t="str">
            <v>SWAKATAEALI - - ALIHGANHAE</v>
          </cell>
          <cell r="C168" t="str">
            <v>ذكر</v>
          </cell>
          <cell r="D168" t="str">
            <v xml:space="preserve">الهند               </v>
          </cell>
          <cell r="E168" t="str">
            <v xml:space="preserve">عامل شحن وتفريغ               </v>
          </cell>
          <cell r="F168" t="str">
            <v xml:space="preserve">K9607075       </v>
          </cell>
        </row>
        <row r="169">
          <cell r="A169">
            <v>2124529070</v>
          </cell>
          <cell r="B169" t="str">
            <v>PITCHAI - - HUSSAIN</v>
          </cell>
          <cell r="C169" t="str">
            <v>ذكر</v>
          </cell>
          <cell r="D169" t="str">
            <v xml:space="preserve">الهند               </v>
          </cell>
          <cell r="E169" t="str">
            <v>فني آلات كهربائية</v>
          </cell>
          <cell r="F169" t="str">
            <v xml:space="preserve">N2054284       </v>
          </cell>
        </row>
        <row r="170">
          <cell r="A170">
            <v>2127470744</v>
          </cell>
          <cell r="B170" t="str">
            <v>MUHAMMAD - - NAVAS</v>
          </cell>
          <cell r="C170" t="str">
            <v>ذكر</v>
          </cell>
          <cell r="D170" t="str">
            <v xml:space="preserve">الهند               </v>
          </cell>
          <cell r="E170" t="str">
            <v>سائق عام</v>
          </cell>
          <cell r="F170" t="str">
            <v xml:space="preserve">L3842845       </v>
          </cell>
        </row>
        <row r="171">
          <cell r="A171">
            <v>2127475289</v>
          </cell>
          <cell r="B171" t="str">
            <v>NALLUSAMY   RAMANATHAN</v>
          </cell>
          <cell r="C171" t="str">
            <v>ذكر</v>
          </cell>
          <cell r="D171" t="str">
            <v xml:space="preserve">الهند               </v>
          </cell>
          <cell r="E171" t="str">
            <v>عامل</v>
          </cell>
          <cell r="F171" t="str">
            <v xml:space="preserve">F7206098       </v>
          </cell>
        </row>
        <row r="172">
          <cell r="A172">
            <v>2127571293</v>
          </cell>
          <cell r="B172" t="str">
            <v>JUBAR - - AKLAS</v>
          </cell>
          <cell r="C172" t="str">
            <v>ذكر</v>
          </cell>
          <cell r="D172" t="str">
            <v xml:space="preserve">بنجلاديش             </v>
          </cell>
          <cell r="E172" t="str">
            <v>عامل نظافة</v>
          </cell>
          <cell r="F172" t="str">
            <v xml:space="preserve">BF0113470      </v>
          </cell>
        </row>
        <row r="173">
          <cell r="A173">
            <v>2127844443</v>
          </cell>
          <cell r="B173" t="str">
            <v>KHORSHED - - MIAH</v>
          </cell>
          <cell r="C173" t="str">
            <v>ذكر</v>
          </cell>
          <cell r="D173" t="str">
            <v xml:space="preserve">بنجلاديش             </v>
          </cell>
          <cell r="E173" t="str">
            <v>عامل</v>
          </cell>
          <cell r="F173" t="str">
            <v xml:space="preserve">BF0552770      </v>
          </cell>
        </row>
        <row r="174">
          <cell r="A174">
            <v>2127845036</v>
          </cell>
          <cell r="B174" t="str">
            <v>SOLAYMAN - - MIAH</v>
          </cell>
          <cell r="C174" t="str">
            <v>ذكر</v>
          </cell>
          <cell r="D174" t="str">
            <v xml:space="preserve">بنجلاديش             </v>
          </cell>
          <cell r="E174" t="str">
            <v>عامل</v>
          </cell>
          <cell r="F174" t="str">
            <v xml:space="preserve">BP0884751      </v>
          </cell>
        </row>
        <row r="175">
          <cell r="A175">
            <v>2128286883</v>
          </cell>
          <cell r="B175" t="str">
            <v>KHORSHED ALAM ALKASUR RAMAN</v>
          </cell>
          <cell r="C175" t="str">
            <v>ذكر</v>
          </cell>
          <cell r="D175" t="str">
            <v xml:space="preserve">بنجلاديش             </v>
          </cell>
          <cell r="E175" t="str">
            <v xml:space="preserve">سائق سيارة نقل صغيرة          </v>
          </cell>
          <cell r="F175" t="str">
            <v xml:space="preserve">BK0390547      </v>
          </cell>
        </row>
        <row r="176">
          <cell r="A176">
            <v>2128287295</v>
          </cell>
          <cell r="B176" t="str">
            <v>SHA ALAM  ABDULMANNAN</v>
          </cell>
          <cell r="C176" t="str">
            <v>ذكر</v>
          </cell>
          <cell r="D176" t="str">
            <v xml:space="preserve">بنجلاديش             </v>
          </cell>
          <cell r="E176" t="str">
            <v>عامل</v>
          </cell>
          <cell r="F176" t="str">
            <v xml:space="preserve">BE0499637      </v>
          </cell>
        </row>
        <row r="177">
          <cell r="A177">
            <v>2128794597</v>
          </cell>
          <cell r="B177" t="str">
            <v>EULOGIO - - VILLAMAYOR</v>
          </cell>
          <cell r="C177" t="str">
            <v>ذكر</v>
          </cell>
          <cell r="D177" t="str">
            <v xml:space="preserve">الفلبين             </v>
          </cell>
          <cell r="E177" t="str">
            <v>عامل فني</v>
          </cell>
          <cell r="F177" t="str">
            <v xml:space="preserve">EC0265487      </v>
          </cell>
        </row>
        <row r="178">
          <cell r="A178">
            <v>2129276842</v>
          </cell>
          <cell r="B178" t="str">
            <v>بليغ عبده علي ملهي</v>
          </cell>
          <cell r="C178" t="str">
            <v>ذكر</v>
          </cell>
          <cell r="D178" t="str">
            <v xml:space="preserve">اليمن               </v>
          </cell>
          <cell r="E178" t="str">
            <v xml:space="preserve">مندوب مبيعات                  </v>
          </cell>
          <cell r="F178">
            <v>4152997</v>
          </cell>
        </row>
        <row r="179">
          <cell r="A179">
            <v>2129281271</v>
          </cell>
          <cell r="B179" t="str">
            <v>YOUSUF - - NURUZZAMAN</v>
          </cell>
          <cell r="C179" t="str">
            <v>ذكر</v>
          </cell>
          <cell r="D179" t="str">
            <v xml:space="preserve">بنجلاديش             </v>
          </cell>
          <cell r="E179" t="str">
            <v>سائق عام</v>
          </cell>
          <cell r="F179" t="str">
            <v xml:space="preserve">BF0082245      </v>
          </cell>
        </row>
        <row r="180">
          <cell r="A180">
            <v>2129696353</v>
          </cell>
          <cell r="B180" t="str">
            <v>ROLANDO - - LIMPIN</v>
          </cell>
          <cell r="C180" t="str">
            <v>ذكر</v>
          </cell>
          <cell r="D180" t="str">
            <v xml:space="preserve">الفلبين             </v>
          </cell>
          <cell r="E180" t="str">
            <v>فني ميكانيك / صيانة عامة</v>
          </cell>
          <cell r="F180" t="str">
            <v xml:space="preserve">EC2991153      </v>
          </cell>
        </row>
        <row r="181">
          <cell r="A181">
            <v>2129732422</v>
          </cell>
          <cell r="B181" t="str">
            <v>MONEER - - HOSEN</v>
          </cell>
          <cell r="C181" t="str">
            <v>ذكر</v>
          </cell>
          <cell r="D181" t="str">
            <v xml:space="preserve">بنجلاديش             </v>
          </cell>
          <cell r="E181" t="str">
            <v>عامل</v>
          </cell>
          <cell r="F181" t="str">
            <v xml:space="preserve">BH0914606      </v>
          </cell>
        </row>
        <row r="182">
          <cell r="A182">
            <v>2129732539</v>
          </cell>
          <cell r="B182" t="str">
            <v>JONEIL - - PEREZ</v>
          </cell>
          <cell r="C182" t="str">
            <v>ذكر</v>
          </cell>
          <cell r="D182" t="str">
            <v xml:space="preserve">الفلبين             </v>
          </cell>
          <cell r="E182" t="str">
            <v>كهربائي</v>
          </cell>
          <cell r="F182" t="str">
            <v xml:space="preserve">P0119886A      </v>
          </cell>
        </row>
        <row r="183">
          <cell r="A183">
            <v>2129732737</v>
          </cell>
          <cell r="B183" t="str">
            <v>UAMES - - GONZALES</v>
          </cell>
          <cell r="C183" t="str">
            <v>ذكر</v>
          </cell>
          <cell r="D183" t="str">
            <v xml:space="preserve">الفلبين             </v>
          </cell>
          <cell r="E183" t="str">
            <v>مشرف انتاج</v>
          </cell>
          <cell r="F183" t="str">
            <v xml:space="preserve">EB7336761      </v>
          </cell>
        </row>
        <row r="184">
          <cell r="A184">
            <v>2130101930</v>
          </cell>
          <cell r="B184" t="str">
            <v>MOHAMMED MOMTAZ MOHAMMED JOYNALABEDIN</v>
          </cell>
          <cell r="C184" t="str">
            <v>ذكر</v>
          </cell>
          <cell r="D184" t="str">
            <v xml:space="preserve">بنجلاديش             </v>
          </cell>
          <cell r="E184" t="str">
            <v>سائق عام</v>
          </cell>
          <cell r="F184" t="str">
            <v xml:space="preserve">BE0140938      </v>
          </cell>
        </row>
        <row r="185">
          <cell r="A185">
            <v>2130257252</v>
          </cell>
          <cell r="B185" t="str">
            <v>MOHAMEED - - AMAZAD</v>
          </cell>
          <cell r="C185" t="str">
            <v>ذكر</v>
          </cell>
          <cell r="D185" t="str">
            <v xml:space="preserve">الهند               </v>
          </cell>
          <cell r="E185" t="str">
            <v xml:space="preserve">عامل شحن وتفريغ               </v>
          </cell>
          <cell r="F185">
            <v>6576339</v>
          </cell>
        </row>
        <row r="186">
          <cell r="A186">
            <v>2130473867</v>
          </cell>
          <cell r="B186" t="str">
            <v>عبود سـالم  المشجري</v>
          </cell>
          <cell r="C186" t="str">
            <v>ذكر</v>
          </cell>
          <cell r="D186" t="str">
            <v xml:space="preserve">اليمن               </v>
          </cell>
          <cell r="E186" t="str">
            <v xml:space="preserve">مندوب مبيعات                  </v>
          </cell>
          <cell r="F186">
            <v>2356853</v>
          </cell>
        </row>
        <row r="187">
          <cell r="A187">
            <v>2131221810</v>
          </cell>
          <cell r="B187" t="str">
            <v>KAMAL HOSSAIN  SATTAR</v>
          </cell>
          <cell r="C187" t="str">
            <v>ذكر</v>
          </cell>
          <cell r="D187" t="str">
            <v xml:space="preserve">بنجلاديش             </v>
          </cell>
          <cell r="E187" t="str">
            <v>عامل</v>
          </cell>
          <cell r="F187" t="str">
            <v xml:space="preserve">BF0292214      </v>
          </cell>
        </row>
        <row r="188">
          <cell r="A188">
            <v>2131492429</v>
          </cell>
          <cell r="B188" t="str">
            <v>AKRAMUALHEQ - - SADUQARHMAN</v>
          </cell>
          <cell r="C188" t="str">
            <v>ذكر</v>
          </cell>
          <cell r="D188" t="str">
            <v xml:space="preserve">بنجلاديش             </v>
          </cell>
          <cell r="E188" t="str">
            <v>عامل</v>
          </cell>
          <cell r="F188" t="str">
            <v xml:space="preserve">AG5690361      </v>
          </cell>
        </row>
        <row r="189">
          <cell r="A189">
            <v>2132730447</v>
          </cell>
          <cell r="B189" t="str">
            <v>محمد سالم - الجيلاني</v>
          </cell>
          <cell r="C189" t="str">
            <v>ذكر</v>
          </cell>
          <cell r="D189" t="str">
            <v xml:space="preserve">اليمن               </v>
          </cell>
          <cell r="E189" t="str">
            <v xml:space="preserve">مندوب مبيعات                  </v>
          </cell>
          <cell r="F189">
            <v>3475536</v>
          </cell>
        </row>
        <row r="190">
          <cell r="A190">
            <v>2137127342</v>
          </cell>
          <cell r="B190" t="str">
            <v>ALAMGIRHOSSAIN - - NOZUBULLAH</v>
          </cell>
          <cell r="C190" t="str">
            <v>ذكر</v>
          </cell>
          <cell r="D190" t="str">
            <v xml:space="preserve">بنجلاديش             </v>
          </cell>
          <cell r="E190" t="str">
            <v xml:space="preserve">عامل عادي                     </v>
          </cell>
          <cell r="F190" t="str">
            <v xml:space="preserve">BB0671399      </v>
          </cell>
        </row>
        <row r="191">
          <cell r="A191">
            <v>2137127532</v>
          </cell>
          <cell r="B191" t="str">
            <v>TAJUL ISLAM - - SALIM ULLAH</v>
          </cell>
          <cell r="C191" t="str">
            <v>ذكر</v>
          </cell>
          <cell r="D191" t="str">
            <v xml:space="preserve">بنجلاديش             </v>
          </cell>
          <cell r="E191" t="str">
            <v xml:space="preserve">عامل عادي                     </v>
          </cell>
          <cell r="F191" t="str">
            <v xml:space="preserve">BF0183563      </v>
          </cell>
        </row>
        <row r="192">
          <cell r="A192">
            <v>2137520991</v>
          </cell>
          <cell r="B192" t="str">
            <v>HABIB - - ZAM</v>
          </cell>
          <cell r="C192" t="str">
            <v>ذكر</v>
          </cell>
          <cell r="D192" t="str">
            <v xml:space="preserve">بنجلاديش             </v>
          </cell>
          <cell r="E192" t="str">
            <v xml:space="preserve">فني ميكانيكي أنتاج            </v>
          </cell>
          <cell r="F192" t="str">
            <v xml:space="preserve">AG3397279      </v>
          </cell>
        </row>
        <row r="193">
          <cell r="A193">
            <v>2137715914</v>
          </cell>
          <cell r="B193" t="str">
            <v>SUHILMIAH - - SAIFULLA</v>
          </cell>
          <cell r="C193" t="str">
            <v>ذكر</v>
          </cell>
          <cell r="D193" t="str">
            <v xml:space="preserve">بنجلاديش             </v>
          </cell>
          <cell r="E193" t="str">
            <v>عامل</v>
          </cell>
          <cell r="F193" t="str">
            <v xml:space="preserve">BF0544220      </v>
          </cell>
        </row>
        <row r="194">
          <cell r="A194">
            <v>2139498576</v>
          </cell>
          <cell r="B194" t="str">
            <v>MUHMMED - - NOARMAYH</v>
          </cell>
          <cell r="C194" t="str">
            <v>ذكر</v>
          </cell>
          <cell r="D194" t="str">
            <v xml:space="preserve">بنجلاديش             </v>
          </cell>
          <cell r="E194" t="str">
            <v>عامل</v>
          </cell>
          <cell r="F194" t="str">
            <v xml:space="preserve">BA0709936      </v>
          </cell>
        </row>
        <row r="195">
          <cell r="A195">
            <v>2139887109</v>
          </cell>
          <cell r="B195" t="str">
            <v>مصطفى احمد مهيوب العليمي</v>
          </cell>
          <cell r="C195" t="str">
            <v>ذكر</v>
          </cell>
          <cell r="D195" t="str">
            <v xml:space="preserve">اليمن               </v>
          </cell>
          <cell r="E195" t="str">
            <v>عامل</v>
          </cell>
          <cell r="F195">
            <v>3683369</v>
          </cell>
        </row>
        <row r="196">
          <cell r="A196">
            <v>2140504198</v>
          </cell>
          <cell r="B196" t="str">
            <v>ابراهيم - - دعبوس</v>
          </cell>
          <cell r="C196" t="str">
            <v>ذكر</v>
          </cell>
          <cell r="D196" t="str">
            <v xml:space="preserve">اليمن               </v>
          </cell>
          <cell r="E196" t="str">
            <v>عامل</v>
          </cell>
          <cell r="F196">
            <v>3661912</v>
          </cell>
        </row>
        <row r="197">
          <cell r="A197">
            <v>2140504206</v>
          </cell>
          <cell r="B197" t="str">
            <v>محمد - - دعبوس</v>
          </cell>
          <cell r="C197" t="str">
            <v>ذكر</v>
          </cell>
          <cell r="D197" t="str">
            <v xml:space="preserve">اليمن               </v>
          </cell>
          <cell r="E197" t="str">
            <v xml:space="preserve">عامل عادي                     </v>
          </cell>
          <cell r="F197">
            <v>6064805</v>
          </cell>
        </row>
        <row r="198">
          <cell r="A198">
            <v>2140963949</v>
          </cell>
          <cell r="B198" t="str">
            <v>TAJULISLAM - - ABDULWAHAB</v>
          </cell>
          <cell r="C198" t="str">
            <v>ذكر</v>
          </cell>
          <cell r="D198" t="str">
            <v xml:space="preserve">بنجلاديش             </v>
          </cell>
          <cell r="E198" t="str">
            <v>عامل نظافة</v>
          </cell>
          <cell r="F198" t="str">
            <v xml:space="preserve">BH0589502      </v>
          </cell>
        </row>
        <row r="199">
          <cell r="A199">
            <v>2141050894</v>
          </cell>
          <cell r="B199" t="str">
            <v>ABDUL KHARIM - - RASHID</v>
          </cell>
          <cell r="C199" t="str">
            <v>ذكر</v>
          </cell>
          <cell r="D199" t="str">
            <v xml:space="preserve">الهند               </v>
          </cell>
          <cell r="E199" t="str">
            <v xml:space="preserve">مشغل آلة تشغيل مبرمجة         </v>
          </cell>
          <cell r="F199" t="str">
            <v xml:space="preserve">M7316595       </v>
          </cell>
        </row>
        <row r="200">
          <cell r="A200">
            <v>2143140164</v>
          </cell>
          <cell r="B200" t="str">
            <v>ABDULSAMADR - - SARKAR</v>
          </cell>
          <cell r="C200" t="str">
            <v>ذكر</v>
          </cell>
          <cell r="D200" t="str">
            <v xml:space="preserve">بنجلاديش             </v>
          </cell>
          <cell r="E200" t="str">
            <v>عامل</v>
          </cell>
          <cell r="F200" t="str">
            <v xml:space="preserve">BA0195717      </v>
          </cell>
        </row>
        <row r="201">
          <cell r="A201">
            <v>2143140222</v>
          </cell>
          <cell r="B201" t="str">
            <v>GOLAM - - KIBRIA</v>
          </cell>
          <cell r="C201" t="str">
            <v>ذكر</v>
          </cell>
          <cell r="D201" t="str">
            <v xml:space="preserve">بنجلاديش             </v>
          </cell>
          <cell r="E201" t="str">
            <v xml:space="preserve">مندوب مبيعات                  </v>
          </cell>
          <cell r="F201" t="str">
            <v xml:space="preserve">BF0831623      </v>
          </cell>
        </row>
        <row r="202">
          <cell r="A202">
            <v>2143140289</v>
          </cell>
          <cell r="B202" t="str">
            <v>SHA - - ALAM</v>
          </cell>
          <cell r="C202" t="str">
            <v>ذكر</v>
          </cell>
          <cell r="D202" t="str">
            <v xml:space="preserve">بنجلاديش             </v>
          </cell>
          <cell r="E202" t="str">
            <v>عامل</v>
          </cell>
          <cell r="F202" t="str">
            <v xml:space="preserve">BA0264088      </v>
          </cell>
        </row>
        <row r="203">
          <cell r="A203">
            <v>2143595714</v>
          </cell>
          <cell r="B203" t="str">
            <v>MOHAMMAD   SHAFIQULLAH</v>
          </cell>
          <cell r="C203" t="str">
            <v>ذكر</v>
          </cell>
          <cell r="D203" t="str">
            <v xml:space="preserve">الهند               </v>
          </cell>
          <cell r="E203" t="str">
            <v xml:space="preserve">مندوب مبيعات                  </v>
          </cell>
          <cell r="F203" t="str">
            <v xml:space="preserve">G4869260       </v>
          </cell>
        </row>
        <row r="204">
          <cell r="A204">
            <v>2144267206</v>
          </cell>
          <cell r="B204" t="str">
            <v>محمد علي محمد فايد</v>
          </cell>
          <cell r="C204" t="str">
            <v>ذكر</v>
          </cell>
          <cell r="D204" t="str">
            <v xml:space="preserve">السودان             </v>
          </cell>
          <cell r="E204" t="str">
            <v>عامل</v>
          </cell>
          <cell r="F204" t="str">
            <v xml:space="preserve">P01584416      </v>
          </cell>
        </row>
        <row r="205">
          <cell r="A205">
            <v>2144853120</v>
          </cell>
          <cell r="B205" t="str">
            <v>SHAH - - ALI</v>
          </cell>
          <cell r="C205" t="str">
            <v>ذكر</v>
          </cell>
          <cell r="D205" t="str">
            <v xml:space="preserve">بنجلاديش             </v>
          </cell>
          <cell r="E205" t="str">
            <v xml:space="preserve">عامل تعبئه وتغليف             </v>
          </cell>
          <cell r="F205" t="str">
            <v xml:space="preserve">AG6308672      </v>
          </cell>
        </row>
        <row r="206">
          <cell r="A206">
            <v>2144917669</v>
          </cell>
          <cell r="B206" t="str">
            <v>عبدالله عبدالحق محمد زيد</v>
          </cell>
          <cell r="C206" t="str">
            <v>ذكر</v>
          </cell>
          <cell r="D206" t="str">
            <v xml:space="preserve">اليمن               </v>
          </cell>
          <cell r="E206" t="str">
            <v>عامل</v>
          </cell>
          <cell r="F206">
            <v>4146716</v>
          </cell>
        </row>
        <row r="207">
          <cell r="A207">
            <v>2146571019</v>
          </cell>
          <cell r="B207" t="str">
            <v>احمد عبدة سيف مصلح</v>
          </cell>
          <cell r="C207" t="str">
            <v>ذكر</v>
          </cell>
          <cell r="D207" t="str">
            <v xml:space="preserve">اليمن               </v>
          </cell>
          <cell r="E207" t="str">
            <v xml:space="preserve">مندوب مبيعات                  </v>
          </cell>
          <cell r="F207">
            <v>7185613</v>
          </cell>
        </row>
        <row r="208">
          <cell r="A208">
            <v>2147091256</v>
          </cell>
          <cell r="B208" t="str">
            <v>شريف قبيصي يوسف عثمان</v>
          </cell>
          <cell r="C208" t="str">
            <v>ذكر</v>
          </cell>
          <cell r="D208" t="str">
            <v xml:space="preserve">مصر                 </v>
          </cell>
          <cell r="E208" t="str">
            <v>مندوب مبيعات</v>
          </cell>
          <cell r="F208" t="str">
            <v xml:space="preserve">A09523651      </v>
          </cell>
        </row>
        <row r="209">
          <cell r="A209">
            <v>2150179667</v>
          </cell>
          <cell r="B209" t="str">
            <v>MOHAMED - - ALEK</v>
          </cell>
          <cell r="C209" t="str">
            <v>ذكر</v>
          </cell>
          <cell r="D209" t="str">
            <v xml:space="preserve">بنجلاديش             </v>
          </cell>
          <cell r="E209" t="str">
            <v>بائع مواد تموينية/ عام</v>
          </cell>
          <cell r="F209" t="str">
            <v xml:space="preserve">BH0894357      </v>
          </cell>
        </row>
        <row r="210">
          <cell r="A210">
            <v>2151071723</v>
          </cell>
          <cell r="B210" t="str">
            <v>ZULFUMIAH - - AHMAD</v>
          </cell>
          <cell r="C210" t="str">
            <v>ذكر</v>
          </cell>
          <cell r="D210" t="str">
            <v xml:space="preserve">بنجلاديش             </v>
          </cell>
          <cell r="E210" t="str">
            <v xml:space="preserve">عامل عادي                     </v>
          </cell>
          <cell r="F210" t="str">
            <v xml:space="preserve">BH0178944      </v>
          </cell>
        </row>
        <row r="211">
          <cell r="A211">
            <v>2151167653</v>
          </cell>
          <cell r="B211" t="str">
            <v>احمد فؤاد - عبدالرحمن</v>
          </cell>
          <cell r="C211" t="str">
            <v>ذكر</v>
          </cell>
          <cell r="D211" t="str">
            <v xml:space="preserve">الاردن               </v>
          </cell>
          <cell r="E211" t="str">
            <v xml:space="preserve">اختصاصي تسويق                 </v>
          </cell>
          <cell r="F211" t="str">
            <v xml:space="preserve">M267484        </v>
          </cell>
        </row>
        <row r="212">
          <cell r="A212">
            <v>2151510837</v>
          </cell>
          <cell r="B212" t="str">
            <v>ABUL KASHAM SALAMAT  ULLAH</v>
          </cell>
          <cell r="C212" t="str">
            <v>ذكر</v>
          </cell>
          <cell r="D212" t="str">
            <v xml:space="preserve">بنجلاديش             </v>
          </cell>
          <cell r="E212" t="str">
            <v>فني الكترونيات</v>
          </cell>
          <cell r="F212" t="str">
            <v xml:space="preserve">BE0171681      </v>
          </cell>
        </row>
        <row r="213">
          <cell r="A213">
            <v>2152205908</v>
          </cell>
          <cell r="B213" t="str">
            <v>ABUNOMAN   ABDULRAHMAN</v>
          </cell>
          <cell r="C213" t="str">
            <v>ذكر</v>
          </cell>
          <cell r="D213" t="str">
            <v xml:space="preserve">بنجلاديش             </v>
          </cell>
          <cell r="E213" t="str">
            <v>عامل</v>
          </cell>
          <cell r="F213" t="str">
            <v xml:space="preserve">BH0733989      </v>
          </cell>
        </row>
        <row r="214">
          <cell r="A214">
            <v>2153424045</v>
          </cell>
          <cell r="B214" t="str">
            <v>سالم محمد عبيد المخزومي</v>
          </cell>
          <cell r="C214" t="str">
            <v>ذكر</v>
          </cell>
          <cell r="D214" t="str">
            <v xml:space="preserve">اليمن               </v>
          </cell>
          <cell r="E214" t="str">
            <v>عامل</v>
          </cell>
          <cell r="F214">
            <v>2344481</v>
          </cell>
        </row>
        <row r="215">
          <cell r="A215">
            <v>2153515891</v>
          </cell>
          <cell r="B215" t="str">
            <v>MOHAMMED IDRIS YOUSUR ALI</v>
          </cell>
          <cell r="C215" t="str">
            <v>ذكر</v>
          </cell>
          <cell r="D215" t="str">
            <v xml:space="preserve">بنجلاديش             </v>
          </cell>
          <cell r="E215" t="str">
            <v>سائق نقل</v>
          </cell>
          <cell r="F215" t="str">
            <v xml:space="preserve">BA0091218      </v>
          </cell>
        </row>
        <row r="216">
          <cell r="A216">
            <v>2153768797</v>
          </cell>
          <cell r="B216" t="str">
            <v>يوسف حسين احمد عالم</v>
          </cell>
          <cell r="C216" t="str">
            <v>ذكر</v>
          </cell>
          <cell r="D216" t="str">
            <v xml:space="preserve">السودان             </v>
          </cell>
          <cell r="E216" t="str">
            <v xml:space="preserve">عامل شحن وتفريغ               </v>
          </cell>
          <cell r="F216" t="str">
            <v xml:space="preserve">C0660387       </v>
          </cell>
        </row>
        <row r="217">
          <cell r="A217">
            <v>2153847880</v>
          </cell>
          <cell r="B217" t="str">
            <v>فواد عبد الحميد عطاالله الجمال</v>
          </cell>
          <cell r="C217" t="str">
            <v>ذكر</v>
          </cell>
          <cell r="D217" t="str">
            <v xml:space="preserve">الاردن               </v>
          </cell>
          <cell r="E217" t="str">
            <v xml:space="preserve">مدير مبيعات                   </v>
          </cell>
          <cell r="F217" t="str">
            <v xml:space="preserve">M926428        </v>
          </cell>
        </row>
        <row r="218">
          <cell r="A218">
            <v>2155721695</v>
          </cell>
          <cell r="B218" t="str">
            <v>JAKIR - - SADEK</v>
          </cell>
          <cell r="C218" t="str">
            <v>ذكر</v>
          </cell>
          <cell r="D218" t="str">
            <v xml:space="preserve">بنجلاديش             </v>
          </cell>
          <cell r="E218" t="str">
            <v>عامل</v>
          </cell>
          <cell r="F218" t="str">
            <v xml:space="preserve">BJ0381469      </v>
          </cell>
        </row>
        <row r="219">
          <cell r="A219">
            <v>2155983642</v>
          </cell>
          <cell r="B219" t="str">
            <v>علي حسن حمود حسن</v>
          </cell>
          <cell r="C219" t="str">
            <v>ذكر</v>
          </cell>
          <cell r="D219" t="str">
            <v xml:space="preserve">اليمن               </v>
          </cell>
          <cell r="E219" t="str">
            <v>بائع</v>
          </cell>
          <cell r="F219">
            <v>4232340</v>
          </cell>
        </row>
        <row r="220">
          <cell r="A220">
            <v>2156315075</v>
          </cell>
          <cell r="B220" t="str">
            <v>ALFONSO SILBOL  SUSMIRAN</v>
          </cell>
          <cell r="C220" t="str">
            <v>ذكر</v>
          </cell>
          <cell r="D220" t="str">
            <v xml:space="preserve">الفلبين             </v>
          </cell>
          <cell r="E220" t="str">
            <v>كهربائي</v>
          </cell>
          <cell r="F220" t="str">
            <v xml:space="preserve">P0066509A      </v>
          </cell>
        </row>
        <row r="221">
          <cell r="A221">
            <v>2156979615</v>
          </cell>
          <cell r="B221" t="str">
            <v>BADRUL HASSAAN - - ABDUS SOBHAN</v>
          </cell>
          <cell r="C221" t="str">
            <v>ذكر</v>
          </cell>
          <cell r="D221" t="str">
            <v xml:space="preserve">بنجلاديش             </v>
          </cell>
          <cell r="E221" t="str">
            <v xml:space="preserve">عامل شحن وتفريغ               </v>
          </cell>
          <cell r="F221" t="str">
            <v xml:space="preserve">BF0132365      </v>
          </cell>
        </row>
        <row r="222">
          <cell r="A222">
            <v>2157360724</v>
          </cell>
          <cell r="B222" t="str">
            <v>ALI - - CHANDMIAH</v>
          </cell>
          <cell r="C222" t="str">
            <v>ذكر</v>
          </cell>
          <cell r="D222" t="str">
            <v xml:space="preserve">بنجلاديش             </v>
          </cell>
          <cell r="E222" t="str">
            <v>عامل</v>
          </cell>
          <cell r="F222" t="str">
            <v xml:space="preserve">BP0381470      </v>
          </cell>
        </row>
        <row r="223">
          <cell r="A223">
            <v>2157530862</v>
          </cell>
          <cell r="B223" t="str">
            <v>ABULBASHER - - ABULKHAIR</v>
          </cell>
          <cell r="C223" t="str">
            <v>ذكر</v>
          </cell>
          <cell r="D223" t="str">
            <v xml:space="preserve">بنجلاديش             </v>
          </cell>
          <cell r="E223" t="str">
            <v>بائع مواد تموينية/ عام</v>
          </cell>
          <cell r="F223" t="str">
            <v xml:space="preserve">BH0184436      </v>
          </cell>
        </row>
        <row r="224">
          <cell r="A224">
            <v>2157842325</v>
          </cell>
          <cell r="B224" t="str">
            <v>BILLY LAZARTE - BUGAY</v>
          </cell>
          <cell r="C224" t="str">
            <v>ذكر</v>
          </cell>
          <cell r="D224" t="str">
            <v xml:space="preserve">الفلبين             </v>
          </cell>
          <cell r="E224" t="str">
            <v>كهربائي</v>
          </cell>
          <cell r="F224" t="str">
            <v xml:space="preserve">EC6729916      </v>
          </cell>
        </row>
        <row r="225">
          <cell r="A225">
            <v>2157948734</v>
          </cell>
          <cell r="B225" t="str">
            <v>MAINUDDIN - - MONSARALI</v>
          </cell>
          <cell r="C225" t="str">
            <v>ذكر</v>
          </cell>
          <cell r="D225" t="str">
            <v xml:space="preserve">بنجلاديش             </v>
          </cell>
          <cell r="E225" t="str">
            <v>عامل</v>
          </cell>
          <cell r="F225" t="str">
            <v xml:space="preserve">BF0838478      </v>
          </cell>
        </row>
        <row r="226">
          <cell r="A226">
            <v>2158465167</v>
          </cell>
          <cell r="B226" t="str">
            <v>MOHSEN SHAWDARI  ABDULLATIF</v>
          </cell>
          <cell r="C226" t="str">
            <v>ذكر</v>
          </cell>
          <cell r="D226" t="str">
            <v xml:space="preserve">بنجلاديش             </v>
          </cell>
          <cell r="E226" t="str">
            <v>عامل</v>
          </cell>
          <cell r="F226" t="str">
            <v xml:space="preserve">BJ0241380      </v>
          </cell>
        </row>
        <row r="227">
          <cell r="A227">
            <v>2160581225</v>
          </cell>
          <cell r="B227" t="str">
            <v>معتز مصطفي عباس قرشي</v>
          </cell>
          <cell r="C227" t="str">
            <v>ذكر</v>
          </cell>
          <cell r="D227" t="str">
            <v xml:space="preserve">السودان             </v>
          </cell>
          <cell r="E227" t="str">
            <v xml:space="preserve">محلل نظم عام                  </v>
          </cell>
          <cell r="F227" t="str">
            <v xml:space="preserve">P02213280      </v>
          </cell>
        </row>
        <row r="228">
          <cell r="A228">
            <v>2160647604</v>
          </cell>
          <cell r="B228" t="str">
            <v>زهير محمد عبدالرب قاسم</v>
          </cell>
          <cell r="C228" t="str">
            <v>ذكر</v>
          </cell>
          <cell r="D228" t="str">
            <v xml:space="preserve">اليمن               </v>
          </cell>
          <cell r="E228" t="str">
            <v>عامل</v>
          </cell>
          <cell r="F228">
            <v>2214165</v>
          </cell>
        </row>
        <row r="229">
          <cell r="A229">
            <v>2163415637</v>
          </cell>
          <cell r="B229" t="str">
            <v>طلال غالب سيف مصلح</v>
          </cell>
          <cell r="C229" t="str">
            <v>ذكر</v>
          </cell>
          <cell r="D229" t="str">
            <v xml:space="preserve">اليمن               </v>
          </cell>
          <cell r="E229" t="str">
            <v>عامل</v>
          </cell>
          <cell r="F229">
            <v>4380636</v>
          </cell>
        </row>
        <row r="230">
          <cell r="A230">
            <v>2163694140</v>
          </cell>
          <cell r="B230" t="str">
            <v>MIZANSIKDAR - - NIRAB SIKDAR</v>
          </cell>
          <cell r="C230" t="str">
            <v>ذكر</v>
          </cell>
          <cell r="D230" t="str">
            <v xml:space="preserve">بنجلاديش             </v>
          </cell>
          <cell r="E230" t="str">
            <v>عامل</v>
          </cell>
          <cell r="F230" t="str">
            <v xml:space="preserve">BC0319138      </v>
          </cell>
        </row>
        <row r="231">
          <cell r="A231">
            <v>2164071066</v>
          </cell>
          <cell r="B231" t="str">
            <v>ANWAR - - SALAMATULLAH</v>
          </cell>
          <cell r="C231" t="str">
            <v>ذكر</v>
          </cell>
          <cell r="D231" t="str">
            <v xml:space="preserve">بنجلاديش             </v>
          </cell>
          <cell r="E231" t="str">
            <v>عامل</v>
          </cell>
          <cell r="F231" t="str">
            <v xml:space="preserve">BC0319499      </v>
          </cell>
        </row>
        <row r="232">
          <cell r="A232">
            <v>2165097607</v>
          </cell>
          <cell r="B232" t="str">
            <v>محمود بكري - اشقر</v>
          </cell>
          <cell r="C232" t="str">
            <v>ذكر</v>
          </cell>
          <cell r="D232" t="str">
            <v xml:space="preserve">سوريا               </v>
          </cell>
          <cell r="E232" t="str">
            <v>مندوب</v>
          </cell>
          <cell r="F232">
            <v>5828183</v>
          </cell>
        </row>
        <row r="233">
          <cell r="A233">
            <v>2167648811</v>
          </cell>
          <cell r="B233" t="str">
            <v>JASHIM - - JALIL</v>
          </cell>
          <cell r="C233" t="str">
            <v>ذكر</v>
          </cell>
          <cell r="D233" t="str">
            <v xml:space="preserve">بنجلاديش             </v>
          </cell>
          <cell r="E233" t="str">
            <v>عامل نظافة</v>
          </cell>
          <cell r="F233" t="str">
            <v xml:space="preserve">BC0659167      </v>
          </cell>
        </row>
        <row r="234">
          <cell r="A234">
            <v>2167862420</v>
          </cell>
          <cell r="B234" t="str">
            <v>SHIRIN ZAMAN ASMAT ULLAH KHAN</v>
          </cell>
          <cell r="C234" t="str">
            <v>ذكر</v>
          </cell>
          <cell r="D234" t="str">
            <v xml:space="preserve">باكستان             </v>
          </cell>
          <cell r="E234" t="str">
            <v xml:space="preserve">عامل شحن وتفريغ               </v>
          </cell>
          <cell r="F234" t="str">
            <v xml:space="preserve">BL5201732      </v>
          </cell>
        </row>
        <row r="235">
          <cell r="A235">
            <v>2168779615</v>
          </cell>
          <cell r="B235" t="str">
            <v>NURULHOQUE - - HAZIJOYEENULLAH</v>
          </cell>
          <cell r="C235" t="str">
            <v>ذكر</v>
          </cell>
          <cell r="D235" t="str">
            <v xml:space="preserve">بنجلاديش             </v>
          </cell>
          <cell r="E235" t="str">
            <v xml:space="preserve">عامل عادي                     </v>
          </cell>
          <cell r="F235" t="str">
            <v xml:space="preserve">BF0776987      </v>
          </cell>
        </row>
        <row r="236">
          <cell r="A236">
            <v>2169140924</v>
          </cell>
          <cell r="B236" t="str">
            <v>SAKIR HOSSAIN - - LATE ALI AHAMAD</v>
          </cell>
          <cell r="C236" t="str">
            <v>ذكر</v>
          </cell>
          <cell r="D236" t="str">
            <v xml:space="preserve">بنجلاديش             </v>
          </cell>
          <cell r="E236" t="str">
            <v xml:space="preserve">عامل شحن وتفريغ               </v>
          </cell>
          <cell r="F236" t="str">
            <v xml:space="preserve">AF1430188      </v>
          </cell>
        </row>
        <row r="237">
          <cell r="A237">
            <v>2170143198</v>
          </cell>
          <cell r="B237" t="str">
            <v>حاتم محمد رزق يوسف</v>
          </cell>
          <cell r="C237" t="str">
            <v>ذكر</v>
          </cell>
          <cell r="D237" t="str">
            <v xml:space="preserve">مصر                 </v>
          </cell>
          <cell r="E237" t="str">
            <v>مندوب مبيعات</v>
          </cell>
          <cell r="F237" t="str">
            <v xml:space="preserve">A17779907      </v>
          </cell>
        </row>
        <row r="238">
          <cell r="A238">
            <v>2170772368</v>
          </cell>
          <cell r="B238" t="str">
            <v>فاروق احمد محمد البجر</v>
          </cell>
          <cell r="C238" t="str">
            <v>ذكر</v>
          </cell>
          <cell r="D238" t="str">
            <v xml:space="preserve">اليمن               </v>
          </cell>
          <cell r="E238" t="str">
            <v xml:space="preserve">مندوب مبيعات                  </v>
          </cell>
          <cell r="F238">
            <v>3981991</v>
          </cell>
        </row>
        <row r="239">
          <cell r="A239">
            <v>2171049055</v>
          </cell>
          <cell r="B239" t="str">
            <v>FARUK - - ABDURRASHID</v>
          </cell>
          <cell r="C239" t="str">
            <v>ذكر</v>
          </cell>
          <cell r="D239" t="str">
            <v xml:space="preserve">بنجلاديش             </v>
          </cell>
          <cell r="E239" t="str">
            <v>عامل نظافة</v>
          </cell>
          <cell r="F239" t="str">
            <v xml:space="preserve">BC0512609      </v>
          </cell>
        </row>
        <row r="240">
          <cell r="A240">
            <v>2171192418</v>
          </cell>
          <cell r="B240" t="str">
            <v>محمد سعيد قاسم الخامري</v>
          </cell>
          <cell r="C240" t="str">
            <v>ذكر</v>
          </cell>
          <cell r="D240" t="str">
            <v xml:space="preserve">اليمن               </v>
          </cell>
          <cell r="E240" t="str">
            <v>عامل</v>
          </cell>
          <cell r="F240">
            <v>4234747</v>
          </cell>
        </row>
        <row r="241">
          <cell r="A241">
            <v>2173802295</v>
          </cell>
          <cell r="B241" t="str">
            <v>منير محمد احمد عبده</v>
          </cell>
          <cell r="C241" t="str">
            <v>ذكر</v>
          </cell>
          <cell r="D241" t="str">
            <v xml:space="preserve">اليمن               </v>
          </cell>
          <cell r="E241" t="str">
            <v xml:space="preserve">مندوب مبيعات                  </v>
          </cell>
          <cell r="F241">
            <v>6162397</v>
          </cell>
        </row>
        <row r="242">
          <cell r="A242">
            <v>2173945649</v>
          </cell>
          <cell r="B242" t="str">
            <v>عادل حسين قحطان نعمان</v>
          </cell>
          <cell r="C242" t="str">
            <v>ذكر</v>
          </cell>
          <cell r="D242" t="str">
            <v xml:space="preserve">اليمن               </v>
          </cell>
          <cell r="E242" t="str">
            <v xml:space="preserve">سائق سيارة عمومي              </v>
          </cell>
          <cell r="F242">
            <v>4805465</v>
          </cell>
        </row>
        <row r="243">
          <cell r="A243">
            <v>2174195590</v>
          </cell>
          <cell r="B243" t="str">
            <v>ياسر حيدر احمد العامري</v>
          </cell>
          <cell r="C243" t="str">
            <v>ذكر</v>
          </cell>
          <cell r="D243" t="str">
            <v xml:space="preserve">اليمن               </v>
          </cell>
          <cell r="E243" t="str">
            <v xml:space="preserve">فني ميكانيكي أنتاج            </v>
          </cell>
          <cell r="F243">
            <v>7181123</v>
          </cell>
        </row>
        <row r="244">
          <cell r="A244">
            <v>2174858320</v>
          </cell>
          <cell r="B244" t="str">
            <v>فاروق عثمان محمد طه</v>
          </cell>
          <cell r="C244" t="str">
            <v>ذكر</v>
          </cell>
          <cell r="D244" t="str">
            <v xml:space="preserve">السودان             </v>
          </cell>
          <cell r="E244" t="str">
            <v xml:space="preserve">عامل عادي                     </v>
          </cell>
          <cell r="F244" t="str">
            <v xml:space="preserve">P02733539      </v>
          </cell>
        </row>
        <row r="245">
          <cell r="A245">
            <v>2175530035</v>
          </cell>
          <cell r="B245" t="str">
            <v>رضوان حميد سيف علي</v>
          </cell>
          <cell r="C245" t="str">
            <v>ذكر</v>
          </cell>
          <cell r="D245" t="str">
            <v xml:space="preserve">اليمن               </v>
          </cell>
          <cell r="E245" t="str">
            <v xml:space="preserve">مندوب مبيعات                  </v>
          </cell>
          <cell r="F245">
            <v>5847476</v>
          </cell>
        </row>
        <row r="246">
          <cell r="A246">
            <v>2175888656</v>
          </cell>
          <cell r="B246" t="str">
            <v>عبداللة غالب علي قاسم</v>
          </cell>
          <cell r="C246" t="str">
            <v>ذكر</v>
          </cell>
          <cell r="D246" t="str">
            <v xml:space="preserve">اليمن               </v>
          </cell>
          <cell r="E246" t="str">
            <v xml:space="preserve">عامل شحن وتفريغ               </v>
          </cell>
          <cell r="F246">
            <v>2213495</v>
          </cell>
        </row>
        <row r="247">
          <cell r="A247">
            <v>2177383300</v>
          </cell>
          <cell r="B247" t="str">
            <v>BADAL - - HABIBULLAH</v>
          </cell>
          <cell r="C247" t="str">
            <v>ذكر</v>
          </cell>
          <cell r="D247" t="str">
            <v xml:space="preserve">بنجلاديش             </v>
          </cell>
          <cell r="E247" t="str">
            <v xml:space="preserve">عامل عادي                     </v>
          </cell>
          <cell r="F247" t="str">
            <v xml:space="preserve">AF2151660      </v>
          </cell>
        </row>
        <row r="248">
          <cell r="A248">
            <v>2177970536</v>
          </cell>
          <cell r="B248" t="str">
            <v>محمد حسين علي الوحيشي</v>
          </cell>
          <cell r="C248" t="str">
            <v>ذكر</v>
          </cell>
          <cell r="D248" t="str">
            <v xml:space="preserve">اليمن               </v>
          </cell>
          <cell r="E248" t="str">
            <v xml:space="preserve">اختصاصي تسويق                 </v>
          </cell>
          <cell r="F248">
            <v>2795002</v>
          </cell>
        </row>
        <row r="249">
          <cell r="A249">
            <v>2178730814</v>
          </cell>
          <cell r="B249" t="str">
            <v>احمد علي نعمان عبده</v>
          </cell>
          <cell r="C249" t="str">
            <v>ذكر</v>
          </cell>
          <cell r="D249" t="str">
            <v xml:space="preserve">اليمن               </v>
          </cell>
          <cell r="E249" t="str">
            <v xml:space="preserve">اختصاصي تسويق                 </v>
          </cell>
          <cell r="F249">
            <v>3073379</v>
          </cell>
        </row>
        <row r="250">
          <cell r="A250">
            <v>2179998725</v>
          </cell>
          <cell r="B250" t="str">
            <v>شهاب سيف احمد الدبعي</v>
          </cell>
          <cell r="C250" t="str">
            <v>ذكر</v>
          </cell>
          <cell r="D250" t="str">
            <v xml:space="preserve">اليمن               </v>
          </cell>
          <cell r="E250" t="str">
            <v xml:space="preserve">سائق شاحنة                    </v>
          </cell>
          <cell r="F250">
            <v>4520455</v>
          </cell>
        </row>
        <row r="251">
          <cell r="A251">
            <v>2181012085</v>
          </cell>
          <cell r="B251" t="str">
            <v>باسم محمد عبده اسماعيل</v>
          </cell>
          <cell r="C251" t="str">
            <v>ذكر</v>
          </cell>
          <cell r="D251" t="str">
            <v xml:space="preserve">اليمن               </v>
          </cell>
          <cell r="E251" t="str">
            <v>عامل</v>
          </cell>
          <cell r="F251">
            <v>5405633</v>
          </cell>
        </row>
        <row r="252">
          <cell r="A252">
            <v>2181023884</v>
          </cell>
          <cell r="B252" t="str">
            <v>MUSLIM KHAN BASHER KHAN</v>
          </cell>
          <cell r="C252" t="str">
            <v>ذكر</v>
          </cell>
          <cell r="D252" t="str">
            <v xml:space="preserve">باكستان             </v>
          </cell>
          <cell r="E252" t="str">
            <v>عامل</v>
          </cell>
          <cell r="F252" t="str">
            <v xml:space="preserve">FY4122742      </v>
          </cell>
        </row>
        <row r="253">
          <cell r="A253">
            <v>2181148939</v>
          </cell>
          <cell r="B253" t="str">
            <v>SHAMLAL GAFFAR - - ABDEUL GAFAR</v>
          </cell>
          <cell r="C253" t="str">
            <v>ذكر</v>
          </cell>
          <cell r="D253" t="str">
            <v xml:space="preserve">الهند               </v>
          </cell>
          <cell r="E253" t="str">
            <v xml:space="preserve">محاسب عام                     </v>
          </cell>
          <cell r="F253" t="str">
            <v xml:space="preserve">H8393172       </v>
          </cell>
        </row>
        <row r="254">
          <cell r="A254">
            <v>2181183472</v>
          </cell>
          <cell r="B254" t="str">
            <v>ياسين عبدالقادر محمد عبدالجبار</v>
          </cell>
          <cell r="C254" t="str">
            <v>ذكر</v>
          </cell>
          <cell r="D254" t="str">
            <v xml:space="preserve">اليمن               </v>
          </cell>
          <cell r="E254" t="str">
            <v>عامل</v>
          </cell>
          <cell r="F254">
            <v>5398706</v>
          </cell>
        </row>
        <row r="255">
          <cell r="A255">
            <v>2181525870</v>
          </cell>
          <cell r="B255" t="str">
            <v>SOLEMSAN - - MIAH</v>
          </cell>
          <cell r="C255" t="str">
            <v>ذكر</v>
          </cell>
          <cell r="D255" t="str">
            <v xml:space="preserve">بنجلاديش             </v>
          </cell>
          <cell r="E255" t="str">
            <v xml:space="preserve">عامل شحن وتفريغ               </v>
          </cell>
          <cell r="F255" t="str">
            <v xml:space="preserve">AD2834314      </v>
          </cell>
        </row>
        <row r="256">
          <cell r="A256">
            <v>2181797370</v>
          </cell>
          <cell r="B256" t="str">
            <v>MOHMID - - ANWARKHAN</v>
          </cell>
          <cell r="C256" t="str">
            <v>ذكر</v>
          </cell>
          <cell r="D256" t="str">
            <v xml:space="preserve">باكستان             </v>
          </cell>
          <cell r="E256" t="str">
            <v>عامل</v>
          </cell>
          <cell r="F256" t="str">
            <v xml:space="preserve">JD4100423      </v>
          </cell>
        </row>
        <row r="257">
          <cell r="A257">
            <v>2181840626</v>
          </cell>
          <cell r="B257" t="str">
            <v>حسان هزاع محمد ملهي</v>
          </cell>
          <cell r="C257" t="str">
            <v>ذكر</v>
          </cell>
          <cell r="D257" t="str">
            <v xml:space="preserve">اليمن               </v>
          </cell>
          <cell r="E257" t="str">
            <v>عامل</v>
          </cell>
          <cell r="F257">
            <v>5398721</v>
          </cell>
        </row>
        <row r="258">
          <cell r="A258">
            <v>2182307674</v>
          </cell>
          <cell r="B258" t="str">
            <v>محمد فاروق محمد احمد</v>
          </cell>
          <cell r="C258" t="str">
            <v>ذكر</v>
          </cell>
          <cell r="D258" t="str">
            <v xml:space="preserve">اليمن               </v>
          </cell>
          <cell r="E258" t="str">
            <v>عامل شحن وتفريغ</v>
          </cell>
          <cell r="F258">
            <v>7529134</v>
          </cell>
        </row>
        <row r="259">
          <cell r="A259">
            <v>2182415303</v>
          </cell>
          <cell r="B259" t="str">
            <v>ياسر حمود مهيوب قاسم</v>
          </cell>
          <cell r="C259" t="str">
            <v>ذكر</v>
          </cell>
          <cell r="D259" t="str">
            <v xml:space="preserve">اليمن               </v>
          </cell>
          <cell r="E259" t="str">
            <v xml:space="preserve">مندوب مشتريات                 </v>
          </cell>
          <cell r="F259">
            <v>5587498</v>
          </cell>
        </row>
        <row r="260">
          <cell r="A260">
            <v>2182523056</v>
          </cell>
          <cell r="B260" t="str">
            <v>احمد جميل محمد سيف</v>
          </cell>
          <cell r="C260" t="str">
            <v>ذكر</v>
          </cell>
          <cell r="D260" t="str">
            <v xml:space="preserve">اليمن               </v>
          </cell>
          <cell r="E260" t="str">
            <v xml:space="preserve">مندوب مبيعات                  </v>
          </cell>
          <cell r="F260">
            <v>6850226</v>
          </cell>
        </row>
        <row r="261">
          <cell r="A261">
            <v>2183308929</v>
          </cell>
          <cell r="B261" t="str">
            <v>عماد ياسين عبدالمجيد حسن</v>
          </cell>
          <cell r="C261" t="str">
            <v>ذكر</v>
          </cell>
          <cell r="D261" t="str">
            <v xml:space="preserve">اليمن               </v>
          </cell>
          <cell r="E261" t="str">
            <v xml:space="preserve">عامل عادي                     </v>
          </cell>
          <cell r="F261">
            <v>5607028</v>
          </cell>
        </row>
        <row r="262">
          <cell r="A262">
            <v>2184616460</v>
          </cell>
          <cell r="B262" t="str">
            <v>وليد محمد عبدالرحمن عبدالعظيم</v>
          </cell>
          <cell r="C262" t="str">
            <v>ذكر</v>
          </cell>
          <cell r="D262" t="str">
            <v xml:space="preserve">اليمن               </v>
          </cell>
          <cell r="E262" t="str">
            <v xml:space="preserve">عامل عادي                     </v>
          </cell>
          <cell r="F262">
            <v>5586491</v>
          </cell>
        </row>
        <row r="263">
          <cell r="A263">
            <v>2184874671</v>
          </cell>
          <cell r="B263" t="str">
            <v>AHSAN - - KHAN</v>
          </cell>
          <cell r="C263" t="str">
            <v>ذكر</v>
          </cell>
          <cell r="D263" t="str">
            <v xml:space="preserve">باكستان             </v>
          </cell>
          <cell r="E263" t="str">
            <v xml:space="preserve">سائق شاحنة                    </v>
          </cell>
          <cell r="F263" t="str">
            <v xml:space="preserve">MP9994601      </v>
          </cell>
        </row>
        <row r="264">
          <cell r="A264">
            <v>2185225477</v>
          </cell>
          <cell r="B264" t="str">
            <v>صديق عبدالجليل سيف محسن</v>
          </cell>
          <cell r="C264" t="str">
            <v>ذكر</v>
          </cell>
          <cell r="D264" t="str">
            <v xml:space="preserve">اليمن               </v>
          </cell>
          <cell r="E264" t="str">
            <v xml:space="preserve">مندوب مبيعات                  </v>
          </cell>
          <cell r="F264">
            <v>5599839</v>
          </cell>
        </row>
        <row r="265">
          <cell r="A265">
            <v>2185280019</v>
          </cell>
          <cell r="B265" t="str">
            <v>عزت احمد محمد الموجي</v>
          </cell>
          <cell r="C265" t="str">
            <v>ذكر</v>
          </cell>
          <cell r="D265" t="str">
            <v xml:space="preserve">مصر                 </v>
          </cell>
          <cell r="E265" t="str">
            <v>عامل</v>
          </cell>
          <cell r="F265" t="str">
            <v xml:space="preserve">A03270842      </v>
          </cell>
        </row>
        <row r="266">
          <cell r="A266">
            <v>2185879687</v>
          </cell>
          <cell r="B266" t="str">
            <v>انور مقبل عثمان سعيد</v>
          </cell>
          <cell r="C266" t="str">
            <v>ذكر</v>
          </cell>
          <cell r="D266" t="str">
            <v xml:space="preserve">اليمن               </v>
          </cell>
          <cell r="E266" t="str">
            <v xml:space="preserve">مندوب مبيعات                  </v>
          </cell>
          <cell r="F266">
            <v>5405622</v>
          </cell>
        </row>
        <row r="267">
          <cell r="A267">
            <v>2186055683</v>
          </cell>
          <cell r="B267" t="str">
            <v>ABU HANIFA MOHAMMED  SOFI</v>
          </cell>
          <cell r="C267" t="str">
            <v>ذكر</v>
          </cell>
          <cell r="D267" t="str">
            <v xml:space="preserve">بنجلاديش             </v>
          </cell>
          <cell r="E267" t="str">
            <v>عامل</v>
          </cell>
          <cell r="F267" t="str">
            <v xml:space="preserve">AE4611312      </v>
          </cell>
        </row>
        <row r="268">
          <cell r="A268">
            <v>2186145492</v>
          </cell>
          <cell r="B268" t="str">
            <v>BASAR - - JAHANGIR</v>
          </cell>
          <cell r="C268" t="str">
            <v>ذكر</v>
          </cell>
          <cell r="D268" t="str">
            <v xml:space="preserve">بنجلاديش             </v>
          </cell>
          <cell r="E268" t="str">
            <v>عامل</v>
          </cell>
          <cell r="F268" t="str">
            <v xml:space="preserve">AD9620941      </v>
          </cell>
        </row>
        <row r="269">
          <cell r="A269">
            <v>2187589136</v>
          </cell>
          <cell r="B269" t="str">
            <v>NAZIM HASAN MAHMOOD FADNIS</v>
          </cell>
          <cell r="C269" t="str">
            <v>ذكر</v>
          </cell>
          <cell r="D269" t="str">
            <v xml:space="preserve">الهند               </v>
          </cell>
          <cell r="E269" t="str">
            <v xml:space="preserve">محاسب عام                     </v>
          </cell>
          <cell r="F269" t="str">
            <v xml:space="preserve">G4869426       </v>
          </cell>
        </row>
        <row r="270">
          <cell r="A270">
            <v>2187737313</v>
          </cell>
          <cell r="B270" t="str">
            <v>حمود فارع مغلس اسماعيل</v>
          </cell>
          <cell r="C270" t="str">
            <v>ذكر</v>
          </cell>
          <cell r="D270" t="str">
            <v xml:space="preserve">اليمن               </v>
          </cell>
          <cell r="E270" t="str">
            <v xml:space="preserve">عامل عادي                     </v>
          </cell>
          <cell r="F270">
            <v>4227512</v>
          </cell>
        </row>
        <row r="271">
          <cell r="A271">
            <v>2187737560</v>
          </cell>
          <cell r="B271" t="str">
            <v>MUHAMMMAD KAMAL - - SAHIB ZADA</v>
          </cell>
          <cell r="C271" t="str">
            <v>ذكر</v>
          </cell>
          <cell r="D271" t="str">
            <v xml:space="preserve">باكستان             </v>
          </cell>
          <cell r="E271" t="str">
            <v>عامل</v>
          </cell>
          <cell r="F271" t="str">
            <v xml:space="preserve">SP0150742      </v>
          </cell>
        </row>
        <row r="272">
          <cell r="A272">
            <v>2188152686</v>
          </cell>
          <cell r="B272" t="str">
            <v>JASHIM - - IBRAHIM</v>
          </cell>
          <cell r="C272" t="str">
            <v>ذكر</v>
          </cell>
          <cell r="D272" t="str">
            <v xml:space="preserve">بنجلاديش             </v>
          </cell>
          <cell r="E272" t="str">
            <v xml:space="preserve">عامل شحن وتفريغ               </v>
          </cell>
          <cell r="F272" t="str">
            <v xml:space="preserve">BL0701933      </v>
          </cell>
        </row>
        <row r="273">
          <cell r="A273">
            <v>2188245175</v>
          </cell>
          <cell r="B273" t="str">
            <v>غالب قايد علي غالب</v>
          </cell>
          <cell r="C273" t="str">
            <v>ذكر</v>
          </cell>
          <cell r="D273" t="str">
            <v xml:space="preserve">اليمن               </v>
          </cell>
          <cell r="E273" t="str">
            <v xml:space="preserve">عامل عادي                     </v>
          </cell>
          <cell r="F273">
            <v>5847102</v>
          </cell>
        </row>
        <row r="274">
          <cell r="A274">
            <v>2188599050</v>
          </cell>
          <cell r="B274" t="str">
            <v>MOHAMMA JASHIMUDDIN - FOYEZ</v>
          </cell>
          <cell r="C274" t="str">
            <v>ذكر</v>
          </cell>
          <cell r="D274" t="str">
            <v xml:space="preserve">بنجلاديش             </v>
          </cell>
          <cell r="E274" t="str">
            <v xml:space="preserve">عامل شحن وتفريغ               </v>
          </cell>
          <cell r="F274" t="str">
            <v xml:space="preserve">BP0294030      </v>
          </cell>
        </row>
        <row r="275">
          <cell r="A275">
            <v>2189928852</v>
          </cell>
          <cell r="B275" t="str">
            <v>SHARIFUL ISLAM SHAFIQUL ISLAM</v>
          </cell>
          <cell r="C275" t="str">
            <v>ذكر</v>
          </cell>
          <cell r="D275" t="str">
            <v xml:space="preserve">بنجلاديش             </v>
          </cell>
          <cell r="E275" t="str">
            <v xml:space="preserve">عامل شحن وتفريغ               </v>
          </cell>
          <cell r="F275" t="str">
            <v xml:space="preserve">AG5308631      </v>
          </cell>
        </row>
        <row r="276">
          <cell r="A276">
            <v>2190167177</v>
          </cell>
          <cell r="B276" t="str">
            <v>IMAN HOSSAIN  ANOWAR ULLAH</v>
          </cell>
          <cell r="C276" t="str">
            <v>ذكر</v>
          </cell>
          <cell r="D276" t="str">
            <v xml:space="preserve">بنجلاديش             </v>
          </cell>
          <cell r="E276" t="str">
            <v xml:space="preserve">عامل شحن وتفريغ               </v>
          </cell>
          <cell r="F276" t="str">
            <v xml:space="preserve">BH0184743      </v>
          </cell>
        </row>
        <row r="277">
          <cell r="A277">
            <v>2190594537</v>
          </cell>
          <cell r="B277" t="str">
            <v>يسري فراج عبدالتواب معتمد</v>
          </cell>
          <cell r="C277" t="str">
            <v>ذكر</v>
          </cell>
          <cell r="D277" t="str">
            <v xml:space="preserve">مصر                 </v>
          </cell>
          <cell r="E277" t="str">
            <v xml:space="preserve">عامل شحن وتفريغ               </v>
          </cell>
          <cell r="F277" t="str">
            <v xml:space="preserve">A05420722      </v>
          </cell>
        </row>
        <row r="278">
          <cell r="A278">
            <v>2191022090</v>
          </cell>
          <cell r="B278" t="str">
            <v>عمرو محمد عبدالحفيظ شرقاوي</v>
          </cell>
          <cell r="C278" t="str">
            <v>ذكر</v>
          </cell>
          <cell r="D278" t="str">
            <v xml:space="preserve">مصر                 </v>
          </cell>
          <cell r="E278" t="str">
            <v xml:space="preserve">اختصاصي تسويق                 </v>
          </cell>
          <cell r="F278" t="str">
            <v xml:space="preserve">A15460210      </v>
          </cell>
        </row>
        <row r="279">
          <cell r="A279">
            <v>2191075478</v>
          </cell>
          <cell r="B279" t="str">
            <v>ZAHIRUL ISLAM  NAZIR</v>
          </cell>
          <cell r="C279" t="str">
            <v>ذكر</v>
          </cell>
          <cell r="D279" t="str">
            <v xml:space="preserve">بنجلاديش             </v>
          </cell>
          <cell r="E279" t="str">
            <v>عامل</v>
          </cell>
          <cell r="F279" t="str">
            <v xml:space="preserve">BL0770160      </v>
          </cell>
        </row>
        <row r="280">
          <cell r="A280">
            <v>2191520069</v>
          </cell>
          <cell r="B280" t="str">
            <v>محمد ناجي حسن صالح</v>
          </cell>
          <cell r="C280" t="str">
            <v>ذكر</v>
          </cell>
          <cell r="D280" t="str">
            <v xml:space="preserve">اليمن               </v>
          </cell>
          <cell r="E280" t="str">
            <v>بائع</v>
          </cell>
          <cell r="F280">
            <v>5874022</v>
          </cell>
        </row>
        <row r="281">
          <cell r="A281">
            <v>2192191837</v>
          </cell>
          <cell r="B281" t="str">
            <v>فضل محمد سعيد محمد</v>
          </cell>
          <cell r="C281" t="str">
            <v>ذكر</v>
          </cell>
          <cell r="D281" t="str">
            <v xml:space="preserve">اليمن               </v>
          </cell>
          <cell r="E281" t="str">
            <v xml:space="preserve">عامل شحن وتفريغ               </v>
          </cell>
          <cell r="F281">
            <v>5880169</v>
          </cell>
        </row>
        <row r="282">
          <cell r="A282">
            <v>2193961113</v>
          </cell>
          <cell r="B282" t="str">
            <v>عبدالرزاق سعيد احمد عمرو</v>
          </cell>
          <cell r="C282" t="str">
            <v>ذكر</v>
          </cell>
          <cell r="D282" t="str">
            <v xml:space="preserve">اليمن               </v>
          </cell>
          <cell r="E282" t="str">
            <v>عامل</v>
          </cell>
          <cell r="F282">
            <v>6061602</v>
          </cell>
        </row>
        <row r="283">
          <cell r="A283">
            <v>2194517427</v>
          </cell>
          <cell r="B283" t="str">
            <v>DECOROSO - - CHING</v>
          </cell>
          <cell r="C283" t="str">
            <v>ذكر</v>
          </cell>
          <cell r="D283" t="str">
            <v xml:space="preserve">الفلبين             </v>
          </cell>
          <cell r="E283" t="str">
            <v xml:space="preserve">مشغل آلة صنع الورق            </v>
          </cell>
          <cell r="F283" t="str">
            <v xml:space="preserve">EB7898421      </v>
          </cell>
        </row>
        <row r="284">
          <cell r="A284">
            <v>2194604027</v>
          </cell>
          <cell r="B284" t="str">
            <v>احمد - - خالد</v>
          </cell>
          <cell r="C284" t="str">
            <v>ذكر</v>
          </cell>
          <cell r="D284" t="str">
            <v xml:space="preserve">اليمن               </v>
          </cell>
          <cell r="E284" t="str">
            <v xml:space="preserve">مندوب مبيعات                  </v>
          </cell>
          <cell r="F284">
            <v>6832390</v>
          </cell>
        </row>
        <row r="285">
          <cell r="A285">
            <v>2195075706</v>
          </cell>
          <cell r="B285" t="str">
            <v>ABU NACHER DANA  MIAH</v>
          </cell>
          <cell r="C285" t="str">
            <v>ذكر</v>
          </cell>
          <cell r="D285" t="str">
            <v xml:space="preserve">بنجلاديش             </v>
          </cell>
          <cell r="E285" t="str">
            <v xml:space="preserve">عامل عادي                     </v>
          </cell>
          <cell r="F285" t="str">
            <v xml:space="preserve">BF0811570      </v>
          </cell>
        </row>
        <row r="286">
          <cell r="A286">
            <v>2195502220</v>
          </cell>
          <cell r="B286" t="str">
            <v>مرشد محمد سعيد قاسم</v>
          </cell>
          <cell r="C286" t="str">
            <v>ذكر</v>
          </cell>
          <cell r="D286" t="str">
            <v xml:space="preserve">اليمن               </v>
          </cell>
          <cell r="E286" t="str">
            <v xml:space="preserve">سائق سيارة عمومي              </v>
          </cell>
          <cell r="F286">
            <v>5581644</v>
          </cell>
        </row>
        <row r="287">
          <cell r="A287">
            <v>2195616970</v>
          </cell>
          <cell r="B287" t="str">
            <v>عبدالرحمن شهاب عبدالولي الدبعي</v>
          </cell>
          <cell r="C287" t="str">
            <v>ذكر</v>
          </cell>
          <cell r="D287" t="str">
            <v xml:space="preserve">اليمن               </v>
          </cell>
          <cell r="E287" t="str">
            <v>عامل</v>
          </cell>
          <cell r="F287">
            <v>3665989</v>
          </cell>
        </row>
        <row r="288">
          <cell r="A288">
            <v>2196999508</v>
          </cell>
          <cell r="B288" t="str">
            <v>سيف الدين عوض عبدالرحمن فضل</v>
          </cell>
          <cell r="C288" t="str">
            <v>ذكر</v>
          </cell>
          <cell r="D288" t="str">
            <v xml:space="preserve">السودان             </v>
          </cell>
          <cell r="E288" t="str">
            <v xml:space="preserve">سائق سيارة عمومي              </v>
          </cell>
          <cell r="F288" t="str">
            <v xml:space="preserve">P03438813      </v>
          </cell>
        </row>
        <row r="289">
          <cell r="A289">
            <v>2197404185</v>
          </cell>
          <cell r="B289" t="str">
            <v>MIZANUR RAHMAN ALI AHMMED</v>
          </cell>
          <cell r="C289" t="str">
            <v>ذكر</v>
          </cell>
          <cell r="D289" t="str">
            <v xml:space="preserve">بنجلاديش             </v>
          </cell>
          <cell r="E289" t="str">
            <v>عامل شحن وتفريغ</v>
          </cell>
          <cell r="F289" t="str">
            <v xml:space="preserve">BA0250282      </v>
          </cell>
        </row>
        <row r="290">
          <cell r="A290">
            <v>2197416049</v>
          </cell>
          <cell r="B290" t="str">
            <v>BAKHT KAMAL KHAN ALI</v>
          </cell>
          <cell r="C290" t="str">
            <v>ذكر</v>
          </cell>
          <cell r="D290" t="str">
            <v xml:space="preserve">باكستان             </v>
          </cell>
          <cell r="E290" t="str">
            <v xml:space="preserve">سائق شاحنة                    </v>
          </cell>
          <cell r="F290" t="str">
            <v xml:space="preserve">LQ4133331      </v>
          </cell>
        </row>
        <row r="291">
          <cell r="A291">
            <v>2198210334</v>
          </cell>
          <cell r="B291" t="str">
            <v>JAHIRHUSSAIN - - SAMSUTHEEN</v>
          </cell>
          <cell r="C291" t="str">
            <v>ذكر</v>
          </cell>
          <cell r="D291" t="str">
            <v xml:space="preserve">الهند               </v>
          </cell>
          <cell r="E291" t="str">
            <v>عامل</v>
          </cell>
          <cell r="F291" t="str">
            <v xml:space="preserve">J3343511       </v>
          </cell>
        </row>
        <row r="292">
          <cell r="A292">
            <v>2198328011</v>
          </cell>
          <cell r="B292" t="str">
            <v>BILLAL - - ABDUL MALIK</v>
          </cell>
          <cell r="C292" t="str">
            <v>ذكر</v>
          </cell>
          <cell r="D292" t="str">
            <v xml:space="preserve">بنجلاديش             </v>
          </cell>
          <cell r="E292" t="str">
            <v xml:space="preserve">عامل شحن وتفريغ               </v>
          </cell>
          <cell r="F292" t="str">
            <v xml:space="preserve">AG7308657      </v>
          </cell>
        </row>
        <row r="293">
          <cell r="A293">
            <v>2198455210</v>
          </cell>
          <cell r="B293" t="str">
            <v>ABSEROL - - FLOROENTINO</v>
          </cell>
          <cell r="C293" t="str">
            <v>ذكر</v>
          </cell>
          <cell r="D293" t="str">
            <v xml:space="preserve">الفلبين             </v>
          </cell>
          <cell r="E293" t="str">
            <v>فني كهربائي صيانة آلات</v>
          </cell>
          <cell r="F293" t="str">
            <v xml:space="preserve">EC6803344      </v>
          </cell>
        </row>
        <row r="294">
          <cell r="A294">
            <v>2199866613</v>
          </cell>
          <cell r="B294" t="str">
            <v>MUHAMMAD ZAMAN SAID HASSAN</v>
          </cell>
          <cell r="C294" t="str">
            <v>ذكر</v>
          </cell>
          <cell r="D294" t="str">
            <v xml:space="preserve">باكستان             </v>
          </cell>
          <cell r="E294" t="str">
            <v xml:space="preserve">عامل عادي                     </v>
          </cell>
          <cell r="F294" t="str">
            <v xml:space="preserve">DJ5205471      </v>
          </cell>
        </row>
        <row r="295">
          <cell r="A295">
            <v>2200573323</v>
          </cell>
          <cell r="B295" t="str">
            <v>علي امسحم عوض مدرنه</v>
          </cell>
          <cell r="C295" t="str">
            <v>ذكر</v>
          </cell>
          <cell r="D295" t="str">
            <v xml:space="preserve">اليمن               </v>
          </cell>
          <cell r="E295" t="str">
            <v>عامل</v>
          </cell>
          <cell r="F295">
            <v>7516455</v>
          </cell>
        </row>
        <row r="296">
          <cell r="A296">
            <v>2200959092</v>
          </cell>
          <cell r="B296" t="str">
            <v>خضر احمد خضر محمد</v>
          </cell>
          <cell r="C296" t="str">
            <v>ذكر</v>
          </cell>
          <cell r="D296" t="str">
            <v xml:space="preserve">السودان             </v>
          </cell>
          <cell r="E296" t="str">
            <v xml:space="preserve">محاسب عام                     </v>
          </cell>
          <cell r="F296" t="str">
            <v xml:space="preserve">P03087687      </v>
          </cell>
        </row>
        <row r="297">
          <cell r="A297">
            <v>2201903776</v>
          </cell>
          <cell r="B297" t="str">
            <v>HABIBAMIN - - ULLA</v>
          </cell>
          <cell r="C297" t="str">
            <v>ذكر</v>
          </cell>
          <cell r="D297" t="str">
            <v xml:space="preserve">بنجلاديش             </v>
          </cell>
          <cell r="E297" t="str">
            <v>عامل</v>
          </cell>
          <cell r="F297" t="str">
            <v xml:space="preserve">BF0294376      </v>
          </cell>
        </row>
        <row r="298">
          <cell r="A298">
            <v>2202993008</v>
          </cell>
          <cell r="B298" t="str">
            <v>زياد حمود احمد عبدالرب</v>
          </cell>
          <cell r="C298" t="str">
            <v>ذكر</v>
          </cell>
          <cell r="D298" t="str">
            <v xml:space="preserve">اليمن               </v>
          </cell>
          <cell r="E298" t="str">
            <v xml:space="preserve">مندوب مبيعات                  </v>
          </cell>
          <cell r="F298">
            <v>3670454</v>
          </cell>
        </row>
        <row r="299">
          <cell r="A299">
            <v>2203440470</v>
          </cell>
          <cell r="B299" t="str">
            <v>ABDUL AZIZ - - ALI</v>
          </cell>
          <cell r="C299" t="str">
            <v>ذكر</v>
          </cell>
          <cell r="D299" t="str">
            <v xml:space="preserve">بنجلاديش             </v>
          </cell>
          <cell r="E299" t="str">
            <v xml:space="preserve">عامل شحن وتفريغ               </v>
          </cell>
          <cell r="F299" t="str">
            <v xml:space="preserve">BA0262038      </v>
          </cell>
        </row>
        <row r="300">
          <cell r="A300">
            <v>2204398388</v>
          </cell>
          <cell r="B300" t="str">
            <v>ABDUL QUDDUS MILON NUR</v>
          </cell>
          <cell r="C300" t="str">
            <v>ذكر</v>
          </cell>
          <cell r="D300" t="str">
            <v xml:space="preserve">بنجلاديش             </v>
          </cell>
          <cell r="E300" t="str">
            <v xml:space="preserve">عامل شحن وتفريغ               </v>
          </cell>
          <cell r="F300" t="str">
            <v xml:space="preserve">AF1474096      </v>
          </cell>
        </row>
        <row r="301">
          <cell r="A301">
            <v>2204668962</v>
          </cell>
          <cell r="B301" t="str">
            <v>GOLAM - - HABIB ULLAH</v>
          </cell>
          <cell r="C301" t="str">
            <v>ذكر</v>
          </cell>
          <cell r="D301" t="str">
            <v xml:space="preserve">بنجلاديش             </v>
          </cell>
          <cell r="E301" t="str">
            <v>عامل شحن وتفريغ</v>
          </cell>
          <cell r="F301" t="str">
            <v xml:space="preserve">BN0613659      </v>
          </cell>
        </row>
        <row r="302">
          <cell r="A302">
            <v>2204860395</v>
          </cell>
          <cell r="B302" t="str">
            <v>SULAIMAN MUHAMMED SALI NUHUKANNU</v>
          </cell>
          <cell r="C302" t="str">
            <v>ذكر</v>
          </cell>
          <cell r="D302" t="str">
            <v xml:space="preserve">الهند               </v>
          </cell>
          <cell r="E302" t="str">
            <v>عامل</v>
          </cell>
          <cell r="F302" t="str">
            <v xml:space="preserve">H7785417       </v>
          </cell>
        </row>
        <row r="303">
          <cell r="A303">
            <v>2205640556</v>
          </cell>
          <cell r="B303" t="str">
            <v>عاطف محمد - عمسيب</v>
          </cell>
          <cell r="C303" t="str">
            <v>ذكر</v>
          </cell>
          <cell r="D303" t="str">
            <v xml:space="preserve">السودان             </v>
          </cell>
          <cell r="E303" t="str">
            <v xml:space="preserve">عامل شحن وتفريغ               </v>
          </cell>
          <cell r="F303" t="str">
            <v xml:space="preserve">P03087575      </v>
          </cell>
        </row>
        <row r="304">
          <cell r="A304">
            <v>2205775014</v>
          </cell>
          <cell r="B304" t="str">
            <v>باسم خالد محمد احمد</v>
          </cell>
          <cell r="C304" t="str">
            <v>ذكر</v>
          </cell>
          <cell r="D304" t="str">
            <v xml:space="preserve">اليمن               </v>
          </cell>
          <cell r="E304" t="str">
            <v xml:space="preserve">مندوب مبيعات                  </v>
          </cell>
          <cell r="F304">
            <v>5876858</v>
          </cell>
        </row>
        <row r="305">
          <cell r="A305">
            <v>2205955871</v>
          </cell>
          <cell r="B305" t="str">
            <v>محمد خليفه خالد عثمان</v>
          </cell>
          <cell r="C305" t="str">
            <v>ذكر</v>
          </cell>
          <cell r="D305" t="str">
            <v xml:space="preserve">مصر                 </v>
          </cell>
          <cell r="E305" t="str">
            <v xml:space="preserve">مندوب مبيعات                  </v>
          </cell>
          <cell r="F305" t="str">
            <v xml:space="preserve">A09149399      </v>
          </cell>
        </row>
        <row r="306">
          <cell r="A306">
            <v>2206588408</v>
          </cell>
          <cell r="B306" t="str">
            <v>NESAR - - BEPARY</v>
          </cell>
          <cell r="C306" t="str">
            <v>ذكر</v>
          </cell>
          <cell r="D306" t="str">
            <v xml:space="preserve">بنجلاديش             </v>
          </cell>
          <cell r="E306" t="str">
            <v>عامل تنظيف مباني عامه</v>
          </cell>
          <cell r="F306" t="str">
            <v xml:space="preserve">BF0544991      </v>
          </cell>
        </row>
        <row r="307">
          <cell r="A307">
            <v>2207192283</v>
          </cell>
          <cell r="B307" t="str">
            <v>احمد عبدالغني سالم الجز</v>
          </cell>
          <cell r="C307" t="str">
            <v>ذكر</v>
          </cell>
          <cell r="D307" t="str">
            <v xml:space="preserve">مصر                 </v>
          </cell>
          <cell r="E307" t="str">
            <v xml:space="preserve">مندوب مبيعات                  </v>
          </cell>
          <cell r="F307" t="str">
            <v xml:space="preserve">A02684174      </v>
          </cell>
        </row>
        <row r="308">
          <cell r="A308">
            <v>2207436276</v>
          </cell>
          <cell r="B308" t="str">
            <v>SANA ULLAH MOHAMMAD ULLAH</v>
          </cell>
          <cell r="C308" t="str">
            <v>ذكر</v>
          </cell>
          <cell r="D308" t="str">
            <v xml:space="preserve">بنجلاديش             </v>
          </cell>
          <cell r="E308" t="str">
            <v xml:space="preserve">عامل شحن وتفريغ               </v>
          </cell>
          <cell r="F308" t="str">
            <v xml:space="preserve">BA0197023      </v>
          </cell>
        </row>
        <row r="309">
          <cell r="A309">
            <v>2207676772</v>
          </cell>
          <cell r="B309" t="str">
            <v>MOHAMMAD HELAL KHABIR UDDIN</v>
          </cell>
          <cell r="C309" t="str">
            <v>ذكر</v>
          </cell>
          <cell r="D309" t="str">
            <v xml:space="preserve">بنجلاديش             </v>
          </cell>
          <cell r="E309" t="str">
            <v xml:space="preserve">عامل شحن وتفريغ               </v>
          </cell>
          <cell r="F309" t="str">
            <v xml:space="preserve">BB0173725      </v>
          </cell>
        </row>
        <row r="310">
          <cell r="A310">
            <v>2208784633</v>
          </cell>
          <cell r="B310" t="str">
            <v>HAYDER ALI AMIN RUHUL</v>
          </cell>
          <cell r="C310" t="str">
            <v>ذكر</v>
          </cell>
          <cell r="D310" t="str">
            <v xml:space="preserve">بنجلاديش             </v>
          </cell>
          <cell r="E310" t="str">
            <v>عامل نظافة</v>
          </cell>
          <cell r="F310" t="str">
            <v xml:space="preserve">AE7795099      </v>
          </cell>
        </row>
        <row r="311">
          <cell r="A311">
            <v>2209146816</v>
          </cell>
          <cell r="B311" t="str">
            <v>ANWARULLAH - - QUADRI</v>
          </cell>
          <cell r="C311" t="str">
            <v>ذكر</v>
          </cell>
          <cell r="D311" t="str">
            <v xml:space="preserve">الهند               </v>
          </cell>
          <cell r="E311" t="str">
            <v>عامل</v>
          </cell>
          <cell r="F311" t="str">
            <v xml:space="preserve">L3847241       </v>
          </cell>
        </row>
        <row r="312">
          <cell r="A312">
            <v>2209503610</v>
          </cell>
          <cell r="B312" t="str">
            <v>MOMINUL HAQUE SHAKENDER MOLLAH</v>
          </cell>
          <cell r="C312" t="str">
            <v>ذكر</v>
          </cell>
          <cell r="D312" t="str">
            <v xml:space="preserve">بنجلاديش             </v>
          </cell>
          <cell r="E312" t="str">
            <v xml:space="preserve">عامل عادي                     </v>
          </cell>
          <cell r="F312" t="str">
            <v xml:space="preserve">BA0758072      </v>
          </cell>
        </row>
        <row r="313">
          <cell r="A313">
            <v>2212056226</v>
          </cell>
          <cell r="B313" t="str">
            <v>HAKKIM - - JABBAR</v>
          </cell>
          <cell r="C313" t="str">
            <v>ذكر</v>
          </cell>
          <cell r="D313" t="str">
            <v xml:space="preserve">الهند               </v>
          </cell>
          <cell r="E313" t="str">
            <v xml:space="preserve">عامل شحن وتفريغ               </v>
          </cell>
          <cell r="F313" t="str">
            <v xml:space="preserve">L0044930       </v>
          </cell>
        </row>
        <row r="314">
          <cell r="A314">
            <v>2212477422</v>
          </cell>
          <cell r="B314" t="str">
            <v>MONIR AHAMMAD SHEIKH AHAMMAD</v>
          </cell>
          <cell r="C314" t="str">
            <v>ذكر</v>
          </cell>
          <cell r="D314" t="str">
            <v xml:space="preserve">بنجلاديش             </v>
          </cell>
          <cell r="E314" t="str">
            <v xml:space="preserve">عامل عادي                     </v>
          </cell>
          <cell r="F314" t="str">
            <v xml:space="preserve">BB0552330      </v>
          </cell>
        </row>
        <row r="315">
          <cell r="A315">
            <v>2213247733</v>
          </cell>
          <cell r="B315" t="str">
            <v>JAHAN - - BAHIR</v>
          </cell>
          <cell r="C315" t="str">
            <v>ذكر</v>
          </cell>
          <cell r="D315" t="str">
            <v xml:space="preserve">باكستان             </v>
          </cell>
          <cell r="E315" t="str">
            <v>عامل</v>
          </cell>
          <cell r="F315" t="str">
            <v xml:space="preserve">DP0760781      </v>
          </cell>
        </row>
        <row r="316">
          <cell r="A316">
            <v>2213981950</v>
          </cell>
          <cell r="B316" t="str">
            <v>BABUL - - HOSSAIN</v>
          </cell>
          <cell r="C316" t="str">
            <v>ذكر</v>
          </cell>
          <cell r="D316" t="str">
            <v xml:space="preserve">بنجلاديش             </v>
          </cell>
          <cell r="E316" t="str">
            <v xml:space="preserve">عامل عادي                     </v>
          </cell>
          <cell r="F316" t="str">
            <v xml:space="preserve">BC0400023      </v>
          </cell>
        </row>
        <row r="317">
          <cell r="A317">
            <v>2214168201</v>
          </cell>
          <cell r="B317" t="str">
            <v>ادريس حميد شمسان عقلان</v>
          </cell>
          <cell r="C317" t="str">
            <v>ذكر</v>
          </cell>
          <cell r="D317" t="str">
            <v xml:space="preserve">اليمن               </v>
          </cell>
          <cell r="E317" t="str">
            <v xml:space="preserve">سائق شاحنة                    </v>
          </cell>
          <cell r="F317">
            <v>4152741</v>
          </cell>
        </row>
        <row r="318">
          <cell r="A318">
            <v>2215587300</v>
          </cell>
          <cell r="B318" t="str">
            <v>ياسر صبري عبدالعزيز عبدالفتاح</v>
          </cell>
          <cell r="C318" t="str">
            <v>ذكر</v>
          </cell>
          <cell r="D318" t="str">
            <v xml:space="preserve">مصر                 </v>
          </cell>
          <cell r="E318" t="str">
            <v xml:space="preserve">مندوب مبيعات                  </v>
          </cell>
          <cell r="F318" t="str">
            <v xml:space="preserve">A08196908      </v>
          </cell>
        </row>
        <row r="319">
          <cell r="A319">
            <v>2215620705</v>
          </cell>
          <cell r="B319" t="str">
            <v>حسنى محمد محمد الطنطاوى</v>
          </cell>
          <cell r="C319" t="str">
            <v>ذكر</v>
          </cell>
          <cell r="D319" t="str">
            <v xml:space="preserve">مصر                 </v>
          </cell>
          <cell r="E319" t="str">
            <v xml:space="preserve">مندوب مبيعات                  </v>
          </cell>
          <cell r="F319" t="str">
            <v xml:space="preserve">A07913453      </v>
          </cell>
        </row>
        <row r="320">
          <cell r="A320">
            <v>2216934907</v>
          </cell>
          <cell r="B320" t="str">
            <v>محمود احمد محمد عوض</v>
          </cell>
          <cell r="C320" t="str">
            <v>ذكر</v>
          </cell>
          <cell r="D320" t="str">
            <v xml:space="preserve">مصر                 </v>
          </cell>
          <cell r="E320" t="str">
            <v xml:space="preserve">اختصاصي تسويق                 </v>
          </cell>
          <cell r="F320" t="str">
            <v xml:space="preserve">A05361957      </v>
          </cell>
        </row>
        <row r="321">
          <cell r="A321">
            <v>2220179473</v>
          </cell>
          <cell r="B321" t="str">
            <v>DELWAR HOSSAIN - SARDER</v>
          </cell>
          <cell r="C321" t="str">
            <v>ذكر</v>
          </cell>
          <cell r="D321" t="str">
            <v xml:space="preserve">بنجلاديش             </v>
          </cell>
          <cell r="E321" t="str">
            <v xml:space="preserve">عامل عادي                     </v>
          </cell>
          <cell r="F321" t="str">
            <v xml:space="preserve">BC0596673      </v>
          </cell>
        </row>
        <row r="322">
          <cell r="A322">
            <v>2220787481</v>
          </cell>
          <cell r="B322" t="str">
            <v>MOHAMMED ABUL KALAM SALE</v>
          </cell>
          <cell r="C322" t="str">
            <v>ذكر</v>
          </cell>
          <cell r="D322" t="str">
            <v xml:space="preserve">بنجلاديش             </v>
          </cell>
          <cell r="E322" t="str">
            <v xml:space="preserve">عامل عادي                     </v>
          </cell>
          <cell r="F322" t="str">
            <v xml:space="preserve">BF0468276      </v>
          </cell>
        </row>
        <row r="323">
          <cell r="A323">
            <v>2220889162</v>
          </cell>
          <cell r="B323" t="str">
            <v>AYUB - RAHIMULLAH KHAN</v>
          </cell>
          <cell r="C323" t="str">
            <v>ذكر</v>
          </cell>
          <cell r="D323" t="str">
            <v xml:space="preserve">باكستان             </v>
          </cell>
          <cell r="E323" t="str">
            <v xml:space="preserve">عامل عادي                     </v>
          </cell>
          <cell r="F323" t="str">
            <v xml:space="preserve">PX9990531      </v>
          </cell>
        </row>
        <row r="324">
          <cell r="A324">
            <v>2221035849</v>
          </cell>
          <cell r="B324" t="str">
            <v>IQRAR ALI RAHAM ALI</v>
          </cell>
          <cell r="C324" t="str">
            <v>ذكر</v>
          </cell>
          <cell r="D324" t="str">
            <v xml:space="preserve">باكستان             </v>
          </cell>
          <cell r="E324" t="str">
            <v xml:space="preserve">عامل شحن وتفريغ               </v>
          </cell>
          <cell r="F324" t="str">
            <v xml:space="preserve">AT1796352      </v>
          </cell>
        </row>
        <row r="325">
          <cell r="A325">
            <v>2222977395</v>
          </cell>
          <cell r="B325" t="str">
            <v>سعيد عبدالله سعيد بالحارث</v>
          </cell>
          <cell r="C325" t="str">
            <v>ذكر</v>
          </cell>
          <cell r="D325" t="str">
            <v xml:space="preserve">اليمن               </v>
          </cell>
          <cell r="E325" t="str">
            <v xml:space="preserve">مندوب مبيعات                  </v>
          </cell>
          <cell r="F325">
            <v>6832367</v>
          </cell>
        </row>
        <row r="326">
          <cell r="A326">
            <v>2227117161</v>
          </cell>
          <cell r="B326" t="str">
            <v>وائل محمد الشحات بدوى</v>
          </cell>
          <cell r="C326" t="str">
            <v>ذكر</v>
          </cell>
          <cell r="D326" t="str">
            <v xml:space="preserve">مصر                 </v>
          </cell>
          <cell r="E326" t="str">
            <v xml:space="preserve">مندوب مبيعات                  </v>
          </cell>
          <cell r="F326" t="str">
            <v xml:space="preserve">A15576054      </v>
          </cell>
        </row>
        <row r="327">
          <cell r="A327">
            <v>2228160061</v>
          </cell>
          <cell r="B327" t="str">
            <v>عبدالعزيز طارق ياسين محمد</v>
          </cell>
          <cell r="C327" t="str">
            <v>ذكر</v>
          </cell>
          <cell r="D327" t="str">
            <v xml:space="preserve">اليمن               </v>
          </cell>
          <cell r="E327" t="str">
            <v>عامل</v>
          </cell>
          <cell r="F327">
            <v>5581214</v>
          </cell>
        </row>
        <row r="328">
          <cell r="A328">
            <v>2229090036</v>
          </cell>
          <cell r="B328" t="str">
            <v>غمدان ناجي علي ناجي</v>
          </cell>
          <cell r="C328" t="str">
            <v>ذكر</v>
          </cell>
          <cell r="D328" t="str">
            <v xml:space="preserve">اليمن               </v>
          </cell>
          <cell r="E328" t="str">
            <v xml:space="preserve">مندوب مبيعات                  </v>
          </cell>
          <cell r="F328">
            <v>7534550</v>
          </cell>
        </row>
        <row r="329">
          <cell r="A329">
            <v>2230897809</v>
          </cell>
          <cell r="B329" t="str">
            <v>صفوان احمد امين مجاهد</v>
          </cell>
          <cell r="C329" t="str">
            <v>ذكر</v>
          </cell>
          <cell r="D329" t="str">
            <v xml:space="preserve">اليمن               </v>
          </cell>
          <cell r="E329" t="str">
            <v xml:space="preserve">عامل عادي                     </v>
          </cell>
          <cell r="F329">
            <v>4147575</v>
          </cell>
        </row>
        <row r="330">
          <cell r="A330">
            <v>2232903811</v>
          </cell>
          <cell r="B330" t="str">
            <v>KAWSAR MIZI MOSHARAF MIZI</v>
          </cell>
          <cell r="C330" t="str">
            <v>ذكر</v>
          </cell>
          <cell r="D330" t="str">
            <v xml:space="preserve">بنجلاديش             </v>
          </cell>
          <cell r="E330" t="str">
            <v>عامل</v>
          </cell>
          <cell r="F330" t="str">
            <v xml:space="preserve">BH0277003      </v>
          </cell>
        </row>
        <row r="331">
          <cell r="A331">
            <v>2233500566</v>
          </cell>
          <cell r="B331" t="str">
            <v>ZAKIR HOSSAIN RUHUL AMIN</v>
          </cell>
          <cell r="C331" t="str">
            <v>ذكر</v>
          </cell>
          <cell r="D331" t="str">
            <v xml:space="preserve">بنجلاديش             </v>
          </cell>
          <cell r="E331" t="str">
            <v xml:space="preserve">عامل عادي                     </v>
          </cell>
          <cell r="F331" t="str">
            <v xml:space="preserve">BF0463719      </v>
          </cell>
        </row>
        <row r="332">
          <cell r="A332">
            <v>2233596416</v>
          </cell>
          <cell r="B332" t="str">
            <v>BILLAL ABDUL ROB O</v>
          </cell>
          <cell r="C332" t="str">
            <v>ذكر</v>
          </cell>
          <cell r="D332" t="str">
            <v xml:space="preserve">بنجلاديش             </v>
          </cell>
          <cell r="E332" t="str">
            <v xml:space="preserve">عامل عادي                     </v>
          </cell>
          <cell r="F332" t="str">
            <v xml:space="preserve">BA0718996      </v>
          </cell>
        </row>
        <row r="333">
          <cell r="A333">
            <v>2235179799</v>
          </cell>
          <cell r="B333" t="str">
            <v>كمال خادم حلص ابوعبداللة</v>
          </cell>
          <cell r="C333" t="str">
            <v>ذكر</v>
          </cell>
          <cell r="D333" t="str">
            <v xml:space="preserve">اليمن               </v>
          </cell>
          <cell r="E333" t="str">
            <v xml:space="preserve">عامل عادي                     </v>
          </cell>
          <cell r="F333">
            <v>5254492</v>
          </cell>
        </row>
        <row r="334">
          <cell r="A334">
            <v>2237828799</v>
          </cell>
          <cell r="B334" t="str">
            <v>خليل علي سيف عبدالجليل</v>
          </cell>
          <cell r="C334" t="str">
            <v>ذكر</v>
          </cell>
          <cell r="D334" t="str">
            <v xml:space="preserve">اليمن               </v>
          </cell>
          <cell r="E334" t="str">
            <v xml:space="preserve">سائق سيارة عمومي              </v>
          </cell>
          <cell r="F334">
            <v>6062075</v>
          </cell>
        </row>
        <row r="335">
          <cell r="A335">
            <v>2238865949</v>
          </cell>
          <cell r="B335" t="str">
            <v>MOSTAK AHAMMED CHOWDHURYHURY MAKBUL</v>
          </cell>
          <cell r="C335" t="str">
            <v>ذكر</v>
          </cell>
          <cell r="D335" t="str">
            <v xml:space="preserve">بنجلاديش             </v>
          </cell>
          <cell r="E335" t="str">
            <v xml:space="preserve">مشغل ماكينة ثابتة             </v>
          </cell>
          <cell r="F335" t="str">
            <v xml:space="preserve">BF0809285      </v>
          </cell>
        </row>
        <row r="336">
          <cell r="A336">
            <v>2239042431</v>
          </cell>
          <cell r="B336" t="str">
            <v>محمد جابر محمد الغندور</v>
          </cell>
          <cell r="C336" t="str">
            <v>ذكر</v>
          </cell>
          <cell r="D336" t="str">
            <v xml:space="preserve">مصر                 </v>
          </cell>
          <cell r="E336" t="str">
            <v xml:space="preserve">اختصاصي تسويق                 </v>
          </cell>
          <cell r="F336" t="str">
            <v xml:space="preserve">A06046027      </v>
          </cell>
        </row>
        <row r="337">
          <cell r="A337">
            <v>2239761121</v>
          </cell>
          <cell r="B337" t="str">
            <v>OHID SHOHID ULLAH SH</v>
          </cell>
          <cell r="C337" t="str">
            <v>ذكر</v>
          </cell>
          <cell r="D337" t="str">
            <v xml:space="preserve">بنجلاديش             </v>
          </cell>
          <cell r="E337" t="str">
            <v xml:space="preserve">عامل عادي                     </v>
          </cell>
          <cell r="F337" t="str">
            <v xml:space="preserve">BC0580876      </v>
          </cell>
        </row>
        <row r="338">
          <cell r="A338">
            <v>2241712054</v>
          </cell>
          <cell r="B338" t="str">
            <v>MOHAMMAD NUR ALAM AHASAN</v>
          </cell>
          <cell r="C338" t="str">
            <v>ذكر</v>
          </cell>
          <cell r="D338" t="str">
            <v xml:space="preserve">بنجلاديش             </v>
          </cell>
          <cell r="E338" t="str">
            <v>عامل</v>
          </cell>
          <cell r="F338" t="str">
            <v xml:space="preserve">BE0119834      </v>
          </cell>
        </row>
        <row r="339">
          <cell r="A339">
            <v>2242215982</v>
          </cell>
          <cell r="B339" t="str">
            <v>MENTU MIAH BILAT ALI</v>
          </cell>
          <cell r="C339" t="str">
            <v>ذكر</v>
          </cell>
          <cell r="D339" t="str">
            <v xml:space="preserve">بنجلاديش             </v>
          </cell>
          <cell r="E339" t="str">
            <v xml:space="preserve">عامل تعبئه وتغليف             </v>
          </cell>
          <cell r="F339" t="str">
            <v xml:space="preserve">BB0805407      </v>
          </cell>
        </row>
        <row r="340">
          <cell r="A340">
            <v>2242390116</v>
          </cell>
          <cell r="B340" t="str">
            <v>MOHAMMED FARUK SALEH O</v>
          </cell>
          <cell r="C340" t="str">
            <v>ذكر</v>
          </cell>
          <cell r="D340" t="str">
            <v xml:space="preserve">بنجلاديش             </v>
          </cell>
          <cell r="E340" t="str">
            <v xml:space="preserve">عامل عادي                     </v>
          </cell>
          <cell r="F340" t="str">
            <v xml:space="preserve">BF0777412      </v>
          </cell>
        </row>
        <row r="341">
          <cell r="A341">
            <v>2242508261</v>
          </cell>
          <cell r="B341" t="str">
            <v>ABDUL MANNAN DELA MEAH</v>
          </cell>
          <cell r="C341" t="str">
            <v>ذكر</v>
          </cell>
          <cell r="D341" t="str">
            <v xml:space="preserve">بنجلاديش             </v>
          </cell>
          <cell r="E341" t="str">
            <v xml:space="preserve">عامل عادي                     </v>
          </cell>
          <cell r="F341" t="str">
            <v xml:space="preserve">AF5292405      </v>
          </cell>
        </row>
        <row r="342">
          <cell r="A342">
            <v>2242599344</v>
          </cell>
          <cell r="B342" t="str">
            <v>RUHUL AMIN JAHER ALI</v>
          </cell>
          <cell r="C342" t="str">
            <v>ذكر</v>
          </cell>
          <cell r="D342" t="str">
            <v xml:space="preserve">بنجلاديش             </v>
          </cell>
          <cell r="E342" t="str">
            <v xml:space="preserve">عامل عادي                     </v>
          </cell>
          <cell r="F342" t="str">
            <v xml:space="preserve">BF0815849      </v>
          </cell>
        </row>
        <row r="343">
          <cell r="A343">
            <v>2242885362</v>
          </cell>
          <cell r="B343" t="str">
            <v>عمر احمد على ابراهيم</v>
          </cell>
          <cell r="C343" t="str">
            <v>ذكر</v>
          </cell>
          <cell r="D343" t="str">
            <v xml:space="preserve">مصر                 </v>
          </cell>
          <cell r="E343" t="str">
            <v xml:space="preserve">مندوب مبيعات                  </v>
          </cell>
          <cell r="F343" t="str">
            <v xml:space="preserve">A17327256      </v>
          </cell>
        </row>
        <row r="344">
          <cell r="A344">
            <v>2243647464</v>
          </cell>
          <cell r="B344" t="str">
            <v>MD JOSHIM UDDIN AB</v>
          </cell>
          <cell r="C344" t="str">
            <v>ذكر</v>
          </cell>
          <cell r="D344" t="str">
            <v xml:space="preserve">بنجلاديش             </v>
          </cell>
          <cell r="E344" t="str">
            <v>عامل</v>
          </cell>
          <cell r="F344" t="str">
            <v xml:space="preserve">BF0468803      </v>
          </cell>
        </row>
        <row r="345">
          <cell r="A345">
            <v>2245377417</v>
          </cell>
          <cell r="B345" t="str">
            <v>احمد منير محمد احمد</v>
          </cell>
          <cell r="C345" t="str">
            <v>ذكر</v>
          </cell>
          <cell r="D345" t="str">
            <v xml:space="preserve">اليمن               </v>
          </cell>
          <cell r="E345" t="str">
            <v xml:space="preserve">مندوب مبيعات                  </v>
          </cell>
          <cell r="F345">
            <v>5423019</v>
          </cell>
        </row>
        <row r="346">
          <cell r="A346">
            <v>2245950494</v>
          </cell>
          <cell r="B346" t="str">
            <v>ABDUL JALIL SEKANDAR ALI</v>
          </cell>
          <cell r="C346" t="str">
            <v>ذكر</v>
          </cell>
          <cell r="D346" t="str">
            <v xml:space="preserve">بنجلاديش             </v>
          </cell>
          <cell r="E346" t="str">
            <v xml:space="preserve">عامل عادي                     </v>
          </cell>
          <cell r="F346" t="str">
            <v xml:space="preserve">BF0564518      </v>
          </cell>
        </row>
        <row r="347">
          <cell r="A347">
            <v>2246599076</v>
          </cell>
          <cell r="B347" t="str">
            <v>FARMAN ULLAH - SARDAR GHANI</v>
          </cell>
          <cell r="C347" t="str">
            <v>ذكر</v>
          </cell>
          <cell r="D347" t="str">
            <v xml:space="preserve">باكستان             </v>
          </cell>
          <cell r="E347" t="str">
            <v xml:space="preserve">عامل عادي                     </v>
          </cell>
          <cell r="F347" t="str">
            <v xml:space="preserve">AB8957203      </v>
          </cell>
        </row>
        <row r="348">
          <cell r="A348">
            <v>2247347087</v>
          </cell>
          <cell r="B348" t="str">
            <v>NISHAD   NAGOOR MEERA</v>
          </cell>
          <cell r="C348" t="str">
            <v>ذكر</v>
          </cell>
          <cell r="D348" t="str">
            <v xml:space="preserve">الهند               </v>
          </cell>
          <cell r="E348" t="str">
            <v>عامل</v>
          </cell>
          <cell r="F348" t="str">
            <v xml:space="preserve">P2861457       </v>
          </cell>
        </row>
        <row r="349">
          <cell r="A349">
            <v>2247877968</v>
          </cell>
          <cell r="B349" t="str">
            <v>MOHAMMED ALI MOMTAJ UDDIN</v>
          </cell>
          <cell r="C349" t="str">
            <v>ذكر</v>
          </cell>
          <cell r="D349" t="str">
            <v xml:space="preserve">بنجلاديش             </v>
          </cell>
          <cell r="E349" t="str">
            <v>عامل</v>
          </cell>
          <cell r="F349" t="str">
            <v xml:space="preserve">BC0511270      </v>
          </cell>
        </row>
        <row r="350">
          <cell r="A350">
            <v>2248445922</v>
          </cell>
          <cell r="B350" t="str">
            <v>YOUSUF KHAN ABDUS SOBHAN</v>
          </cell>
          <cell r="C350" t="str">
            <v>ذكر</v>
          </cell>
          <cell r="D350" t="str">
            <v xml:space="preserve">بنجلاديش             </v>
          </cell>
          <cell r="E350" t="str">
            <v xml:space="preserve">عامل عادي                     </v>
          </cell>
          <cell r="F350" t="str">
            <v xml:space="preserve">BE0880609      </v>
          </cell>
        </row>
        <row r="351">
          <cell r="A351">
            <v>2249121860</v>
          </cell>
          <cell r="B351" t="str">
            <v>MOHAMMED MONIR HO SSIN MOHAMMED</v>
          </cell>
          <cell r="C351" t="str">
            <v>ذكر</v>
          </cell>
          <cell r="D351" t="str">
            <v xml:space="preserve">بنجلاديش             </v>
          </cell>
          <cell r="E351" t="str">
            <v xml:space="preserve">عامل عادي                     </v>
          </cell>
          <cell r="F351" t="str">
            <v xml:space="preserve">BF0254458      </v>
          </cell>
        </row>
        <row r="352">
          <cell r="A352">
            <v>2251181919</v>
          </cell>
          <cell r="B352" t="str">
            <v>عبد الحكيم علاء الدين محمد عثمان</v>
          </cell>
          <cell r="C352" t="str">
            <v>ذكر</v>
          </cell>
          <cell r="D352" t="str">
            <v xml:space="preserve">السودان             </v>
          </cell>
          <cell r="E352" t="str">
            <v xml:space="preserve">محاسب عام                     </v>
          </cell>
          <cell r="F352" t="str">
            <v xml:space="preserve">P02780334      </v>
          </cell>
        </row>
        <row r="353">
          <cell r="A353">
            <v>2252443235</v>
          </cell>
          <cell r="B353" t="str">
            <v>NOEL CRISOSTOMO - MIRANDA</v>
          </cell>
          <cell r="C353" t="str">
            <v>ذكر</v>
          </cell>
          <cell r="D353" t="str">
            <v xml:space="preserve">الفلبين             </v>
          </cell>
          <cell r="E353" t="str">
            <v xml:space="preserve">سائق سيارة عمومي              </v>
          </cell>
          <cell r="F353" t="str">
            <v xml:space="preserve">EB8654464      </v>
          </cell>
        </row>
        <row r="354">
          <cell r="A354">
            <v>2252576356</v>
          </cell>
          <cell r="B354" t="str">
            <v>ARNEL  GUMABON HICBAN</v>
          </cell>
          <cell r="C354" t="str">
            <v>ذكر</v>
          </cell>
          <cell r="D354" t="str">
            <v xml:space="preserve">الفلبين             </v>
          </cell>
          <cell r="E354" t="str">
            <v xml:space="preserve">سائق سيارة نقل صغيرة          </v>
          </cell>
          <cell r="F354" t="str">
            <v xml:space="preserve">EC0935882      </v>
          </cell>
        </row>
        <row r="355">
          <cell r="A355">
            <v>2253249284</v>
          </cell>
          <cell r="B355" t="str">
            <v>MD HALAL UDDIN MD</v>
          </cell>
          <cell r="C355" t="str">
            <v>ذكر</v>
          </cell>
          <cell r="D355" t="str">
            <v xml:space="preserve">بنجلاديش             </v>
          </cell>
          <cell r="E355" t="str">
            <v>فني ميكانيك / صيانة عامة</v>
          </cell>
          <cell r="F355" t="str">
            <v xml:space="preserve">BH0760451      </v>
          </cell>
        </row>
        <row r="356">
          <cell r="A356">
            <v>2253821157</v>
          </cell>
          <cell r="B356" t="str">
            <v>عرفان احمد سيف قاسم</v>
          </cell>
          <cell r="C356" t="str">
            <v>ذكر</v>
          </cell>
          <cell r="D356" t="str">
            <v xml:space="preserve">اليمن               </v>
          </cell>
          <cell r="E356" t="str">
            <v xml:space="preserve">بائع                          </v>
          </cell>
          <cell r="F356">
            <v>5743920</v>
          </cell>
        </row>
        <row r="357">
          <cell r="A357">
            <v>2254239292</v>
          </cell>
          <cell r="B357" t="str">
            <v>عصام محمد نعمان الرفيد</v>
          </cell>
          <cell r="C357" t="str">
            <v>ذكر</v>
          </cell>
          <cell r="D357" t="str">
            <v xml:space="preserve">اليمن               </v>
          </cell>
          <cell r="E357" t="str">
            <v xml:space="preserve">مراقب أنتاج في صناعة الورق    </v>
          </cell>
          <cell r="F357">
            <v>5423624</v>
          </cell>
        </row>
        <row r="358">
          <cell r="A358">
            <v>2254850205</v>
          </cell>
          <cell r="B358" t="str">
            <v>SOZIB HASAN SIWLY O</v>
          </cell>
          <cell r="C358" t="str">
            <v>ذكر</v>
          </cell>
          <cell r="D358" t="str">
            <v xml:space="preserve">بنجلاديش             </v>
          </cell>
          <cell r="E358" t="str">
            <v>عامل</v>
          </cell>
          <cell r="F358" t="str">
            <v xml:space="preserve">BH0825666      </v>
          </cell>
        </row>
        <row r="359">
          <cell r="A359">
            <v>2254947563</v>
          </cell>
          <cell r="B359" t="str">
            <v>ALI KARIM HABIB ULLAH</v>
          </cell>
          <cell r="C359" t="str">
            <v>ذكر</v>
          </cell>
          <cell r="D359" t="str">
            <v xml:space="preserve">بنجلاديش             </v>
          </cell>
          <cell r="E359" t="str">
            <v xml:space="preserve">مندوب مبيعات                  </v>
          </cell>
          <cell r="F359" t="str">
            <v xml:space="preserve">BH0670621      </v>
          </cell>
        </row>
        <row r="360">
          <cell r="A360">
            <v>2255793933</v>
          </cell>
          <cell r="B360" t="str">
            <v>MUHAMMAD BADRUL HAQUE MD</v>
          </cell>
          <cell r="C360" t="str">
            <v>ذكر</v>
          </cell>
          <cell r="D360" t="str">
            <v xml:space="preserve">بنجلاديش             </v>
          </cell>
          <cell r="E360" t="str">
            <v xml:space="preserve">مشرف عمال                     </v>
          </cell>
          <cell r="F360" t="str">
            <v xml:space="preserve">BH0972386      </v>
          </cell>
        </row>
        <row r="361">
          <cell r="A361">
            <v>2256530219</v>
          </cell>
          <cell r="B361" t="str">
            <v>OSMAN SUNDAR ALI SAFIA</v>
          </cell>
          <cell r="C361" t="str">
            <v>ذكر</v>
          </cell>
          <cell r="D361" t="str">
            <v xml:space="preserve">بنجلاديش             </v>
          </cell>
          <cell r="E361" t="str">
            <v xml:space="preserve">عامل عادي                     </v>
          </cell>
          <cell r="F361" t="str">
            <v xml:space="preserve">BF0534234      </v>
          </cell>
        </row>
        <row r="362">
          <cell r="A362">
            <v>2257089249</v>
          </cell>
          <cell r="B362" t="str">
            <v>اسلام محمد اسماعيل بسيوني</v>
          </cell>
          <cell r="C362" t="str">
            <v>ذكر</v>
          </cell>
          <cell r="D362" t="str">
            <v xml:space="preserve">مصر                 </v>
          </cell>
          <cell r="E362" t="str">
            <v xml:space="preserve">محاسب عام                     </v>
          </cell>
          <cell r="F362" t="str">
            <v xml:space="preserve">A13038022      </v>
          </cell>
        </row>
        <row r="363">
          <cell r="A363">
            <v>2257231122</v>
          </cell>
          <cell r="B363" t="str">
            <v>MUHIB UR REHMAN HABIB UR REHMAN</v>
          </cell>
          <cell r="C363" t="str">
            <v>ذكر</v>
          </cell>
          <cell r="D363" t="str">
            <v xml:space="preserve">باكستان             </v>
          </cell>
          <cell r="E363" t="str">
            <v xml:space="preserve">عامل عادي                     </v>
          </cell>
          <cell r="F363" t="str">
            <v xml:space="preserve">BX9151502      </v>
          </cell>
        </row>
        <row r="364">
          <cell r="A364">
            <v>2257542783</v>
          </cell>
          <cell r="B364" t="str">
            <v>ROBEL SHAHID - PRODAN</v>
          </cell>
          <cell r="C364" t="str">
            <v>ذكر</v>
          </cell>
          <cell r="D364" t="str">
            <v xml:space="preserve">بنجلاديش             </v>
          </cell>
          <cell r="E364" t="str">
            <v xml:space="preserve">مشغل ماكينة سحب مواسير        </v>
          </cell>
          <cell r="F364" t="str">
            <v xml:space="preserve">BC0158601      </v>
          </cell>
        </row>
        <row r="365">
          <cell r="A365">
            <v>2257901252</v>
          </cell>
          <cell r="B365" t="str">
            <v>عبدالله فيصل غالب الدبعي</v>
          </cell>
          <cell r="C365" t="str">
            <v>ذكر</v>
          </cell>
          <cell r="D365" t="str">
            <v xml:space="preserve">اليمن               </v>
          </cell>
          <cell r="E365" t="str">
            <v>عامل</v>
          </cell>
          <cell r="F365">
            <v>5851579</v>
          </cell>
        </row>
        <row r="366">
          <cell r="A366">
            <v>2258692165</v>
          </cell>
          <cell r="B366" t="str">
            <v>شهاب عبدالباري احمد سلطان</v>
          </cell>
          <cell r="C366" t="str">
            <v>ذكر</v>
          </cell>
          <cell r="D366" t="str">
            <v xml:space="preserve">اليمن               </v>
          </cell>
          <cell r="E366" t="str">
            <v xml:space="preserve">مندوب مبيعات                  </v>
          </cell>
          <cell r="F366">
            <v>5599457</v>
          </cell>
        </row>
        <row r="367">
          <cell r="A367">
            <v>2259127930</v>
          </cell>
          <cell r="B367" t="str">
            <v>MOAZZAM HUSSAIN SHAH MAQBOOL SHAH</v>
          </cell>
          <cell r="C367" t="str">
            <v>ذكر</v>
          </cell>
          <cell r="D367" t="str">
            <v xml:space="preserve">باكستان             </v>
          </cell>
          <cell r="E367" t="str">
            <v xml:space="preserve">عامل عادي                     </v>
          </cell>
          <cell r="F367" t="str">
            <v xml:space="preserve">BM5149643      </v>
          </cell>
        </row>
        <row r="368">
          <cell r="A368">
            <v>2259342547</v>
          </cell>
          <cell r="B368" t="str">
            <v>ABDUL - - WASIMUDDIN</v>
          </cell>
          <cell r="C368" t="str">
            <v>ذكر</v>
          </cell>
          <cell r="D368" t="str">
            <v xml:space="preserve">الهند               </v>
          </cell>
          <cell r="E368" t="str">
            <v xml:space="preserve">عامل عادي                     </v>
          </cell>
          <cell r="F368" t="str">
            <v xml:space="preserve">M9439943       </v>
          </cell>
        </row>
        <row r="369">
          <cell r="A369">
            <v>2261923987</v>
          </cell>
          <cell r="B369" t="str">
            <v>معاذ عبدالعزيز علوان الدبعي</v>
          </cell>
          <cell r="C369" t="str">
            <v>ذكر</v>
          </cell>
          <cell r="D369" t="str">
            <v xml:space="preserve">اليمن               </v>
          </cell>
          <cell r="E369" t="str">
            <v xml:space="preserve">مندوب مبيعات                  </v>
          </cell>
          <cell r="F369">
            <v>5741714</v>
          </cell>
        </row>
        <row r="370">
          <cell r="A370">
            <v>2262129246</v>
          </cell>
          <cell r="B370" t="str">
            <v>احمد عبدالرحمن قاسم الدبعي</v>
          </cell>
          <cell r="C370" t="str">
            <v>ذكر</v>
          </cell>
          <cell r="D370" t="str">
            <v xml:space="preserve">اليمن               </v>
          </cell>
          <cell r="E370" t="str">
            <v xml:space="preserve">عامل شحن وتفريغ               </v>
          </cell>
          <cell r="F370">
            <v>5750354</v>
          </cell>
        </row>
        <row r="371">
          <cell r="A371">
            <v>2262476266</v>
          </cell>
          <cell r="B371" t="str">
            <v>عيسى علي عبده الدبعي</v>
          </cell>
          <cell r="C371" t="str">
            <v>ذكر</v>
          </cell>
          <cell r="D371" t="str">
            <v xml:space="preserve">اليمن               </v>
          </cell>
          <cell r="E371" t="str">
            <v xml:space="preserve">مندوب مبيعات                  </v>
          </cell>
          <cell r="F371">
            <v>5877038</v>
          </cell>
        </row>
        <row r="372">
          <cell r="A372">
            <v>2262998996</v>
          </cell>
          <cell r="B372" t="str">
            <v>IQBAL HASAN - GAONKARAKAR</v>
          </cell>
          <cell r="C372" t="str">
            <v>ذكر</v>
          </cell>
          <cell r="D372" t="str">
            <v xml:space="preserve">الهند               </v>
          </cell>
          <cell r="E372" t="str">
            <v>عامل</v>
          </cell>
          <cell r="F372" t="str">
            <v xml:space="preserve">H3497035       </v>
          </cell>
        </row>
        <row r="373">
          <cell r="A373">
            <v>2263622157</v>
          </cell>
          <cell r="B373" t="str">
            <v>DILAWAR SHAH ZAHOOR SHAH</v>
          </cell>
          <cell r="C373" t="str">
            <v>ذكر</v>
          </cell>
          <cell r="D373" t="str">
            <v xml:space="preserve">باكستان             </v>
          </cell>
          <cell r="E373" t="str">
            <v xml:space="preserve">عامل عادي                     </v>
          </cell>
          <cell r="F373" t="str">
            <v xml:space="preserve">AK5140382      </v>
          </cell>
        </row>
        <row r="374">
          <cell r="A374">
            <v>2263773331</v>
          </cell>
          <cell r="B374" t="str">
            <v>بابكر محمد احمد عثمان</v>
          </cell>
          <cell r="C374" t="str">
            <v>ذكر</v>
          </cell>
          <cell r="D374" t="str">
            <v xml:space="preserve">السودان             </v>
          </cell>
          <cell r="E374" t="str">
            <v xml:space="preserve">عامل عادي                     </v>
          </cell>
          <cell r="F374">
            <v>434255</v>
          </cell>
        </row>
        <row r="375">
          <cell r="A375">
            <v>2263895084</v>
          </cell>
          <cell r="B375" t="str">
            <v>FARHAD ALI ZAHIR SHAH</v>
          </cell>
          <cell r="C375" t="str">
            <v>ذكر</v>
          </cell>
          <cell r="D375" t="str">
            <v xml:space="preserve">باكستان             </v>
          </cell>
          <cell r="E375" t="str">
            <v xml:space="preserve">عامل عادي                     </v>
          </cell>
          <cell r="F375" t="str">
            <v xml:space="preserve">NG1794022      </v>
          </cell>
        </row>
        <row r="376">
          <cell r="A376">
            <v>2264138385</v>
          </cell>
          <cell r="B376" t="str">
            <v>مامون محمد احمد الوجية</v>
          </cell>
          <cell r="C376" t="str">
            <v>ذكر</v>
          </cell>
          <cell r="D376" t="str">
            <v xml:space="preserve">اليمن               </v>
          </cell>
          <cell r="E376" t="str">
            <v xml:space="preserve">عامل عادي                     </v>
          </cell>
          <cell r="F376">
            <v>5878146</v>
          </cell>
        </row>
        <row r="377">
          <cell r="A377">
            <v>2264164662</v>
          </cell>
          <cell r="B377" t="str">
            <v>جابر عبدالوهاب نعمان علي</v>
          </cell>
          <cell r="C377" t="str">
            <v>ذكر</v>
          </cell>
          <cell r="D377" t="str">
            <v xml:space="preserve">اليمن               </v>
          </cell>
          <cell r="E377" t="str">
            <v xml:space="preserve">عامل شحن وتفريغ               </v>
          </cell>
          <cell r="F377">
            <v>3220404</v>
          </cell>
        </row>
        <row r="378">
          <cell r="A378">
            <v>2264177417</v>
          </cell>
          <cell r="B378" t="str">
            <v>عبد الباسط علي محمد الحاج</v>
          </cell>
          <cell r="C378" t="str">
            <v>ذكر</v>
          </cell>
          <cell r="D378" t="str">
            <v xml:space="preserve">اليمن               </v>
          </cell>
          <cell r="E378" t="str">
            <v xml:space="preserve">عامل عادي                     </v>
          </cell>
          <cell r="F378">
            <v>5873868</v>
          </cell>
        </row>
        <row r="379">
          <cell r="A379">
            <v>2264300373</v>
          </cell>
          <cell r="B379" t="str">
            <v>محمد طه محمد البري</v>
          </cell>
          <cell r="C379" t="str">
            <v>ذكر</v>
          </cell>
          <cell r="D379" t="str">
            <v xml:space="preserve">مصر                 </v>
          </cell>
          <cell r="E379" t="str">
            <v xml:space="preserve">اختصاصي تسويق                 </v>
          </cell>
          <cell r="F379" t="str">
            <v xml:space="preserve">A15602934      </v>
          </cell>
        </row>
        <row r="380">
          <cell r="A380">
            <v>2266369822</v>
          </cell>
          <cell r="B380" t="str">
            <v>MUHAMMAD ISHFAQ MUHAMMAD FAROOQ</v>
          </cell>
          <cell r="C380" t="str">
            <v>ذكر</v>
          </cell>
          <cell r="D380" t="str">
            <v xml:space="preserve">باكستان             </v>
          </cell>
          <cell r="E380" t="str">
            <v xml:space="preserve">مشغل آلة صقل الورق            </v>
          </cell>
          <cell r="F380" t="str">
            <v xml:space="preserve">BQ1844772      </v>
          </cell>
        </row>
        <row r="381">
          <cell r="A381">
            <v>2268759368</v>
          </cell>
          <cell r="B381" t="str">
            <v>NIAZ ULLAH SHAH AYAZ ULLAH SHAH</v>
          </cell>
          <cell r="C381" t="str">
            <v>ذكر</v>
          </cell>
          <cell r="D381" t="str">
            <v xml:space="preserve">باكستان             </v>
          </cell>
          <cell r="E381" t="str">
            <v xml:space="preserve">عامل شحن وتفريغ               </v>
          </cell>
          <cell r="F381" t="str">
            <v xml:space="preserve">GV5142732      </v>
          </cell>
        </row>
        <row r="382">
          <cell r="A382">
            <v>2269236333</v>
          </cell>
          <cell r="B382" t="str">
            <v>ASIF ANWAR MUHAMMAD NAWAB</v>
          </cell>
          <cell r="C382" t="str">
            <v>ذكر</v>
          </cell>
          <cell r="D382" t="str">
            <v xml:space="preserve">باكستان             </v>
          </cell>
          <cell r="E382" t="str">
            <v>عامل تنظيف مباني عامه</v>
          </cell>
          <cell r="F382" t="str">
            <v xml:space="preserve">RG1792492      </v>
          </cell>
        </row>
        <row r="383">
          <cell r="A383">
            <v>2270258458</v>
          </cell>
          <cell r="B383" t="str">
            <v>ARSHID ALI MUHAMMAD AKBAR</v>
          </cell>
          <cell r="C383" t="str">
            <v>ذكر</v>
          </cell>
          <cell r="D383" t="str">
            <v xml:space="preserve">باكستان             </v>
          </cell>
          <cell r="E383" t="str">
            <v xml:space="preserve">عامل عادي                     </v>
          </cell>
          <cell r="F383" t="str">
            <v xml:space="preserve">KA1798993      </v>
          </cell>
        </row>
        <row r="384">
          <cell r="A384">
            <v>2270946144</v>
          </cell>
          <cell r="B384" t="str">
            <v>SUBASH - GOPALA PILLAI</v>
          </cell>
          <cell r="C384" t="str">
            <v>ذكر</v>
          </cell>
          <cell r="D384" t="str">
            <v xml:space="preserve">الهند               </v>
          </cell>
          <cell r="E384" t="str">
            <v xml:space="preserve">عامل عادي                     </v>
          </cell>
          <cell r="F384" t="str">
            <v xml:space="preserve">G9561910       </v>
          </cell>
        </row>
        <row r="385">
          <cell r="A385">
            <v>2271466860</v>
          </cell>
          <cell r="B385" t="str">
            <v>احمد حسن ابراهيم يوسف</v>
          </cell>
          <cell r="C385" t="str">
            <v>ذكر</v>
          </cell>
          <cell r="D385" t="str">
            <v xml:space="preserve">مصر                 </v>
          </cell>
          <cell r="E385" t="str">
            <v xml:space="preserve">فني حاسب آلي </v>
          </cell>
          <cell r="F385" t="str">
            <v xml:space="preserve">A07318033      </v>
          </cell>
        </row>
        <row r="386">
          <cell r="A386">
            <v>2273629283</v>
          </cell>
          <cell r="B386" t="str">
            <v>هيثم عبدالوكيل علي ثابت</v>
          </cell>
          <cell r="C386" t="str">
            <v>ذكر</v>
          </cell>
          <cell r="D386" t="str">
            <v xml:space="preserve">اليمن               </v>
          </cell>
          <cell r="E386" t="str">
            <v>عامل</v>
          </cell>
          <cell r="F386">
            <v>7509549</v>
          </cell>
        </row>
        <row r="387">
          <cell r="A387">
            <v>2275788293</v>
          </cell>
          <cell r="B387" t="str">
            <v>MOHAMMAD ISRAFIL ABDUL MOTIN</v>
          </cell>
          <cell r="C387" t="str">
            <v>ذكر</v>
          </cell>
          <cell r="D387" t="str">
            <v xml:space="preserve">بنجلاديش             </v>
          </cell>
          <cell r="E387" t="str">
            <v>عامل تنظيف مباني عامه</v>
          </cell>
          <cell r="F387" t="str">
            <v xml:space="preserve">BB0545681      </v>
          </cell>
        </row>
        <row r="388">
          <cell r="A388">
            <v>2276010127</v>
          </cell>
          <cell r="B388" t="str">
            <v>يونس سيف محمد الوهيبي</v>
          </cell>
          <cell r="C388" t="str">
            <v>ذكر</v>
          </cell>
          <cell r="D388" t="str">
            <v xml:space="preserve">اليمن               </v>
          </cell>
          <cell r="E388" t="str">
            <v xml:space="preserve">عامل عادي                     </v>
          </cell>
          <cell r="F388">
            <v>3537918</v>
          </cell>
        </row>
        <row r="389">
          <cell r="A389">
            <v>2276713928</v>
          </cell>
          <cell r="B389" t="str">
            <v>عمار مختار الصغير الشيباني</v>
          </cell>
          <cell r="C389" t="str">
            <v>ذكر</v>
          </cell>
          <cell r="D389" t="str">
            <v xml:space="preserve">اليمن               </v>
          </cell>
          <cell r="E389" t="str">
            <v xml:space="preserve">كهربائي عام                   </v>
          </cell>
          <cell r="F389">
            <v>7181502</v>
          </cell>
        </row>
        <row r="390">
          <cell r="A390">
            <v>2278463209</v>
          </cell>
          <cell r="B390" t="str">
            <v>SHAID ALI SOOD MAND</v>
          </cell>
          <cell r="C390" t="str">
            <v>ذكر</v>
          </cell>
          <cell r="D390" t="str">
            <v xml:space="preserve">باكستان             </v>
          </cell>
          <cell r="E390" t="str">
            <v xml:space="preserve">عامل عادي                     </v>
          </cell>
          <cell r="F390" t="str">
            <v xml:space="preserve">TJ1790742      </v>
          </cell>
        </row>
        <row r="391">
          <cell r="A391">
            <v>2278470865</v>
          </cell>
          <cell r="B391" t="str">
            <v>ASLAM SHAH ANWAR BAIG</v>
          </cell>
          <cell r="C391" t="str">
            <v>ذكر</v>
          </cell>
          <cell r="D391" t="str">
            <v xml:space="preserve">باكستان             </v>
          </cell>
          <cell r="E391" t="str">
            <v xml:space="preserve">عامل شحن وتفريغ               </v>
          </cell>
          <cell r="F391" t="str">
            <v xml:space="preserve">BR5143253      </v>
          </cell>
        </row>
        <row r="392">
          <cell r="A392">
            <v>2278886532</v>
          </cell>
          <cell r="B392" t="str">
            <v>HAMID ALI NAIK HASSAN</v>
          </cell>
          <cell r="C392" t="str">
            <v>ذكر</v>
          </cell>
          <cell r="D392" t="str">
            <v xml:space="preserve">باكستان             </v>
          </cell>
          <cell r="E392" t="str">
            <v xml:space="preserve">عامل عادي                     </v>
          </cell>
          <cell r="F392" t="str">
            <v xml:space="preserve">KE1794932      </v>
          </cell>
        </row>
        <row r="393">
          <cell r="A393">
            <v>2279099077</v>
          </cell>
          <cell r="B393" t="str">
            <v>محمد سعد عمر عمر</v>
          </cell>
          <cell r="C393" t="str">
            <v>ذكر</v>
          </cell>
          <cell r="D393" t="str">
            <v xml:space="preserve">مصر                 </v>
          </cell>
          <cell r="E393" t="str">
            <v xml:space="preserve">اختصاصي تسويق                 </v>
          </cell>
          <cell r="F393" t="str">
            <v xml:space="preserve">A15500403      </v>
          </cell>
        </row>
        <row r="394">
          <cell r="A394">
            <v>2279347609</v>
          </cell>
          <cell r="B394" t="str">
            <v>UMAR ADEEL MIR JUNAID ZAFAR MIR</v>
          </cell>
          <cell r="C394" t="str">
            <v>ذكر</v>
          </cell>
          <cell r="D394" t="str">
            <v xml:space="preserve">باكستان             </v>
          </cell>
          <cell r="E394" t="str">
            <v xml:space="preserve">عامل عادي                     </v>
          </cell>
          <cell r="F394" t="str">
            <v xml:space="preserve">AU0995352      </v>
          </cell>
        </row>
        <row r="395">
          <cell r="A395">
            <v>2280117686</v>
          </cell>
          <cell r="B395" t="str">
            <v>MUHAMMAD MOHEED SHOAIB MIAN</v>
          </cell>
          <cell r="C395" t="str">
            <v>ذكر</v>
          </cell>
          <cell r="D395" t="str">
            <v xml:space="preserve">باكستان             </v>
          </cell>
          <cell r="E395" t="str">
            <v xml:space="preserve">سائق سيارة عمومي              </v>
          </cell>
          <cell r="F395" t="str">
            <v xml:space="preserve">AG0171033      </v>
          </cell>
        </row>
        <row r="396">
          <cell r="A396">
            <v>2281214011</v>
          </cell>
          <cell r="B396" t="str">
            <v>IKRAM ULLAH - BAKHT RAHMAN</v>
          </cell>
          <cell r="C396" t="str">
            <v>ذكر</v>
          </cell>
          <cell r="D396" t="str">
            <v xml:space="preserve">باكستان             </v>
          </cell>
          <cell r="E396" t="str">
            <v xml:space="preserve">عامل عادي                     </v>
          </cell>
          <cell r="F396" t="str">
            <v xml:space="preserve">BK1326012      </v>
          </cell>
        </row>
        <row r="397">
          <cell r="A397">
            <v>2284531130</v>
          </cell>
          <cell r="B397" t="str">
            <v>SARWAR ALI SHAH WASHIQ SHAH</v>
          </cell>
          <cell r="C397" t="str">
            <v>ذكر</v>
          </cell>
          <cell r="D397" t="str">
            <v xml:space="preserve">باكستان             </v>
          </cell>
          <cell r="E397" t="str">
            <v xml:space="preserve">عامل عادي                     </v>
          </cell>
          <cell r="F397" t="str">
            <v xml:space="preserve">EA5143312      </v>
          </cell>
        </row>
        <row r="398">
          <cell r="A398">
            <v>2284829211</v>
          </cell>
          <cell r="B398" t="str">
            <v>WASIF ALI AMIM ZEB</v>
          </cell>
          <cell r="C398" t="str">
            <v>ذكر</v>
          </cell>
          <cell r="D398" t="str">
            <v xml:space="preserve">باكستان             </v>
          </cell>
          <cell r="E398" t="str">
            <v xml:space="preserve">عامل عادي                     </v>
          </cell>
          <cell r="F398" t="str">
            <v xml:space="preserve">UP1795712      </v>
          </cell>
        </row>
        <row r="399">
          <cell r="A399">
            <v>2286361650</v>
          </cell>
          <cell r="B399" t="str">
            <v>EMAD HUSSAIN MUHAMMAD ZAHIR SHAH</v>
          </cell>
          <cell r="C399" t="str">
            <v>ذكر</v>
          </cell>
          <cell r="D399" t="str">
            <v xml:space="preserve">باكستان             </v>
          </cell>
          <cell r="E399" t="str">
            <v xml:space="preserve">اختصاصي تسويق                 </v>
          </cell>
          <cell r="F399" t="str">
            <v xml:space="preserve">PR6890512      </v>
          </cell>
        </row>
        <row r="400">
          <cell r="A400">
            <v>2287093526</v>
          </cell>
          <cell r="B400" t="str">
            <v>ZAFAR ULLAH - - FAZAL ULLAH</v>
          </cell>
          <cell r="C400" t="str">
            <v>ذكر</v>
          </cell>
          <cell r="D400" t="str">
            <v xml:space="preserve">باكستان             </v>
          </cell>
          <cell r="E400" t="str">
            <v xml:space="preserve">عامل عادي                     </v>
          </cell>
          <cell r="F400" t="str">
            <v xml:space="preserve">CG2744312      </v>
          </cell>
        </row>
        <row r="401">
          <cell r="A401">
            <v>2287244749</v>
          </cell>
          <cell r="B401" t="str">
            <v>عبدالله فتحى ابراهيم الالفى</v>
          </cell>
          <cell r="C401" t="str">
            <v>ذكر</v>
          </cell>
          <cell r="D401" t="str">
            <v xml:space="preserve">مصر                 </v>
          </cell>
          <cell r="E401" t="str">
            <v xml:space="preserve">مندوب مبيعات                  </v>
          </cell>
          <cell r="F401" t="str">
            <v xml:space="preserve">A19521473      </v>
          </cell>
        </row>
        <row r="402">
          <cell r="A402">
            <v>2287890277</v>
          </cell>
          <cell r="B402" t="str">
            <v>علاء عادل عبدالله احمد</v>
          </cell>
          <cell r="C402" t="str">
            <v>ذكر</v>
          </cell>
          <cell r="D402" t="str">
            <v xml:space="preserve">اليمن               </v>
          </cell>
          <cell r="E402" t="str">
            <v xml:space="preserve">مندوب مبيعات                  </v>
          </cell>
          <cell r="F402">
            <v>3882886</v>
          </cell>
        </row>
        <row r="403">
          <cell r="A403">
            <v>2290396742</v>
          </cell>
          <cell r="B403" t="str">
            <v>محمد ياسين محمد الدبعي</v>
          </cell>
          <cell r="C403" t="str">
            <v>ذكر</v>
          </cell>
          <cell r="D403" t="str">
            <v xml:space="preserve">اليمن               </v>
          </cell>
          <cell r="E403" t="str">
            <v>عامل</v>
          </cell>
          <cell r="F403">
            <v>3841019</v>
          </cell>
        </row>
        <row r="404">
          <cell r="A404">
            <v>2291156384</v>
          </cell>
          <cell r="B404" t="str">
            <v>HAMAYUN KHAN  KAHN</v>
          </cell>
          <cell r="C404" t="str">
            <v>ذكر</v>
          </cell>
          <cell r="D404" t="str">
            <v xml:space="preserve">باكستان             </v>
          </cell>
          <cell r="E404" t="str">
            <v>مساعد اداري</v>
          </cell>
          <cell r="F404" t="str">
            <v xml:space="preserve">NL4115692      </v>
          </cell>
        </row>
        <row r="405">
          <cell r="A405">
            <v>2291947261</v>
          </cell>
          <cell r="B405" t="str">
            <v>اياد عبدالكريم قاسم المقطري</v>
          </cell>
          <cell r="C405" t="str">
            <v>ذكر</v>
          </cell>
          <cell r="D405" t="str">
            <v xml:space="preserve">اليمن               </v>
          </cell>
          <cell r="E405" t="str">
            <v xml:space="preserve">مندوب مبيعات                  </v>
          </cell>
          <cell r="F405">
            <v>5362175</v>
          </cell>
        </row>
        <row r="406">
          <cell r="A406">
            <v>2292419922</v>
          </cell>
          <cell r="B406" t="str">
            <v>SALEH MUHAMMAD HADI KHAN</v>
          </cell>
          <cell r="C406" t="str">
            <v>ذكر</v>
          </cell>
          <cell r="D406" t="str">
            <v xml:space="preserve">باكستان             </v>
          </cell>
          <cell r="E406" t="str">
            <v xml:space="preserve">عامل عادي                     </v>
          </cell>
          <cell r="F406" t="str">
            <v xml:space="preserve">NA0156812      </v>
          </cell>
        </row>
        <row r="407">
          <cell r="A407">
            <v>2292653033</v>
          </cell>
          <cell r="B407" t="str">
            <v>SHAH SADIQ SHAH JEHAN BACHA</v>
          </cell>
          <cell r="C407" t="str">
            <v>ذكر</v>
          </cell>
          <cell r="D407" t="str">
            <v xml:space="preserve">باكستان             </v>
          </cell>
          <cell r="E407" t="str">
            <v xml:space="preserve">عامل عادي                     </v>
          </cell>
          <cell r="F407" t="str">
            <v xml:space="preserve">CP5469582      </v>
          </cell>
        </row>
        <row r="408">
          <cell r="A408">
            <v>2294742248</v>
          </cell>
          <cell r="B408" t="str">
            <v>KARIM ULLAH SHAH ZUBAIR SHAH</v>
          </cell>
          <cell r="C408" t="str">
            <v>ذكر</v>
          </cell>
          <cell r="D408" t="str">
            <v xml:space="preserve">باكستان             </v>
          </cell>
          <cell r="E408" t="str">
            <v xml:space="preserve">سائق شاحنة                    </v>
          </cell>
          <cell r="F408" t="str">
            <v xml:space="preserve">EP5148443      </v>
          </cell>
        </row>
        <row r="409">
          <cell r="A409">
            <v>2295318378</v>
          </cell>
          <cell r="B409" t="str">
            <v>علي عبدالحميد علوان الدبعي</v>
          </cell>
          <cell r="C409" t="str">
            <v>ذكر</v>
          </cell>
          <cell r="D409" t="str">
            <v xml:space="preserve">اليمن               </v>
          </cell>
          <cell r="E409" t="str">
            <v xml:space="preserve">عامل شحن وتفريغ               </v>
          </cell>
          <cell r="F409">
            <v>3185508</v>
          </cell>
        </row>
        <row r="410">
          <cell r="A410">
            <v>2296442060</v>
          </cell>
          <cell r="B410" t="str">
            <v>NAJIB ALI RAHAM BAKHT</v>
          </cell>
          <cell r="C410" t="str">
            <v>ذكر</v>
          </cell>
          <cell r="D410" t="str">
            <v xml:space="preserve">باكستان             </v>
          </cell>
          <cell r="E410" t="str">
            <v xml:space="preserve">سائق سيارة عمومي              </v>
          </cell>
          <cell r="F410" t="str">
            <v xml:space="preserve">VT1790762      </v>
          </cell>
        </row>
        <row r="411">
          <cell r="A411">
            <v>2297263671</v>
          </cell>
          <cell r="B411" t="str">
            <v>عبدالغنى عبدالحميد ابراهيم الرفاعى</v>
          </cell>
          <cell r="C411" t="str">
            <v>ذكر</v>
          </cell>
          <cell r="D411" t="str">
            <v xml:space="preserve">مصر                 </v>
          </cell>
          <cell r="E411" t="str">
            <v xml:space="preserve">اختصاصي تسويق                 </v>
          </cell>
          <cell r="F411" t="str">
            <v xml:space="preserve">A20093818      </v>
          </cell>
        </row>
        <row r="412">
          <cell r="A412">
            <v>2297324374</v>
          </cell>
          <cell r="B412" t="str">
            <v>عبد المعز حامد سعيد محمود</v>
          </cell>
          <cell r="C412" t="str">
            <v>ذكر</v>
          </cell>
          <cell r="D412" t="str">
            <v xml:space="preserve">السودان             </v>
          </cell>
          <cell r="E412" t="str">
            <v>عامل مطعم</v>
          </cell>
          <cell r="F412" t="str">
            <v xml:space="preserve">P02076994      </v>
          </cell>
        </row>
        <row r="413">
          <cell r="A413">
            <v>2297744720</v>
          </cell>
          <cell r="B413" t="str">
            <v>زياد رضوان حميد محمد</v>
          </cell>
          <cell r="C413" t="str">
            <v>ذكر</v>
          </cell>
          <cell r="D413" t="str">
            <v xml:space="preserve">اليمن               </v>
          </cell>
          <cell r="E413" t="str">
            <v>عامل</v>
          </cell>
          <cell r="F413">
            <v>4152862</v>
          </cell>
        </row>
        <row r="414">
          <cell r="A414">
            <v>2297972347</v>
          </cell>
          <cell r="B414" t="str">
            <v>فهد احمد حسين العبادي</v>
          </cell>
          <cell r="C414" t="str">
            <v>ذكر</v>
          </cell>
          <cell r="D414" t="str">
            <v xml:space="preserve">اليمن               </v>
          </cell>
          <cell r="E414" t="str">
            <v xml:space="preserve">مندوب مبيعات                  </v>
          </cell>
          <cell r="F414">
            <v>6995115</v>
          </cell>
        </row>
        <row r="415">
          <cell r="A415">
            <v>2298502895</v>
          </cell>
          <cell r="B415" t="str">
            <v>ADALAT KHAN SHER ALI KHAN</v>
          </cell>
          <cell r="C415" t="str">
            <v>ذكر</v>
          </cell>
          <cell r="D415" t="str">
            <v xml:space="preserve">باكستان             </v>
          </cell>
          <cell r="E415" t="str">
            <v xml:space="preserve">مشغل ماكينة ثابتة             </v>
          </cell>
          <cell r="F415" t="str">
            <v xml:space="preserve">LG4115082      </v>
          </cell>
        </row>
        <row r="416">
          <cell r="A416">
            <v>2298821261</v>
          </cell>
          <cell r="B416" t="str">
            <v>عبدالحميد صالح عبدالله عز الدين</v>
          </cell>
          <cell r="C416" t="str">
            <v>ذكر</v>
          </cell>
          <cell r="D416" t="str">
            <v xml:space="preserve">اليمن               </v>
          </cell>
          <cell r="E416" t="str">
            <v xml:space="preserve">اختصاصي تسويق                 </v>
          </cell>
          <cell r="F416">
            <v>7534226</v>
          </cell>
        </row>
        <row r="417">
          <cell r="A417">
            <v>2298889029</v>
          </cell>
          <cell r="B417" t="str">
            <v>مدحت عثمان عبد الفتاح محمد</v>
          </cell>
          <cell r="C417" t="str">
            <v>ذكر</v>
          </cell>
          <cell r="D417" t="str">
            <v xml:space="preserve">السودان             </v>
          </cell>
          <cell r="E417" t="str">
            <v xml:space="preserve">سائق سيارة نقل صغيرة          </v>
          </cell>
          <cell r="F417" t="str">
            <v xml:space="preserve">P02186096      </v>
          </cell>
        </row>
        <row r="418">
          <cell r="A418">
            <v>2299041158</v>
          </cell>
          <cell r="B418" t="str">
            <v>سعيد عبدالله سعـيد صالح</v>
          </cell>
          <cell r="C418" t="str">
            <v>ذكر</v>
          </cell>
          <cell r="D418" t="str">
            <v xml:space="preserve">اليمن               </v>
          </cell>
          <cell r="E418" t="str">
            <v xml:space="preserve">عامل عادي                     </v>
          </cell>
          <cell r="F418">
            <v>4026429</v>
          </cell>
        </row>
        <row r="419">
          <cell r="A419">
            <v>2301865321</v>
          </cell>
          <cell r="B419" t="str">
            <v>عبد المنعم عادل السيد عبد المنعم عباس</v>
          </cell>
          <cell r="C419" t="str">
            <v>ذكر</v>
          </cell>
          <cell r="D419" t="str">
            <v xml:space="preserve">مصر                 </v>
          </cell>
          <cell r="E419" t="str">
            <v xml:space="preserve">مندوب مبيعات                  </v>
          </cell>
          <cell r="F419" t="str">
            <v xml:space="preserve">A02213973      </v>
          </cell>
        </row>
        <row r="420">
          <cell r="A420">
            <v>2305403160</v>
          </cell>
          <cell r="B420" t="str">
            <v>حسن عمر احمد صيام</v>
          </cell>
          <cell r="C420" t="str">
            <v>ذكر</v>
          </cell>
          <cell r="D420" t="str">
            <v xml:space="preserve">اليمن               </v>
          </cell>
          <cell r="E420" t="str">
            <v xml:space="preserve">عامل عادي                     </v>
          </cell>
          <cell r="F420">
            <v>6846367</v>
          </cell>
        </row>
        <row r="421">
          <cell r="A421">
            <v>2305666808</v>
          </cell>
          <cell r="B421" t="str">
            <v>HAMID HUSSAIN AMIR UL MULK</v>
          </cell>
          <cell r="C421" t="str">
            <v>ذكر</v>
          </cell>
          <cell r="D421" t="str">
            <v xml:space="preserve">باكستان             </v>
          </cell>
          <cell r="E421" t="str">
            <v>عامل</v>
          </cell>
          <cell r="F421" t="str">
            <v xml:space="preserve">PU6896362      </v>
          </cell>
        </row>
        <row r="422">
          <cell r="A422">
            <v>2306552007</v>
          </cell>
          <cell r="B422" t="str">
            <v>شكيب هائل عقلان قاسم</v>
          </cell>
          <cell r="C422" t="str">
            <v>ذكر</v>
          </cell>
          <cell r="D422" t="str">
            <v xml:space="preserve">اليمن               </v>
          </cell>
          <cell r="E422" t="str">
            <v xml:space="preserve">مندوب مبيعات                  </v>
          </cell>
          <cell r="F422">
            <v>3952002</v>
          </cell>
        </row>
        <row r="423">
          <cell r="A423">
            <v>2307150991</v>
          </cell>
          <cell r="B423" t="str">
            <v>عبد الرؤف حمد محمد عبدون</v>
          </cell>
          <cell r="C423" t="str">
            <v>ذكر</v>
          </cell>
          <cell r="D423" t="str">
            <v xml:space="preserve">السودان             </v>
          </cell>
          <cell r="E423" t="str">
            <v xml:space="preserve">عامل عادي                     </v>
          </cell>
          <cell r="F423" t="str">
            <v xml:space="preserve">P03693620      </v>
          </cell>
        </row>
        <row r="424">
          <cell r="A424">
            <v>2307261848</v>
          </cell>
          <cell r="B424" t="str">
            <v>MUHAMMAD RAHMAN MAKHBOOR SHAH</v>
          </cell>
          <cell r="C424" t="str">
            <v>ذكر</v>
          </cell>
          <cell r="D424" t="str">
            <v xml:space="preserve">باكستان             </v>
          </cell>
          <cell r="E424" t="str">
            <v xml:space="preserve">سائق سيارة عمومي              </v>
          </cell>
          <cell r="F424" t="str">
            <v xml:space="preserve">AD9155033      </v>
          </cell>
        </row>
        <row r="425">
          <cell r="A425">
            <v>2308131644</v>
          </cell>
          <cell r="B425" t="str">
            <v>MOEEN AKHTAR SYED AKHTAR MUNIR</v>
          </cell>
          <cell r="C425" t="str">
            <v>ذكر</v>
          </cell>
          <cell r="D425" t="str">
            <v xml:space="preserve">باكستان             </v>
          </cell>
          <cell r="E425" t="str">
            <v xml:space="preserve">سائق سيارة عمومي              </v>
          </cell>
          <cell r="F425" t="str">
            <v xml:space="preserve">EW1347632      </v>
          </cell>
        </row>
        <row r="426">
          <cell r="A426">
            <v>2310033218</v>
          </cell>
          <cell r="B426" t="str">
            <v>عمرو حسن محمد الوراقى</v>
          </cell>
          <cell r="C426" t="str">
            <v>ذكر</v>
          </cell>
          <cell r="D426" t="str">
            <v xml:space="preserve">مصر                 </v>
          </cell>
          <cell r="E426" t="str">
            <v xml:space="preserve">اختصاصي تسويق                 </v>
          </cell>
          <cell r="F426" t="str">
            <v xml:space="preserve">A20810624      </v>
          </cell>
        </row>
        <row r="427">
          <cell r="A427">
            <v>2310677816</v>
          </cell>
          <cell r="B427" t="str">
            <v>ATIQ HUSSAIN SHAHID HUSSAIN</v>
          </cell>
          <cell r="C427" t="str">
            <v>ذكر</v>
          </cell>
          <cell r="D427" t="str">
            <v xml:space="preserve">باكستان             </v>
          </cell>
          <cell r="E427" t="str">
            <v xml:space="preserve">اختصاصي تسويق                 </v>
          </cell>
          <cell r="F427" t="str">
            <v xml:space="preserve">SQ6893282      </v>
          </cell>
        </row>
        <row r="428">
          <cell r="A428">
            <v>2310734948</v>
          </cell>
          <cell r="B428" t="str">
            <v>MUHAMMAD AYAZ KHAN SHER ZAMAN</v>
          </cell>
          <cell r="C428" t="str">
            <v>ذكر</v>
          </cell>
          <cell r="D428" t="str">
            <v xml:space="preserve">باكستان             </v>
          </cell>
          <cell r="E428" t="str">
            <v>عامل</v>
          </cell>
          <cell r="F428" t="str">
            <v xml:space="preserve">HG4100643      </v>
          </cell>
        </row>
        <row r="429">
          <cell r="A429">
            <v>2310821943</v>
          </cell>
          <cell r="B429" t="str">
            <v>عبده علي عبدالله علي القباطي</v>
          </cell>
          <cell r="C429" t="str">
            <v>ذكر</v>
          </cell>
          <cell r="D429" t="str">
            <v xml:space="preserve">اليمن               </v>
          </cell>
          <cell r="E429" t="str">
            <v xml:space="preserve">عامل عادي                     </v>
          </cell>
          <cell r="F429">
            <v>7496989</v>
          </cell>
        </row>
        <row r="430">
          <cell r="A430">
            <v>2312747849</v>
          </cell>
          <cell r="B430" t="str">
            <v>WAJID IQBAL NOOR RAHMAN</v>
          </cell>
          <cell r="C430" t="str">
            <v>ذكر</v>
          </cell>
          <cell r="D430" t="str">
            <v xml:space="preserve">باكستان             </v>
          </cell>
          <cell r="E430" t="str">
            <v>فني كهربائي صيانة آلات</v>
          </cell>
          <cell r="F430" t="str">
            <v xml:space="preserve">CK1332552      </v>
          </cell>
        </row>
        <row r="431">
          <cell r="A431">
            <v>2314085933</v>
          </cell>
          <cell r="B431" t="str">
            <v>توفيق خليل كامل الجندي</v>
          </cell>
          <cell r="C431" t="str">
            <v>ذكر</v>
          </cell>
          <cell r="D431" t="str">
            <v xml:space="preserve">مصر                 </v>
          </cell>
          <cell r="E431" t="str">
            <v xml:space="preserve">اختصاصي تسويق                 </v>
          </cell>
          <cell r="F431" t="str">
            <v xml:space="preserve">A05076009      </v>
          </cell>
        </row>
        <row r="432">
          <cell r="A432">
            <v>2316677497</v>
          </cell>
          <cell r="B432" t="str">
            <v>محمود محمد شوقى محمد الخادم</v>
          </cell>
          <cell r="C432" t="str">
            <v>ذكر</v>
          </cell>
          <cell r="D432" t="str">
            <v xml:space="preserve">مصر                 </v>
          </cell>
          <cell r="E432" t="str">
            <v xml:space="preserve">محاسب عام                     </v>
          </cell>
          <cell r="F432" t="str">
            <v xml:space="preserve">A03598904      </v>
          </cell>
        </row>
        <row r="433">
          <cell r="A433">
            <v>2317197883</v>
          </cell>
          <cell r="B433" t="str">
            <v>ADNAN KHAN  OBAID ULLAH</v>
          </cell>
          <cell r="C433" t="str">
            <v>ذكر</v>
          </cell>
          <cell r="D433" t="str">
            <v xml:space="preserve">باكستان             </v>
          </cell>
          <cell r="E433" t="str">
            <v xml:space="preserve">عامل عادي                     </v>
          </cell>
          <cell r="F433" t="str">
            <v xml:space="preserve">DU4112492      </v>
          </cell>
        </row>
        <row r="434">
          <cell r="A434">
            <v>2318633480</v>
          </cell>
          <cell r="B434" t="str">
            <v>بكر ناجي محمد احمد يحي</v>
          </cell>
          <cell r="C434" t="str">
            <v>ذكر</v>
          </cell>
          <cell r="D434" t="str">
            <v xml:space="preserve">اليمن               </v>
          </cell>
          <cell r="E434" t="str">
            <v xml:space="preserve">عامل عادي                     </v>
          </cell>
          <cell r="F434">
            <v>4566641</v>
          </cell>
        </row>
        <row r="435">
          <cell r="A435">
            <v>2319298499</v>
          </cell>
          <cell r="B435" t="str">
            <v>نجاح متولى محمد متولى</v>
          </cell>
          <cell r="C435" t="str">
            <v>ذكر</v>
          </cell>
          <cell r="D435" t="str">
            <v xml:space="preserve">مصر                 </v>
          </cell>
          <cell r="E435" t="str">
            <v xml:space="preserve">مندوب مبيعات                  </v>
          </cell>
          <cell r="F435" t="str">
            <v xml:space="preserve">A06070070      </v>
          </cell>
        </row>
        <row r="436">
          <cell r="A436">
            <v>2320216019</v>
          </cell>
          <cell r="B436" t="str">
            <v>NAJEEBULLAH  ABDUL SATTAR</v>
          </cell>
          <cell r="C436" t="str">
            <v>ذكر</v>
          </cell>
          <cell r="D436" t="str">
            <v xml:space="preserve">باكستان             </v>
          </cell>
          <cell r="E436" t="str">
            <v xml:space="preserve">عامل شحن وتفريغ               </v>
          </cell>
          <cell r="F436" t="str">
            <v xml:space="preserve">AB9530293      </v>
          </cell>
        </row>
        <row r="437">
          <cell r="A437">
            <v>2322733292</v>
          </cell>
          <cell r="B437" t="str">
            <v>جهاد احمد عبدالولي عبد الله</v>
          </cell>
          <cell r="C437" t="str">
            <v>ذكر</v>
          </cell>
          <cell r="D437" t="str">
            <v xml:space="preserve">اليمن               </v>
          </cell>
          <cell r="E437" t="str">
            <v>عامل</v>
          </cell>
          <cell r="F437">
            <v>4656394</v>
          </cell>
        </row>
        <row r="438">
          <cell r="A438">
            <v>2323914909</v>
          </cell>
          <cell r="B438" t="str">
            <v>عمرو محمد عبده الدسوقى</v>
          </cell>
          <cell r="C438" t="str">
            <v>ذكر</v>
          </cell>
          <cell r="D438" t="str">
            <v xml:space="preserve">مصر                 </v>
          </cell>
          <cell r="E438" t="str">
            <v xml:space="preserve">مندوب مبيعات                  </v>
          </cell>
          <cell r="F438" t="str">
            <v xml:space="preserve">A06544696      </v>
          </cell>
        </row>
        <row r="439">
          <cell r="A439">
            <v>2323958781</v>
          </cell>
          <cell r="B439" t="str">
            <v>هجير فيصل منصور ماطر</v>
          </cell>
          <cell r="C439" t="str">
            <v>ذكر</v>
          </cell>
          <cell r="D439" t="str">
            <v xml:space="preserve">اليمن               </v>
          </cell>
          <cell r="E439" t="str">
            <v xml:space="preserve">مندوب مبيعات                  </v>
          </cell>
          <cell r="F439">
            <v>4641781</v>
          </cell>
        </row>
        <row r="440">
          <cell r="A440">
            <v>2324434477</v>
          </cell>
          <cell r="B440" t="str">
            <v>KASIM MOHAMMED  PAIVALIKE</v>
          </cell>
          <cell r="C440" t="str">
            <v>ذكر</v>
          </cell>
          <cell r="D440" t="str">
            <v xml:space="preserve">الهند               </v>
          </cell>
          <cell r="E440" t="str">
            <v xml:space="preserve">مندوب مبيعات                  </v>
          </cell>
          <cell r="F440" t="str">
            <v xml:space="preserve">J6854538       </v>
          </cell>
        </row>
        <row r="441">
          <cell r="A441">
            <v>2324649819</v>
          </cell>
          <cell r="B441" t="str">
            <v>عبد الرازق توفيق عبد الرازق احمد</v>
          </cell>
          <cell r="C441" t="str">
            <v>ذكر</v>
          </cell>
          <cell r="D441" t="str">
            <v xml:space="preserve">مصر                 </v>
          </cell>
          <cell r="E441" t="str">
            <v xml:space="preserve">مندوب مبيعات                  </v>
          </cell>
          <cell r="F441" t="str">
            <v xml:space="preserve">A06807724      </v>
          </cell>
        </row>
        <row r="442">
          <cell r="A442">
            <v>2324908900</v>
          </cell>
          <cell r="B442" t="str">
            <v>QARIB ULLAH SAID MUHAMMAD ISHAQ</v>
          </cell>
          <cell r="C442" t="str">
            <v>ذكر</v>
          </cell>
          <cell r="D442" t="str">
            <v xml:space="preserve">باكستان             </v>
          </cell>
          <cell r="E442" t="str">
            <v>عامل معماري</v>
          </cell>
          <cell r="F442" t="str">
            <v xml:space="preserve">DC2749592      </v>
          </cell>
        </row>
        <row r="443">
          <cell r="A443">
            <v>2324976550</v>
          </cell>
          <cell r="B443" t="str">
            <v>مشير عبدالدائم عبدالوارث مهيوب</v>
          </cell>
          <cell r="C443" t="str">
            <v>ذكر</v>
          </cell>
          <cell r="D443" t="str">
            <v xml:space="preserve">اليمن               </v>
          </cell>
          <cell r="E443" t="str">
            <v>عامل</v>
          </cell>
          <cell r="F443">
            <v>4605043</v>
          </cell>
        </row>
        <row r="444">
          <cell r="A444">
            <v>2326227507</v>
          </cell>
          <cell r="B444" t="str">
            <v>SAADAT ALI SHAH MUHAMMAD SADIQ</v>
          </cell>
          <cell r="C444" t="str">
            <v>ذكر</v>
          </cell>
          <cell r="D444" t="str">
            <v xml:space="preserve">باكستان             </v>
          </cell>
          <cell r="E444" t="str">
            <v xml:space="preserve">عامل عادي                     </v>
          </cell>
          <cell r="F444" t="str">
            <v xml:space="preserve">TP5147572      </v>
          </cell>
        </row>
        <row r="445">
          <cell r="A445">
            <v>2326793227</v>
          </cell>
          <cell r="B445" t="str">
            <v>KHAN WAHEED ABDUL WAHEED</v>
          </cell>
          <cell r="C445" t="str">
            <v>ذكر</v>
          </cell>
          <cell r="D445" t="str">
            <v xml:space="preserve">باكستان             </v>
          </cell>
          <cell r="E445" t="str">
            <v xml:space="preserve">عامل عادي                     </v>
          </cell>
          <cell r="F445" t="str">
            <v xml:space="preserve">CG6176092      </v>
          </cell>
        </row>
        <row r="446">
          <cell r="A446">
            <v>2327552226</v>
          </cell>
          <cell r="B446" t="str">
            <v>SAMIN UL HAQ   SIRAJ UL HAQ</v>
          </cell>
          <cell r="C446" t="str">
            <v>ذكر</v>
          </cell>
          <cell r="D446" t="str">
            <v xml:space="preserve">باكستان             </v>
          </cell>
          <cell r="E446" t="str">
            <v xml:space="preserve">سائق سيارة عمومي              </v>
          </cell>
          <cell r="F446" t="str">
            <v xml:space="preserve">AM5206103      </v>
          </cell>
        </row>
        <row r="447">
          <cell r="A447">
            <v>2327957656</v>
          </cell>
          <cell r="B447" t="str">
            <v>MUHAMMAD WARIS KHOG MUHAMMAD</v>
          </cell>
          <cell r="C447" t="str">
            <v>ذكر</v>
          </cell>
          <cell r="D447" t="str">
            <v xml:space="preserve">باكستان             </v>
          </cell>
          <cell r="E447" t="str">
            <v xml:space="preserve">عامل عادي                     </v>
          </cell>
          <cell r="F447" t="str">
            <v xml:space="preserve">CW6910172      </v>
          </cell>
        </row>
        <row r="448">
          <cell r="A448">
            <v>2327998619</v>
          </cell>
          <cell r="B448" t="str">
            <v>DAULAT KHAN SHAMS UDDIN</v>
          </cell>
          <cell r="C448" t="str">
            <v>ذكر</v>
          </cell>
          <cell r="D448" t="str">
            <v xml:space="preserve">باكستان             </v>
          </cell>
          <cell r="E448" t="str">
            <v xml:space="preserve">عامل عادي                     </v>
          </cell>
          <cell r="F448" t="str">
            <v xml:space="preserve">ET4126522      </v>
          </cell>
        </row>
        <row r="449">
          <cell r="A449">
            <v>2328105156</v>
          </cell>
          <cell r="B449" t="str">
            <v>RAHBAR ALI ZAFAR ALI</v>
          </cell>
          <cell r="C449" t="str">
            <v>ذكر</v>
          </cell>
          <cell r="D449" t="str">
            <v xml:space="preserve">باكستان             </v>
          </cell>
          <cell r="E449" t="str">
            <v xml:space="preserve">فني كهربائي تمديدات           </v>
          </cell>
          <cell r="F449" t="str">
            <v xml:space="preserve">EU1805202      </v>
          </cell>
        </row>
        <row r="450">
          <cell r="A450">
            <v>2328463753</v>
          </cell>
          <cell r="B450" t="str">
            <v>علاء مجدى السيد حسن منصور</v>
          </cell>
          <cell r="C450" t="str">
            <v>ذكر</v>
          </cell>
          <cell r="D450" t="str">
            <v xml:space="preserve">مصر                 </v>
          </cell>
          <cell r="E450" t="str">
            <v xml:space="preserve">اختصاصي تسويق                 </v>
          </cell>
          <cell r="F450" t="str">
            <v xml:space="preserve">A06916132      </v>
          </cell>
        </row>
        <row r="451">
          <cell r="A451">
            <v>2328819798</v>
          </cell>
          <cell r="B451" t="str">
            <v>عبد الجبار جلال حفظ الله علي</v>
          </cell>
          <cell r="C451" t="str">
            <v>ذكر</v>
          </cell>
          <cell r="D451" t="str">
            <v xml:space="preserve">السودان             </v>
          </cell>
          <cell r="E451" t="str">
            <v xml:space="preserve">عامل عادي                     </v>
          </cell>
          <cell r="F451" t="str">
            <v xml:space="preserve">P04077458      </v>
          </cell>
        </row>
        <row r="452">
          <cell r="A452">
            <v>2328975269</v>
          </cell>
          <cell r="B452" t="str">
            <v>محمد هزاع عبدالله الدبعي</v>
          </cell>
          <cell r="C452" t="str">
            <v>ذكر</v>
          </cell>
          <cell r="D452" t="str">
            <v xml:space="preserve">اليمن               </v>
          </cell>
          <cell r="E452" t="str">
            <v xml:space="preserve">عامل عادي                     </v>
          </cell>
          <cell r="F452">
            <v>4750402</v>
          </cell>
        </row>
        <row r="453">
          <cell r="A453">
            <v>2330122967</v>
          </cell>
          <cell r="B453" t="str">
            <v>IQBAL HUSSAIN  IHSAN UDDIN</v>
          </cell>
          <cell r="C453" t="str">
            <v>ذكر</v>
          </cell>
          <cell r="D453" t="str">
            <v xml:space="preserve">باكستان             </v>
          </cell>
          <cell r="E453" t="str">
            <v xml:space="preserve">سائق سيارة عمومي              </v>
          </cell>
          <cell r="F453" t="str">
            <v xml:space="preserve">SQ6893982      </v>
          </cell>
        </row>
        <row r="454">
          <cell r="A454">
            <v>2330381571</v>
          </cell>
          <cell r="B454" t="str">
            <v>ABBAS ALI SHAH MAHBOOB SHAH</v>
          </cell>
          <cell r="C454" t="str">
            <v>ذكر</v>
          </cell>
          <cell r="D454" t="str">
            <v xml:space="preserve">باكستان             </v>
          </cell>
          <cell r="E454" t="str">
            <v xml:space="preserve">سائق شاحنة                    </v>
          </cell>
          <cell r="F454" t="str">
            <v xml:space="preserve">PD5148832      </v>
          </cell>
        </row>
        <row r="455">
          <cell r="A455">
            <v>2330392842</v>
          </cell>
          <cell r="B455" t="str">
            <v>SHAHID ALI NAIK AMAL</v>
          </cell>
          <cell r="C455" t="str">
            <v>ذكر</v>
          </cell>
          <cell r="D455" t="str">
            <v xml:space="preserve">باكستان             </v>
          </cell>
          <cell r="E455" t="str">
            <v xml:space="preserve">سائق سيارة عمومي              </v>
          </cell>
          <cell r="F455" t="str">
            <v xml:space="preserve">NJ1803722      </v>
          </cell>
        </row>
        <row r="456">
          <cell r="A456">
            <v>2330633823</v>
          </cell>
          <cell r="B456" t="str">
            <v>SADAR ALI AMIR ZAMIN KHAN</v>
          </cell>
          <cell r="C456" t="str">
            <v>ذكر</v>
          </cell>
          <cell r="D456" t="str">
            <v xml:space="preserve">باكستان             </v>
          </cell>
          <cell r="E456" t="str">
            <v xml:space="preserve">عامل شحن وتفريغ               </v>
          </cell>
          <cell r="F456" t="str">
            <v xml:space="preserve">UW1798392      </v>
          </cell>
        </row>
        <row r="457">
          <cell r="A457">
            <v>2330662517</v>
          </cell>
          <cell r="B457" t="str">
            <v>ASIF HUSSAIN FAZAL RAZIQ</v>
          </cell>
          <cell r="C457" t="str">
            <v>ذكر</v>
          </cell>
          <cell r="D457" t="str">
            <v xml:space="preserve">باكستان             </v>
          </cell>
          <cell r="E457" t="str">
            <v xml:space="preserve">عامل عادي                     </v>
          </cell>
          <cell r="F457" t="str">
            <v xml:space="preserve">TK6899762      </v>
          </cell>
        </row>
        <row r="458">
          <cell r="A458">
            <v>2330773587</v>
          </cell>
          <cell r="B458" t="str">
            <v>SHAMS UZ ZAMAN WAHEED  ZAMAN</v>
          </cell>
          <cell r="C458" t="str">
            <v>ذكر</v>
          </cell>
          <cell r="D458" t="str">
            <v xml:space="preserve">باكستان             </v>
          </cell>
          <cell r="E458" t="str">
            <v xml:space="preserve">سائق شاحنة                    </v>
          </cell>
          <cell r="F458" t="str">
            <v xml:space="preserve">CB5201871      </v>
          </cell>
        </row>
        <row r="459">
          <cell r="A459">
            <v>2331847398</v>
          </cell>
          <cell r="B459" t="str">
            <v>MOHAMMAD NUR ISLAM MOHAMMAD TAJUL ISLAM</v>
          </cell>
          <cell r="C459" t="str">
            <v>ذكر</v>
          </cell>
          <cell r="D459" t="str">
            <v xml:space="preserve">بنجلاديش             </v>
          </cell>
          <cell r="E459" t="str">
            <v xml:space="preserve">عامل عادي                     </v>
          </cell>
          <cell r="F459" t="str">
            <v xml:space="preserve">BN0032834      </v>
          </cell>
        </row>
        <row r="460">
          <cell r="A460">
            <v>2331858452</v>
          </cell>
          <cell r="B460" t="str">
            <v>KAMAL HUSSAIN SHAH SHAMS TABRAIZ</v>
          </cell>
          <cell r="C460" t="str">
            <v>ذكر</v>
          </cell>
          <cell r="D460" t="str">
            <v xml:space="preserve">باكستان             </v>
          </cell>
          <cell r="E460" t="str">
            <v>عامل تنظيف مباني عامه</v>
          </cell>
          <cell r="F460" t="str">
            <v xml:space="preserve">GL5147982      </v>
          </cell>
        </row>
        <row r="461">
          <cell r="A461">
            <v>2332368386</v>
          </cell>
          <cell r="B461" t="str">
            <v>SHAH ZUR REHMAN  GHANI UR REHMAN</v>
          </cell>
          <cell r="C461" t="str">
            <v>ذكر</v>
          </cell>
          <cell r="D461" t="str">
            <v xml:space="preserve">باكستان             </v>
          </cell>
          <cell r="E461" t="str">
            <v xml:space="preserve">سائق شاحنة                    </v>
          </cell>
          <cell r="F461" t="str">
            <v xml:space="preserve">HG9152872      </v>
          </cell>
        </row>
        <row r="462">
          <cell r="A462">
            <v>2332681457</v>
          </cell>
          <cell r="B462" t="str">
            <v>عثمان محمد مختار فضل</v>
          </cell>
          <cell r="C462" t="str">
            <v>ذكر</v>
          </cell>
          <cell r="D462" t="str">
            <v xml:space="preserve">السودان             </v>
          </cell>
          <cell r="E462" t="str">
            <v xml:space="preserve">عجان                          </v>
          </cell>
          <cell r="F462" t="str">
            <v xml:space="preserve">P03878983      </v>
          </cell>
        </row>
        <row r="463">
          <cell r="A463">
            <v>2334520885</v>
          </cell>
          <cell r="B463" t="str">
            <v>وائل ابوالعلا خليل حسين</v>
          </cell>
          <cell r="C463" t="str">
            <v>ذكر</v>
          </cell>
          <cell r="D463" t="str">
            <v xml:space="preserve">السودان             </v>
          </cell>
          <cell r="E463" t="str">
            <v xml:space="preserve">مبرمج حاسب آلي                </v>
          </cell>
          <cell r="F463" t="str">
            <v xml:space="preserve">P04156932      </v>
          </cell>
        </row>
        <row r="464">
          <cell r="A464">
            <v>2335529778</v>
          </cell>
          <cell r="B464" t="str">
            <v>صلاح احمد فارع سعيد الزكري</v>
          </cell>
          <cell r="C464" t="str">
            <v>ذكر</v>
          </cell>
          <cell r="D464" t="str">
            <v xml:space="preserve">اليمن               </v>
          </cell>
          <cell r="E464" t="str">
            <v>عامل</v>
          </cell>
          <cell r="F464">
            <v>4588595</v>
          </cell>
        </row>
        <row r="465">
          <cell r="A465">
            <v>2336108051</v>
          </cell>
          <cell r="B465" t="str">
            <v>محمد ناجي محمد أحمد يحيى</v>
          </cell>
          <cell r="C465" t="str">
            <v>ذكر</v>
          </cell>
          <cell r="D465" t="str">
            <v xml:space="preserve">اليمن               </v>
          </cell>
          <cell r="E465" t="str">
            <v xml:space="preserve">عامل عادي                     </v>
          </cell>
          <cell r="F465">
            <v>4667039</v>
          </cell>
        </row>
        <row r="466">
          <cell r="A466">
            <v>2337674606</v>
          </cell>
          <cell r="B466" t="str">
            <v>عبدالباقي عبدالخالق احمد الدبعي</v>
          </cell>
          <cell r="C466" t="str">
            <v>ذكر</v>
          </cell>
          <cell r="D466" t="str">
            <v xml:space="preserve">اليمن               </v>
          </cell>
          <cell r="E466" t="str">
            <v xml:space="preserve">مبرمج حاسب آلي                </v>
          </cell>
          <cell r="F466">
            <v>4955262</v>
          </cell>
        </row>
        <row r="467">
          <cell r="A467">
            <v>2338501055</v>
          </cell>
          <cell r="B467" t="str">
            <v>HEERALAL SHEREEF  JAN</v>
          </cell>
          <cell r="C467" t="str">
            <v>ذكر</v>
          </cell>
          <cell r="D467" t="str">
            <v xml:space="preserve">الهند               </v>
          </cell>
          <cell r="E467" t="str">
            <v xml:space="preserve">عامل عادي                     </v>
          </cell>
          <cell r="F467" t="str">
            <v xml:space="preserve">K5670326       </v>
          </cell>
        </row>
        <row r="468">
          <cell r="A468">
            <v>2338669522</v>
          </cell>
          <cell r="B468" t="str">
            <v>احمد زكريا احمد العشماوى</v>
          </cell>
          <cell r="C468" t="str">
            <v>ذكر</v>
          </cell>
          <cell r="D468" t="str">
            <v xml:space="preserve">مصر                 </v>
          </cell>
          <cell r="E468" t="str">
            <v xml:space="preserve">اختصاصي تسويق                 </v>
          </cell>
          <cell r="F468" t="str">
            <v xml:space="preserve">A07758228      </v>
          </cell>
        </row>
        <row r="469">
          <cell r="A469">
            <v>2339076271</v>
          </cell>
          <cell r="B469" t="str">
            <v>SILUVAYYAN EDWARD  ARULAPPAN</v>
          </cell>
          <cell r="C469" t="str">
            <v>ذكر</v>
          </cell>
          <cell r="D469" t="str">
            <v xml:space="preserve">الهند               </v>
          </cell>
          <cell r="E469" t="str">
            <v xml:space="preserve">عامل عادي                     </v>
          </cell>
          <cell r="F469" t="str">
            <v xml:space="preserve">K7106030       </v>
          </cell>
        </row>
        <row r="470">
          <cell r="A470">
            <v>2339349140</v>
          </cell>
          <cell r="B470" t="str">
            <v>صـلاح علي احمد سيف</v>
          </cell>
          <cell r="C470" t="str">
            <v>ذكر</v>
          </cell>
          <cell r="D470" t="str">
            <v xml:space="preserve">اليمن               </v>
          </cell>
          <cell r="E470" t="str">
            <v xml:space="preserve">عامل عادي                     </v>
          </cell>
          <cell r="F470">
            <v>4552767</v>
          </cell>
        </row>
        <row r="471">
          <cell r="A471">
            <v>2339403913</v>
          </cell>
          <cell r="B471" t="str">
            <v>IBRAR UL HAQ SHAH DAWRAN</v>
          </cell>
          <cell r="C471" t="str">
            <v>ذكر</v>
          </cell>
          <cell r="D471" t="str">
            <v xml:space="preserve">باكستان             </v>
          </cell>
          <cell r="E471" t="str">
            <v xml:space="preserve">مليس                          </v>
          </cell>
          <cell r="F471" t="str">
            <v xml:space="preserve">AP6395032      </v>
          </cell>
        </row>
        <row r="472">
          <cell r="A472">
            <v>2339715399</v>
          </cell>
          <cell r="B472" t="str">
            <v>IHTISHAM UL HAQ FAZAL RABI</v>
          </cell>
          <cell r="C472" t="str">
            <v>ذكر</v>
          </cell>
          <cell r="D472" t="str">
            <v xml:space="preserve">باكستان             </v>
          </cell>
          <cell r="E472" t="str">
            <v xml:space="preserve">عامل عادي                     </v>
          </cell>
          <cell r="F472" t="str">
            <v xml:space="preserve">BB6393962      </v>
          </cell>
        </row>
        <row r="473">
          <cell r="A473">
            <v>2339826105</v>
          </cell>
          <cell r="B473" t="str">
            <v>اكرم فضل عبده الوجيه</v>
          </cell>
          <cell r="C473" t="str">
            <v>ذكر</v>
          </cell>
          <cell r="D473" t="str">
            <v xml:space="preserve">اليمن               </v>
          </cell>
          <cell r="E473" t="str">
            <v xml:space="preserve">عامل شحن وتفريغ               </v>
          </cell>
          <cell r="F473">
            <v>4736059</v>
          </cell>
        </row>
        <row r="474">
          <cell r="A474">
            <v>2340061155</v>
          </cell>
          <cell r="B474" t="str">
            <v>حلمي عبدالله محمد راوح</v>
          </cell>
          <cell r="C474" t="str">
            <v>ذكر</v>
          </cell>
          <cell r="D474" t="str">
            <v xml:space="preserve">اليمن               </v>
          </cell>
          <cell r="E474" t="str">
            <v>عامل</v>
          </cell>
          <cell r="F474">
            <v>6055650</v>
          </cell>
        </row>
        <row r="475">
          <cell r="A475">
            <v>2340127964</v>
          </cell>
          <cell r="B475" t="str">
            <v>AFSAL FAISY MUHAMMAD FAISY</v>
          </cell>
          <cell r="C475" t="str">
            <v>ذكر</v>
          </cell>
          <cell r="D475" t="str">
            <v xml:space="preserve">الهند               </v>
          </cell>
          <cell r="E475" t="str">
            <v>عامل</v>
          </cell>
          <cell r="F475" t="str">
            <v xml:space="preserve">K4901605       </v>
          </cell>
        </row>
        <row r="476">
          <cell r="A476">
            <v>2340151527</v>
          </cell>
          <cell r="B476" t="str">
            <v>محمد محمود محمد الدبعي</v>
          </cell>
          <cell r="C476" t="str">
            <v>ذكر</v>
          </cell>
          <cell r="D476" t="str">
            <v xml:space="preserve">اليمن               </v>
          </cell>
          <cell r="E476" t="str">
            <v xml:space="preserve">عامل عادي                     </v>
          </cell>
          <cell r="F476">
            <v>4809920</v>
          </cell>
        </row>
        <row r="477">
          <cell r="A477">
            <v>2340234927</v>
          </cell>
          <cell r="B477" t="str">
            <v>محمد علي عبده الدبعي</v>
          </cell>
          <cell r="C477" t="str">
            <v>ذكر</v>
          </cell>
          <cell r="D477" t="str">
            <v xml:space="preserve">اليمن               </v>
          </cell>
          <cell r="E477" t="str">
            <v>عامل</v>
          </cell>
          <cell r="F477">
            <v>7530880</v>
          </cell>
        </row>
        <row r="478">
          <cell r="A478">
            <v>2340955281</v>
          </cell>
          <cell r="B478" t="str">
            <v>RAEES KHAN  SAEED UR RAHMAN</v>
          </cell>
          <cell r="C478" t="str">
            <v>انثى</v>
          </cell>
          <cell r="D478" t="str">
            <v xml:space="preserve">باكستان             </v>
          </cell>
          <cell r="E478" t="str">
            <v xml:space="preserve">عاملة عادية                   </v>
          </cell>
          <cell r="F478" t="str">
            <v xml:space="preserve">MQ4122551      </v>
          </cell>
        </row>
        <row r="479">
          <cell r="A479">
            <v>2342683030</v>
          </cell>
          <cell r="B479" t="str">
            <v>معاذ عبده محمد الدبعي</v>
          </cell>
          <cell r="C479" t="str">
            <v>ذكر</v>
          </cell>
          <cell r="D479" t="str">
            <v xml:space="preserve">اليمن               </v>
          </cell>
          <cell r="E479" t="str">
            <v xml:space="preserve">عامل عادي                     </v>
          </cell>
          <cell r="F479">
            <v>5851522</v>
          </cell>
        </row>
        <row r="480">
          <cell r="A480">
            <v>2343377186</v>
          </cell>
          <cell r="B480" t="str">
            <v>محمد خالد سعيد محمد</v>
          </cell>
          <cell r="C480" t="str">
            <v>ذكر</v>
          </cell>
          <cell r="D480" t="str">
            <v xml:space="preserve">اليمن               </v>
          </cell>
          <cell r="E480" t="str">
            <v xml:space="preserve">مندوب مبيعات                  </v>
          </cell>
          <cell r="F480">
            <v>6673416</v>
          </cell>
        </row>
        <row r="481">
          <cell r="A481">
            <v>2343759292</v>
          </cell>
          <cell r="B481" t="str">
            <v>ATIF MUHAMMAD HADIS MUHAMMAD</v>
          </cell>
          <cell r="C481" t="str">
            <v>ذكر</v>
          </cell>
          <cell r="D481" t="str">
            <v xml:space="preserve">باكستان             </v>
          </cell>
          <cell r="E481" t="str">
            <v xml:space="preserve">عامل عادي                     </v>
          </cell>
          <cell r="F481" t="str">
            <v xml:space="preserve">VA0153752      </v>
          </cell>
        </row>
        <row r="482">
          <cell r="A482">
            <v>2345814095</v>
          </cell>
          <cell r="B482" t="str">
            <v>محمود احمد محمد ابراهيم</v>
          </cell>
          <cell r="C482" t="str">
            <v>ذكر</v>
          </cell>
          <cell r="D482" t="str">
            <v xml:space="preserve">مصر                 </v>
          </cell>
          <cell r="E482" t="str">
            <v xml:space="preserve">اختصاصي تسويق                 </v>
          </cell>
          <cell r="F482" t="str">
            <v xml:space="preserve">A09479351      </v>
          </cell>
        </row>
        <row r="483">
          <cell r="A483">
            <v>2345998930</v>
          </cell>
          <cell r="B483" t="str">
            <v>NAVEED ALI SHAH ROOM</v>
          </cell>
          <cell r="C483" t="str">
            <v>ذكر</v>
          </cell>
          <cell r="D483" t="str">
            <v xml:space="preserve">باكستان             </v>
          </cell>
          <cell r="E483" t="str">
            <v xml:space="preserve">عامل عادي                     </v>
          </cell>
          <cell r="F483" t="str">
            <v xml:space="preserve">JQ1801352      </v>
          </cell>
        </row>
        <row r="484">
          <cell r="A484">
            <v>2346921006</v>
          </cell>
          <cell r="B484" t="str">
            <v>MUHAMMAD MOEEZ ASLAM CHAUDHRY</v>
          </cell>
          <cell r="C484" t="str">
            <v>ذكر</v>
          </cell>
          <cell r="D484" t="str">
            <v xml:space="preserve">باكستان             </v>
          </cell>
          <cell r="E484" t="str">
            <v xml:space="preserve">عامل عادي                     </v>
          </cell>
          <cell r="F484" t="str">
            <v xml:space="preserve">ME1805722      </v>
          </cell>
        </row>
        <row r="485">
          <cell r="A485">
            <v>2347514370</v>
          </cell>
          <cell r="B485" t="str">
            <v>IRFAN ULLAH MUHAMMAD  RAFIQ</v>
          </cell>
          <cell r="C485" t="str">
            <v>ذكر</v>
          </cell>
          <cell r="D485" t="str">
            <v xml:space="preserve">باكستان             </v>
          </cell>
          <cell r="E485" t="str">
            <v xml:space="preserve">عامل عادي                     </v>
          </cell>
          <cell r="F485" t="str">
            <v xml:space="preserve">EH2741861      </v>
          </cell>
        </row>
        <row r="486">
          <cell r="A486">
            <v>2348055670</v>
          </cell>
          <cell r="B486" t="str">
            <v>محمد سامح طه عبدالحى</v>
          </cell>
          <cell r="C486" t="str">
            <v>ذكر</v>
          </cell>
          <cell r="D486" t="str">
            <v xml:space="preserve">مصر                 </v>
          </cell>
          <cell r="E486" t="str">
            <v xml:space="preserve">عامل شحن وتفريغ               </v>
          </cell>
          <cell r="F486" t="str">
            <v xml:space="preserve">A09806255      </v>
          </cell>
        </row>
        <row r="487">
          <cell r="A487">
            <v>2348297900</v>
          </cell>
          <cell r="B487" t="str">
            <v>ABDUR RAHMAN ZAHID HUSSAIN</v>
          </cell>
          <cell r="C487" t="str">
            <v>ذكر</v>
          </cell>
          <cell r="D487" t="str">
            <v xml:space="preserve">باكستان             </v>
          </cell>
          <cell r="E487" t="str">
            <v xml:space="preserve">عامل عادي                     </v>
          </cell>
          <cell r="F487" t="str">
            <v xml:space="preserve">GS9154921      </v>
          </cell>
        </row>
        <row r="488">
          <cell r="A488">
            <v>2348489838</v>
          </cell>
          <cell r="B488" t="str">
            <v>محمد عثمان عكاشة علي</v>
          </cell>
          <cell r="C488" t="str">
            <v>ذكر</v>
          </cell>
          <cell r="D488" t="str">
            <v xml:space="preserve">السودان             </v>
          </cell>
          <cell r="E488" t="str">
            <v xml:space="preserve">عامل عادي                     </v>
          </cell>
          <cell r="F488" t="str">
            <v xml:space="preserve">P00845553      </v>
          </cell>
        </row>
        <row r="489">
          <cell r="A489">
            <v>2349136735</v>
          </cell>
          <cell r="B489" t="str">
            <v>ونيس عادل سيدو نور علي</v>
          </cell>
          <cell r="C489" t="str">
            <v>ذكر</v>
          </cell>
          <cell r="D489" t="str">
            <v xml:space="preserve">اليمن               </v>
          </cell>
          <cell r="E489" t="str">
            <v xml:space="preserve">محاسب عام                     </v>
          </cell>
          <cell r="F489">
            <v>4917702</v>
          </cell>
        </row>
        <row r="490">
          <cell r="A490">
            <v>2352536532</v>
          </cell>
          <cell r="B490" t="str">
            <v>مروان انور محمد احمد الحمادي</v>
          </cell>
          <cell r="C490" t="str">
            <v>ذكر</v>
          </cell>
          <cell r="D490" t="str">
            <v xml:space="preserve">اليمن               </v>
          </cell>
          <cell r="E490" t="str">
            <v xml:space="preserve">عامل عادي                     </v>
          </cell>
          <cell r="F490">
            <v>5260542</v>
          </cell>
        </row>
        <row r="491">
          <cell r="A491">
            <v>2353940030</v>
          </cell>
          <cell r="B491" t="str">
            <v>اكرم محمد احمد ناصر</v>
          </cell>
          <cell r="C491" t="str">
            <v>ذكر</v>
          </cell>
          <cell r="D491" t="str">
            <v xml:space="preserve">اليمن               </v>
          </cell>
          <cell r="E491" t="str">
            <v>عامل معماري</v>
          </cell>
          <cell r="F491">
            <v>4918871</v>
          </cell>
        </row>
        <row r="492">
          <cell r="A492">
            <v>2354332963</v>
          </cell>
          <cell r="B492" t="str">
            <v>عادل عبده سيف قحطان</v>
          </cell>
          <cell r="C492" t="str">
            <v>ذكر</v>
          </cell>
          <cell r="D492" t="str">
            <v xml:space="preserve">اليمن               </v>
          </cell>
          <cell r="E492" t="str">
            <v xml:space="preserve">ألكتروني صيانة هاتف           </v>
          </cell>
          <cell r="F492">
            <v>5225165</v>
          </cell>
        </row>
        <row r="493">
          <cell r="A493">
            <v>2354561215</v>
          </cell>
          <cell r="B493" t="str">
            <v>ادريس حميد عثمان الحمادي</v>
          </cell>
          <cell r="C493" t="str">
            <v>ذكر</v>
          </cell>
          <cell r="D493" t="str">
            <v xml:space="preserve">اليمن               </v>
          </cell>
          <cell r="E493" t="str">
            <v xml:space="preserve">عامل عادي                     </v>
          </cell>
          <cell r="F493">
            <v>5120350</v>
          </cell>
        </row>
        <row r="494">
          <cell r="A494">
            <v>2357099213</v>
          </cell>
          <cell r="B494" t="str">
            <v>محمد أحمد أحمد عبد القادر</v>
          </cell>
          <cell r="C494" t="str">
            <v>ذكر</v>
          </cell>
          <cell r="D494" t="str">
            <v xml:space="preserve">مصر                 </v>
          </cell>
          <cell r="E494" t="str">
            <v xml:space="preserve">مندوب مبيعات                  </v>
          </cell>
          <cell r="F494" t="str">
            <v xml:space="preserve">A10495455      </v>
          </cell>
        </row>
        <row r="495">
          <cell r="A495">
            <v>2357369020</v>
          </cell>
          <cell r="B495" t="str">
            <v>محمد فيصل عبدالفتاح محمد</v>
          </cell>
          <cell r="C495" t="str">
            <v>ذكر</v>
          </cell>
          <cell r="D495" t="str">
            <v xml:space="preserve">السودان             </v>
          </cell>
          <cell r="E495" t="str">
            <v xml:space="preserve">عامل عادي                     </v>
          </cell>
          <cell r="F495" t="str">
            <v xml:space="preserve">P01000510      </v>
          </cell>
        </row>
        <row r="496">
          <cell r="A496">
            <v>2358711436</v>
          </cell>
          <cell r="B496" t="str">
            <v>عبدالله عبدالقوي محمد احمد</v>
          </cell>
          <cell r="C496" t="str">
            <v>ذكر</v>
          </cell>
          <cell r="D496" t="str">
            <v xml:space="preserve">اليمن               </v>
          </cell>
          <cell r="E496" t="str">
            <v xml:space="preserve">سائق سيارة عمومي              </v>
          </cell>
          <cell r="F496">
            <v>4090295</v>
          </cell>
        </row>
        <row r="497">
          <cell r="A497">
            <v>2359426323</v>
          </cell>
          <cell r="B497" t="str">
            <v>ابوبكر سعيد راوح الشرجبي</v>
          </cell>
          <cell r="C497" t="str">
            <v>ذكر</v>
          </cell>
          <cell r="D497" t="str">
            <v xml:space="preserve">اليمن               </v>
          </cell>
          <cell r="E497" t="str">
            <v xml:space="preserve">عامل عادي                     </v>
          </cell>
          <cell r="F497">
            <v>4092441</v>
          </cell>
        </row>
        <row r="498">
          <cell r="A498">
            <v>2360388249</v>
          </cell>
          <cell r="B498" t="str">
            <v>مجيب ناجي محمد احمد يحيى</v>
          </cell>
          <cell r="C498" t="str">
            <v>ذكر</v>
          </cell>
          <cell r="D498" t="str">
            <v xml:space="preserve">اليمن               </v>
          </cell>
          <cell r="E498" t="str">
            <v xml:space="preserve">عامل تركيب                    </v>
          </cell>
          <cell r="F498">
            <v>5461303</v>
          </cell>
        </row>
        <row r="499">
          <cell r="A499">
            <v>2361256205</v>
          </cell>
          <cell r="B499" t="str">
            <v>محمود طلبه طلبه عتمان</v>
          </cell>
          <cell r="C499" t="str">
            <v>ذكر</v>
          </cell>
          <cell r="D499" t="str">
            <v xml:space="preserve">مصر                 </v>
          </cell>
          <cell r="E499" t="str">
            <v xml:space="preserve">مندوب مبيعات                  </v>
          </cell>
          <cell r="F499" t="str">
            <v xml:space="preserve">A09734490      </v>
          </cell>
        </row>
        <row r="500">
          <cell r="A500">
            <v>2362014629</v>
          </cell>
          <cell r="B500" t="str">
            <v>فراس توفيق حمد نجم</v>
          </cell>
          <cell r="C500" t="str">
            <v>ذكر</v>
          </cell>
          <cell r="D500" t="str">
            <v xml:space="preserve">الاردن               </v>
          </cell>
          <cell r="E500" t="str">
            <v xml:space="preserve">اختصاصي تسويق                 </v>
          </cell>
          <cell r="F500" t="str">
            <v xml:space="preserve">M819060        </v>
          </cell>
        </row>
        <row r="501">
          <cell r="A501">
            <v>2362155760</v>
          </cell>
          <cell r="B501" t="str">
            <v>احمد مهباش  الكنيفذ</v>
          </cell>
          <cell r="C501" t="str">
            <v>ذكر</v>
          </cell>
          <cell r="D501" t="str">
            <v xml:space="preserve">سوريا               </v>
          </cell>
          <cell r="E501" t="str">
            <v xml:space="preserve">مندوب مبيعات                  </v>
          </cell>
          <cell r="F501">
            <v>7348886</v>
          </cell>
        </row>
        <row r="502">
          <cell r="A502">
            <v>2363595543</v>
          </cell>
          <cell r="B502" t="str">
            <v>مصطفى محمد الهادى مسعد</v>
          </cell>
          <cell r="C502" t="str">
            <v>ذكر</v>
          </cell>
          <cell r="D502" t="str">
            <v xml:space="preserve">مصر                 </v>
          </cell>
          <cell r="E502" t="str">
            <v xml:space="preserve">اختصاصي تسويق                 </v>
          </cell>
          <cell r="F502" t="str">
            <v xml:space="preserve">A11424134      </v>
          </cell>
        </row>
        <row r="503">
          <cell r="A503">
            <v>2365510615</v>
          </cell>
          <cell r="B503" t="str">
            <v>عبده غالب احمد علي</v>
          </cell>
          <cell r="C503" t="str">
            <v>ذكر</v>
          </cell>
          <cell r="D503" t="str">
            <v xml:space="preserve">اليمن               </v>
          </cell>
          <cell r="E503" t="str">
            <v xml:space="preserve">عامل عادي                     </v>
          </cell>
          <cell r="F503">
            <v>5557514</v>
          </cell>
        </row>
        <row r="504">
          <cell r="A504">
            <v>2371248101</v>
          </cell>
          <cell r="B504" t="str">
            <v>كامل عبدالرحمن علي نعمان</v>
          </cell>
          <cell r="C504" t="str">
            <v>ذكر</v>
          </cell>
          <cell r="D504" t="str">
            <v xml:space="preserve">اليمن               </v>
          </cell>
          <cell r="E504" t="str">
            <v>سائق عموم المركبات</v>
          </cell>
          <cell r="F504">
            <v>5536748</v>
          </cell>
        </row>
        <row r="505">
          <cell r="A505">
            <v>2377834607</v>
          </cell>
          <cell r="B505" t="str">
            <v>عبدالرحمن ابوعبيده  احمد</v>
          </cell>
          <cell r="C505" t="str">
            <v>ذكر</v>
          </cell>
          <cell r="D505" t="str">
            <v xml:space="preserve">السودان             </v>
          </cell>
          <cell r="E505" t="str">
            <v>فني أبنية( مراقب أبنية )</v>
          </cell>
          <cell r="F505" t="str">
            <v xml:space="preserve">P01390026      </v>
          </cell>
        </row>
        <row r="506">
          <cell r="A506">
            <v>2377973744</v>
          </cell>
          <cell r="B506" t="str">
            <v>محمد عبدالعزيز خالد احمد</v>
          </cell>
          <cell r="C506" t="str">
            <v>ذكر</v>
          </cell>
          <cell r="D506" t="str">
            <v xml:space="preserve">اليمن               </v>
          </cell>
          <cell r="E506" t="str">
            <v>فني تكييف وتبريد/ تشغيل وصيانة</v>
          </cell>
          <cell r="F506">
            <v>4485271</v>
          </cell>
        </row>
        <row r="507">
          <cell r="A507">
            <v>2384363194</v>
          </cell>
          <cell r="B507" t="str">
            <v>NAEEM NAEEM ZAMIN KHAN</v>
          </cell>
          <cell r="C507" t="str">
            <v>ذكر</v>
          </cell>
          <cell r="D507" t="str">
            <v xml:space="preserve">باكستان             </v>
          </cell>
          <cell r="E507" t="str">
            <v xml:space="preserve">سائق سيارة نقل صغيرة          </v>
          </cell>
          <cell r="F507" t="str">
            <v xml:space="preserve">YZ4120541      </v>
          </cell>
        </row>
        <row r="508">
          <cell r="A508">
            <v>2384712648</v>
          </cell>
          <cell r="B508" t="str">
            <v>SEYAL ANWAR MUHAMMAD NAWAB</v>
          </cell>
          <cell r="C508" t="str">
            <v>ذكر</v>
          </cell>
          <cell r="D508" t="str">
            <v xml:space="preserve">باكستان             </v>
          </cell>
          <cell r="E508" t="str">
            <v xml:space="preserve">عامل عادي                     </v>
          </cell>
          <cell r="F508" t="str">
            <v xml:space="preserve">WU1802191      </v>
          </cell>
        </row>
        <row r="509">
          <cell r="A509">
            <v>2385102542</v>
          </cell>
          <cell r="B509" t="str">
            <v>HAKIM ULLAH QAMAR ZAMAN</v>
          </cell>
          <cell r="C509" t="str">
            <v>ذكر</v>
          </cell>
          <cell r="D509" t="str">
            <v xml:space="preserve">باكستان             </v>
          </cell>
          <cell r="E509" t="str">
            <v xml:space="preserve">عامل عادي                     </v>
          </cell>
          <cell r="F509" t="str">
            <v xml:space="preserve">GQ2744061      </v>
          </cell>
        </row>
        <row r="510">
          <cell r="A510">
            <v>2385533100</v>
          </cell>
          <cell r="B510" t="str">
            <v>FIDA HUSSAIN MOHIB UR RAHMAN</v>
          </cell>
          <cell r="C510" t="str">
            <v>ذكر</v>
          </cell>
          <cell r="D510" t="str">
            <v xml:space="preserve">باكستان             </v>
          </cell>
          <cell r="E510" t="str">
            <v xml:space="preserve">سائق شاحنة                    </v>
          </cell>
          <cell r="F510" t="str">
            <v xml:space="preserve">ER6904361      </v>
          </cell>
        </row>
        <row r="511">
          <cell r="A511">
            <v>2388454585</v>
          </cell>
          <cell r="B511" t="str">
            <v>محمد شوقي عبد السلام شمسان</v>
          </cell>
          <cell r="C511" t="str">
            <v>ذكر</v>
          </cell>
          <cell r="D511" t="str">
            <v xml:space="preserve">اليمن               </v>
          </cell>
          <cell r="E511" t="str">
            <v xml:space="preserve">محاسب عام                     </v>
          </cell>
          <cell r="F511">
            <v>7502442</v>
          </cell>
        </row>
        <row r="512">
          <cell r="A512">
            <v>2388456440</v>
          </cell>
          <cell r="B512" t="str">
            <v>شوقي عبد السلام عبده شمسان</v>
          </cell>
          <cell r="C512" t="str">
            <v>ذكر</v>
          </cell>
          <cell r="D512" t="str">
            <v xml:space="preserve">اليمن               </v>
          </cell>
          <cell r="E512" t="str">
            <v xml:space="preserve">محلل مالي                     </v>
          </cell>
          <cell r="F512">
            <v>18090</v>
          </cell>
        </row>
        <row r="513">
          <cell r="A513">
            <v>2388635332</v>
          </cell>
          <cell r="B513" t="str">
            <v>MO DAUD  HASHMI</v>
          </cell>
          <cell r="C513" t="str">
            <v>ذكر</v>
          </cell>
          <cell r="D513" t="str">
            <v xml:space="preserve">الهند               </v>
          </cell>
          <cell r="E513" t="str">
            <v xml:space="preserve">مليس                          </v>
          </cell>
          <cell r="F513" t="str">
            <v xml:space="preserve">M3150353       </v>
          </cell>
        </row>
        <row r="514">
          <cell r="A514">
            <v>2394258244</v>
          </cell>
          <cell r="B514" t="str">
            <v>محمد احمد ابوالسعود على</v>
          </cell>
          <cell r="C514" t="str">
            <v>ذكر</v>
          </cell>
          <cell r="D514" t="str">
            <v xml:space="preserve">مصر                 </v>
          </cell>
          <cell r="E514" t="str">
            <v xml:space="preserve">مندوب مبيعات                  </v>
          </cell>
          <cell r="F514" t="str">
            <v xml:space="preserve">A15729594      </v>
          </cell>
        </row>
        <row r="515">
          <cell r="A515">
            <v>2396123651</v>
          </cell>
          <cell r="B515" t="str">
            <v>امير كرم احمد محمد</v>
          </cell>
          <cell r="C515" t="str">
            <v>ذكر</v>
          </cell>
          <cell r="D515" t="str">
            <v xml:space="preserve">مصر                 </v>
          </cell>
          <cell r="E515" t="str">
            <v xml:space="preserve">اختصاصي تسويق                 </v>
          </cell>
          <cell r="F515" t="str">
            <v xml:space="preserve">A07879132      </v>
          </cell>
        </row>
        <row r="516">
          <cell r="A516">
            <v>2397250982</v>
          </cell>
          <cell r="B516" t="str">
            <v>HALEEM UR RASHID HAROON UR RASHID</v>
          </cell>
          <cell r="C516" t="str">
            <v>ذكر</v>
          </cell>
          <cell r="D516" t="str">
            <v xml:space="preserve">باكستان             </v>
          </cell>
          <cell r="E516" t="str">
            <v xml:space="preserve">سائق سيارة عمومي              </v>
          </cell>
          <cell r="F516" t="str">
            <v xml:space="preserve">CS9841262      </v>
          </cell>
        </row>
        <row r="517">
          <cell r="A517">
            <v>2398446936</v>
          </cell>
          <cell r="B517" t="str">
            <v>SAYED MUHAMMAD ALI MIAN SAYED BACHA</v>
          </cell>
          <cell r="C517" t="str">
            <v>ذكر</v>
          </cell>
          <cell r="D517" t="str">
            <v xml:space="preserve">باكستان             </v>
          </cell>
          <cell r="E517" t="str">
            <v xml:space="preserve">مهندس                         </v>
          </cell>
          <cell r="F517" t="str">
            <v xml:space="preserve">VQ1807881      </v>
          </cell>
        </row>
        <row r="518">
          <cell r="A518">
            <v>2400158537</v>
          </cell>
          <cell r="B518" t="str">
            <v>MUHAMMAD ASIF HAMEED ULLAH KHAN</v>
          </cell>
          <cell r="C518" t="str">
            <v>ذكر</v>
          </cell>
          <cell r="D518" t="str">
            <v xml:space="preserve">باكستان             </v>
          </cell>
          <cell r="E518" t="str">
            <v xml:space="preserve">عامل عادي                     </v>
          </cell>
          <cell r="F518" t="str">
            <v xml:space="preserve">AU1882782      </v>
          </cell>
        </row>
        <row r="519">
          <cell r="A519">
            <v>2400292575</v>
          </cell>
          <cell r="B519" t="str">
            <v>فيصل محمد على حسن عبدالسلام</v>
          </cell>
          <cell r="C519" t="str">
            <v>ذكر</v>
          </cell>
          <cell r="D519" t="str">
            <v xml:space="preserve">السودان             </v>
          </cell>
          <cell r="E519" t="str">
            <v xml:space="preserve">محاسب عام                     </v>
          </cell>
          <cell r="F519" t="str">
            <v xml:space="preserve">P02162382      </v>
          </cell>
        </row>
        <row r="520">
          <cell r="A520">
            <v>2400503138</v>
          </cell>
          <cell r="B520" t="str">
            <v>ميسره النور صبرالنور بلال</v>
          </cell>
          <cell r="C520" t="str">
            <v>ذكر</v>
          </cell>
          <cell r="D520" t="str">
            <v xml:space="preserve">السودان             </v>
          </cell>
          <cell r="E520" t="str">
            <v>عامل معماري</v>
          </cell>
          <cell r="F520" t="str">
            <v xml:space="preserve">P02290319      </v>
          </cell>
        </row>
        <row r="521">
          <cell r="A521">
            <v>2401116203</v>
          </cell>
          <cell r="B521" t="str">
            <v>AMAN KHAN NOOR ZAMIN KHAN</v>
          </cell>
          <cell r="C521" t="str">
            <v>ذكر</v>
          </cell>
          <cell r="D521" t="str">
            <v xml:space="preserve">باكستان             </v>
          </cell>
          <cell r="E521" t="str">
            <v xml:space="preserve">دهان مباني                    </v>
          </cell>
          <cell r="F521" t="str">
            <v xml:space="preserve">ZW4106332      </v>
          </cell>
        </row>
        <row r="522">
          <cell r="A522">
            <v>2402613786</v>
          </cell>
          <cell r="B522" t="str">
            <v>احمد نعيم ابو طالب شاهين</v>
          </cell>
          <cell r="C522" t="str">
            <v>ذكر</v>
          </cell>
          <cell r="D522" t="str">
            <v xml:space="preserve">مصر                 </v>
          </cell>
          <cell r="E522" t="str">
            <v xml:space="preserve">عامل شحن وتفريغ               </v>
          </cell>
          <cell r="F522" t="str">
            <v xml:space="preserve">A16887637      </v>
          </cell>
        </row>
        <row r="523">
          <cell r="A523">
            <v>2403602879</v>
          </cell>
          <cell r="B523" t="str">
            <v>محمد اسماعيل الامام محمد</v>
          </cell>
          <cell r="C523" t="str">
            <v>ذكر</v>
          </cell>
          <cell r="D523" t="str">
            <v xml:space="preserve">السودان             </v>
          </cell>
          <cell r="E523" t="str">
            <v xml:space="preserve">سمكري                         </v>
          </cell>
          <cell r="F523" t="str">
            <v xml:space="preserve">P02536427      </v>
          </cell>
        </row>
        <row r="524">
          <cell r="A524">
            <v>2404244168</v>
          </cell>
          <cell r="B524" t="str">
            <v>SAJAD HUSSAIN MUNFARIQ SHAH</v>
          </cell>
          <cell r="C524" t="str">
            <v>ذكر</v>
          </cell>
          <cell r="D524" t="str">
            <v xml:space="preserve">باكستان             </v>
          </cell>
          <cell r="E524" t="str">
            <v xml:space="preserve">سائق سيارة عمومي              </v>
          </cell>
          <cell r="F524" t="str">
            <v xml:space="preserve">HZ6909361      </v>
          </cell>
        </row>
        <row r="525">
          <cell r="A525">
            <v>2404265999</v>
          </cell>
          <cell r="B525" t="str">
            <v>IHSAN ULLAH RIAZ ULLAH  SHAH</v>
          </cell>
          <cell r="C525" t="str">
            <v>ذكر</v>
          </cell>
          <cell r="D525" t="str">
            <v xml:space="preserve">باكستان             </v>
          </cell>
          <cell r="E525" t="str">
            <v xml:space="preserve">عامل عادي                     </v>
          </cell>
          <cell r="F525" t="str">
            <v xml:space="preserve">GQ2749141      </v>
          </cell>
        </row>
        <row r="526">
          <cell r="A526">
            <v>2404990612</v>
          </cell>
          <cell r="B526" t="str">
            <v>محمد ابراهيم على الفخرانى</v>
          </cell>
          <cell r="C526" t="str">
            <v>ذكر</v>
          </cell>
          <cell r="D526" t="str">
            <v xml:space="preserve">مصر                 </v>
          </cell>
          <cell r="E526" t="str">
            <v xml:space="preserve">سائق شاحنة                    </v>
          </cell>
          <cell r="F526" t="str">
            <v xml:space="preserve">A15119096      </v>
          </cell>
        </row>
        <row r="527">
          <cell r="A527">
            <v>2405254166</v>
          </cell>
          <cell r="B527" t="str">
            <v>NUMAN KHALIQ NIAMAT KHALIQ</v>
          </cell>
          <cell r="C527" t="str">
            <v>ذكر</v>
          </cell>
          <cell r="D527" t="str">
            <v xml:space="preserve">باكستان             </v>
          </cell>
          <cell r="E527" t="str">
            <v>عامل</v>
          </cell>
          <cell r="F527" t="str">
            <v xml:space="preserve">CS04137581     </v>
          </cell>
        </row>
        <row r="528">
          <cell r="A528">
            <v>2406177465</v>
          </cell>
          <cell r="B528" t="str">
            <v>محمد حسن حاج عبدالله</v>
          </cell>
          <cell r="C528" t="str">
            <v>ذكر</v>
          </cell>
          <cell r="D528" t="str">
            <v xml:space="preserve">السودان             </v>
          </cell>
          <cell r="E528" t="str">
            <v>عامل معماري</v>
          </cell>
          <cell r="F528" t="str">
            <v xml:space="preserve">P02526012      </v>
          </cell>
        </row>
        <row r="529">
          <cell r="A529">
            <v>2408722771</v>
          </cell>
          <cell r="B529" t="str">
            <v>احمد عادل محمد عثمان</v>
          </cell>
          <cell r="C529" t="str">
            <v>ذكر</v>
          </cell>
          <cell r="D529" t="str">
            <v xml:space="preserve">السودان             </v>
          </cell>
          <cell r="E529" t="str">
            <v>عامل</v>
          </cell>
          <cell r="F529" t="str">
            <v xml:space="preserve">P01345440      </v>
          </cell>
        </row>
        <row r="530">
          <cell r="A530">
            <v>2408737993</v>
          </cell>
          <cell r="B530" t="str">
            <v>MUHAMMAD ZUBAIR MUHAMMAD MALIK</v>
          </cell>
          <cell r="C530" t="str">
            <v>ذكر</v>
          </cell>
          <cell r="D530" t="str">
            <v xml:space="preserve">باكستان             </v>
          </cell>
          <cell r="E530" t="str">
            <v xml:space="preserve">مليس                          </v>
          </cell>
          <cell r="F530" t="str">
            <v xml:space="preserve">AH5093882      </v>
          </cell>
        </row>
        <row r="531">
          <cell r="A531">
            <v>2410403329</v>
          </cell>
          <cell r="B531" t="str">
            <v>KABEER HUSSAIN   MUNIR KHAN</v>
          </cell>
          <cell r="C531" t="str">
            <v>ذكر</v>
          </cell>
          <cell r="D531" t="str">
            <v xml:space="preserve">باكستان             </v>
          </cell>
          <cell r="E531" t="str">
            <v xml:space="preserve">عامل ورشة                     </v>
          </cell>
          <cell r="F531" t="str">
            <v xml:space="preserve">MM6905321      </v>
          </cell>
        </row>
        <row r="532">
          <cell r="A532">
            <v>2412301729</v>
          </cell>
          <cell r="B532" t="str">
            <v>عدنان طه مقبل المقطري</v>
          </cell>
          <cell r="C532" t="str">
            <v>ذكر</v>
          </cell>
          <cell r="D532" t="str">
            <v xml:space="preserve">اليمن               </v>
          </cell>
          <cell r="E532" t="str">
            <v xml:space="preserve">مدير مبيعات                   </v>
          </cell>
          <cell r="F532">
            <v>7181092</v>
          </cell>
        </row>
        <row r="533">
          <cell r="A533">
            <v>2412358661</v>
          </cell>
          <cell r="B533" t="str">
            <v>SHOEB SHOEB ROJAN ALI</v>
          </cell>
          <cell r="C533" t="str">
            <v>ذكر</v>
          </cell>
          <cell r="D533" t="str">
            <v xml:space="preserve">الهند               </v>
          </cell>
          <cell r="E533" t="str">
            <v xml:space="preserve">عامل عادي                     </v>
          </cell>
          <cell r="F533" t="str">
            <v xml:space="preserve">M3840389       </v>
          </cell>
        </row>
        <row r="534">
          <cell r="A534">
            <v>2412589414</v>
          </cell>
          <cell r="B534" t="str">
            <v>مهدى مصطفى عبدالله ابراهيم</v>
          </cell>
          <cell r="C534" t="str">
            <v>ذكر</v>
          </cell>
          <cell r="D534" t="str">
            <v xml:space="preserve">السودان             </v>
          </cell>
          <cell r="E534" t="str">
            <v>عامل</v>
          </cell>
          <cell r="F534" t="str">
            <v xml:space="preserve">P02619313      </v>
          </cell>
        </row>
        <row r="535">
          <cell r="A535">
            <v>2413178506</v>
          </cell>
          <cell r="B535" t="str">
            <v>WAJID KHAN IZAT MAND</v>
          </cell>
          <cell r="C535" t="str">
            <v>ذكر</v>
          </cell>
          <cell r="D535" t="str">
            <v xml:space="preserve">باكستان             </v>
          </cell>
          <cell r="E535" t="str">
            <v xml:space="preserve">عامل عادي                     </v>
          </cell>
          <cell r="F535" t="str">
            <v xml:space="preserve">MT4133651      </v>
          </cell>
        </row>
        <row r="536">
          <cell r="A536">
            <v>2413462777</v>
          </cell>
          <cell r="B536" t="str">
            <v>خطاب ادريس محمد علي</v>
          </cell>
          <cell r="C536" t="str">
            <v>ذكر</v>
          </cell>
          <cell r="D536" t="str">
            <v xml:space="preserve">السودان             </v>
          </cell>
          <cell r="E536" t="str">
            <v xml:space="preserve">اختصاصي تسويق                 </v>
          </cell>
          <cell r="F536" t="str">
            <v xml:space="preserve">P02649908      </v>
          </cell>
        </row>
        <row r="537">
          <cell r="A537">
            <v>2416073753</v>
          </cell>
          <cell r="B537" t="str">
            <v>MUHAMMAD BILAL GULZAR AHMED</v>
          </cell>
          <cell r="C537" t="str">
            <v>ذكر</v>
          </cell>
          <cell r="D537" t="str">
            <v xml:space="preserve">باكستان             </v>
          </cell>
          <cell r="E537" t="str">
            <v>عامل</v>
          </cell>
          <cell r="F537" t="str">
            <v xml:space="preserve">CK3702361      </v>
          </cell>
        </row>
        <row r="538">
          <cell r="A538">
            <v>2416690051</v>
          </cell>
          <cell r="B538" t="str">
            <v>FAZAL NAWAB HAZRAT NAWAB</v>
          </cell>
          <cell r="C538" t="str">
            <v>ذكر</v>
          </cell>
          <cell r="D538" t="str">
            <v xml:space="preserve">باكستان             </v>
          </cell>
          <cell r="E538" t="str">
            <v xml:space="preserve">سائق شاحنة                    </v>
          </cell>
          <cell r="F538" t="str">
            <v xml:space="preserve">AD9635882      </v>
          </cell>
        </row>
        <row r="539">
          <cell r="A539">
            <v>2419055104</v>
          </cell>
          <cell r="B539" t="str">
            <v>متبتل عمر محمد سعيد</v>
          </cell>
          <cell r="C539" t="str">
            <v>ذكر</v>
          </cell>
          <cell r="D539" t="str">
            <v xml:space="preserve">السودان             </v>
          </cell>
          <cell r="E539" t="str">
            <v xml:space="preserve">محاسب عام                     </v>
          </cell>
          <cell r="F539" t="str">
            <v xml:space="preserve">P03128714      </v>
          </cell>
        </row>
        <row r="540">
          <cell r="A540">
            <v>2421703071</v>
          </cell>
          <cell r="B540" t="str">
            <v>سامح ادريس دياب ابوشوشه</v>
          </cell>
          <cell r="C540" t="str">
            <v>ذكر</v>
          </cell>
          <cell r="D540" t="str">
            <v xml:space="preserve">السودان             </v>
          </cell>
          <cell r="E540" t="str">
            <v>عامل</v>
          </cell>
          <cell r="F540" t="str">
            <v xml:space="preserve">P03196866      </v>
          </cell>
        </row>
        <row r="541">
          <cell r="A541">
            <v>2426026403</v>
          </cell>
          <cell r="B541" t="str">
            <v>VAKAR KHAN TOFIK AHMAD</v>
          </cell>
          <cell r="C541" t="str">
            <v>ذكر</v>
          </cell>
          <cell r="D541" t="str">
            <v xml:space="preserve">الهند               </v>
          </cell>
          <cell r="E541" t="str">
            <v>عامل</v>
          </cell>
          <cell r="F541" t="str">
            <v xml:space="preserve">N4405830       </v>
          </cell>
        </row>
        <row r="542">
          <cell r="A542">
            <v>2427258781</v>
          </cell>
          <cell r="B542" t="str">
            <v>ربيع جمعه صباح الخير مبروك</v>
          </cell>
          <cell r="C542" t="str">
            <v>ذكر</v>
          </cell>
          <cell r="D542" t="str">
            <v xml:space="preserve">السودان             </v>
          </cell>
          <cell r="E542" t="str">
            <v>عامل</v>
          </cell>
          <cell r="F542" t="str">
            <v xml:space="preserve">P03406850      </v>
          </cell>
        </row>
        <row r="543">
          <cell r="A543">
            <v>2427379207</v>
          </cell>
          <cell r="B543" t="str">
            <v>حمدى عثمان محمد طه</v>
          </cell>
          <cell r="C543" t="str">
            <v>ذكر</v>
          </cell>
          <cell r="D543" t="str">
            <v xml:space="preserve">السودان             </v>
          </cell>
          <cell r="E543" t="str">
            <v>عامل</v>
          </cell>
          <cell r="F543" t="str">
            <v xml:space="preserve">P03483957      </v>
          </cell>
        </row>
        <row r="544">
          <cell r="A544">
            <v>2429068683</v>
          </cell>
          <cell r="B544" t="str">
            <v>JOYNAL ABEDIN WADUD MIAH</v>
          </cell>
          <cell r="C544" t="str">
            <v>ذكر</v>
          </cell>
          <cell r="D544" t="str">
            <v xml:space="preserve">بنجلاديش             </v>
          </cell>
          <cell r="E544" t="str">
            <v xml:space="preserve">عامل غسيل وكي                 </v>
          </cell>
          <cell r="F544" t="str">
            <v xml:space="preserve">BL0944753      </v>
          </cell>
        </row>
        <row r="545">
          <cell r="A545">
            <v>2429342807</v>
          </cell>
          <cell r="B545" t="str">
            <v>ARIF ISMAIL  MIRDA</v>
          </cell>
          <cell r="C545" t="str">
            <v>ذكر</v>
          </cell>
          <cell r="D545" t="str">
            <v xml:space="preserve">بنجلاديش             </v>
          </cell>
          <cell r="E545" t="str">
            <v xml:space="preserve">عامل عادي                     </v>
          </cell>
          <cell r="F545" t="str">
            <v xml:space="preserve">BM0395007      </v>
          </cell>
        </row>
        <row r="546">
          <cell r="A546">
            <v>2429342971</v>
          </cell>
          <cell r="B546" t="str">
            <v>MD NASIR  UDDIN</v>
          </cell>
          <cell r="C546" t="str">
            <v>ذكر</v>
          </cell>
          <cell r="D546" t="str">
            <v xml:space="preserve">بنجلاديش             </v>
          </cell>
          <cell r="E546" t="str">
            <v xml:space="preserve">عامل عادي                     </v>
          </cell>
          <cell r="F546" t="str">
            <v xml:space="preserve">BM0292738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v>2030257899</v>
          </cell>
          <cell r="C2" t="str">
            <v>PPC1</v>
          </cell>
        </row>
        <row r="3">
          <cell r="B3">
            <v>2018470928</v>
          </cell>
          <cell r="C3" t="str">
            <v>PPC1</v>
          </cell>
        </row>
        <row r="4">
          <cell r="B4">
            <v>2189928852</v>
          </cell>
          <cell r="C4" t="str">
            <v>LBC&amp;WH&amp;ACPC 1</v>
          </cell>
        </row>
        <row r="5">
          <cell r="B5">
            <v>2163179597</v>
          </cell>
          <cell r="C5" t="str">
            <v>general 2</v>
          </cell>
        </row>
        <row r="6">
          <cell r="B6">
            <v>2191520069</v>
          </cell>
          <cell r="C6" t="str">
            <v>LBC&amp;WH&amp;ACPC 1</v>
          </cell>
        </row>
        <row r="7">
          <cell r="B7">
            <v>2020342297</v>
          </cell>
          <cell r="C7" t="str">
            <v>general 1</v>
          </cell>
        </row>
        <row r="8">
          <cell r="B8">
            <v>2128286883</v>
          </cell>
          <cell r="C8" t="str">
            <v>Admin</v>
          </cell>
        </row>
        <row r="9">
          <cell r="B9">
            <v>2078012248</v>
          </cell>
          <cell r="C9" t="str">
            <v>general 1</v>
          </cell>
        </row>
        <row r="10">
          <cell r="B10">
            <v>2119284699</v>
          </cell>
          <cell r="C10" t="str">
            <v>general 1</v>
          </cell>
        </row>
        <row r="11">
          <cell r="B11">
            <v>2187737560</v>
          </cell>
          <cell r="C11" t="str">
            <v>general 2</v>
          </cell>
        </row>
        <row r="12">
          <cell r="B12">
            <v>2116142882</v>
          </cell>
          <cell r="C12" t="str">
            <v>PPC1</v>
          </cell>
        </row>
        <row r="13">
          <cell r="B13">
            <v>2119941165</v>
          </cell>
          <cell r="C13" t="str">
            <v>general 1</v>
          </cell>
        </row>
        <row r="14">
          <cell r="B14">
            <v>2104231697</v>
          </cell>
          <cell r="C14" t="str">
            <v>LBC&amp;WH&amp;ACPC 1</v>
          </cell>
        </row>
        <row r="15">
          <cell r="B15">
            <v>2059555330</v>
          </cell>
          <cell r="C15" t="str">
            <v>LBC&amp;WH&amp;ACPC 1</v>
          </cell>
        </row>
        <row r="16">
          <cell r="B16">
            <v>2071724781</v>
          </cell>
          <cell r="C16" t="str">
            <v>Admin</v>
          </cell>
        </row>
        <row r="17">
          <cell r="B17">
            <v>2246599076</v>
          </cell>
          <cell r="C17" t="str">
            <v>LBC&amp;WH&amp;ACPC 1</v>
          </cell>
        </row>
        <row r="18">
          <cell r="B18">
            <v>2117332219</v>
          </cell>
          <cell r="C18" t="str">
            <v>general 1</v>
          </cell>
        </row>
        <row r="19">
          <cell r="B19">
            <v>2252443235</v>
          </cell>
          <cell r="C19" t="str">
            <v>general 1</v>
          </cell>
        </row>
        <row r="20">
          <cell r="B20">
            <v>2271864288</v>
          </cell>
          <cell r="C20" t="str">
            <v>LBC&amp;WH&amp;ACPC 1</v>
          </cell>
        </row>
        <row r="21">
          <cell r="B21">
            <v>2280117686</v>
          </cell>
          <cell r="C21" t="str">
            <v>PPC1</v>
          </cell>
        </row>
        <row r="22">
          <cell r="B22">
            <v>2143595714</v>
          </cell>
          <cell r="C22" t="str">
            <v>Admin</v>
          </cell>
        </row>
        <row r="23">
          <cell r="B23">
            <v>2200573323</v>
          </cell>
          <cell r="C23" t="str">
            <v>general 2</v>
          </cell>
        </row>
        <row r="24">
          <cell r="B24">
            <v>2110363757</v>
          </cell>
          <cell r="C24" t="str">
            <v>general 2</v>
          </cell>
        </row>
        <row r="25">
          <cell r="B25">
            <v>2052953789</v>
          </cell>
          <cell r="C25" t="str">
            <v>general 1</v>
          </cell>
        </row>
        <row r="26">
          <cell r="B26">
            <v>2326793227</v>
          </cell>
          <cell r="C26" t="str">
            <v>LBC&amp;WH&amp;ACPC 1</v>
          </cell>
        </row>
        <row r="27">
          <cell r="B27">
            <v>2343759292</v>
          </cell>
          <cell r="C27" t="str">
            <v>LBC&amp;WH&amp;ACPC 1</v>
          </cell>
        </row>
        <row r="28">
          <cell r="B28">
            <v>2264210531</v>
          </cell>
          <cell r="C28" t="str">
            <v>LBC&amp;WH&amp;ACPC 1</v>
          </cell>
        </row>
        <row r="29">
          <cell r="B29">
            <v>1002509709</v>
          </cell>
          <cell r="C29" t="str">
            <v>LBC&amp;WH&amp;ACPC 1</v>
          </cell>
        </row>
      </sheetData>
      <sheetData sheetId="20"/>
      <sheetData sheetId="21">
        <row r="2">
          <cell r="G2">
            <v>2010334809</v>
          </cell>
          <cell r="H2" t="str">
            <v>Production</v>
          </cell>
        </row>
        <row r="3">
          <cell r="G3">
            <v>2010811640</v>
          </cell>
          <cell r="H3" t="str">
            <v>LBC 1</v>
          </cell>
        </row>
        <row r="4">
          <cell r="G4">
            <v>2121534636</v>
          </cell>
          <cell r="H4" t="str">
            <v>LBC 1</v>
          </cell>
        </row>
        <row r="5">
          <cell r="G5">
            <v>2091584231</v>
          </cell>
          <cell r="H5" t="str">
            <v>LBC 1</v>
          </cell>
        </row>
        <row r="6">
          <cell r="G6">
            <v>2065839124</v>
          </cell>
          <cell r="H6" t="str">
            <v>LBC 1</v>
          </cell>
        </row>
        <row r="7">
          <cell r="G7">
            <v>2127475289</v>
          </cell>
          <cell r="H7" t="str">
            <v>LBC 1</v>
          </cell>
        </row>
        <row r="8">
          <cell r="G8">
            <v>2163415637</v>
          </cell>
          <cell r="H8" t="str">
            <v>LBC 1</v>
          </cell>
        </row>
        <row r="9">
          <cell r="G9">
            <v>2129281271</v>
          </cell>
          <cell r="H9" t="str">
            <v>LBC 1</v>
          </cell>
        </row>
        <row r="10">
          <cell r="G10">
            <v>2175888656</v>
          </cell>
          <cell r="H10" t="str">
            <v>LBC 1</v>
          </cell>
        </row>
        <row r="11">
          <cell r="G11">
            <v>2181183472</v>
          </cell>
          <cell r="H11" t="str">
            <v>LBC 1</v>
          </cell>
        </row>
        <row r="12">
          <cell r="G12">
            <v>2181840626</v>
          </cell>
          <cell r="H12" t="str">
            <v>LBC 1</v>
          </cell>
        </row>
        <row r="13">
          <cell r="G13">
            <v>2069876569</v>
          </cell>
          <cell r="H13" t="str">
            <v>LBC 1</v>
          </cell>
        </row>
        <row r="14">
          <cell r="G14">
            <v>2116142858</v>
          </cell>
          <cell r="H14" t="str">
            <v>LBC 1</v>
          </cell>
        </row>
        <row r="15">
          <cell r="G15">
            <v>2130446269</v>
          </cell>
          <cell r="H15" t="str">
            <v>LBC 1</v>
          </cell>
        </row>
        <row r="16">
          <cell r="G16">
            <v>2157842325</v>
          </cell>
          <cell r="H16" t="str">
            <v>LBC 1</v>
          </cell>
        </row>
        <row r="17">
          <cell r="G17">
            <v>2129696353</v>
          </cell>
          <cell r="H17" t="str">
            <v>LBC 1</v>
          </cell>
        </row>
        <row r="18">
          <cell r="G18">
            <v>2013628108</v>
          </cell>
          <cell r="H18" t="str">
            <v>LBC 1</v>
          </cell>
        </row>
        <row r="19">
          <cell r="G19">
            <v>2104008541</v>
          </cell>
          <cell r="H19" t="str">
            <v>LBC 1</v>
          </cell>
        </row>
        <row r="20">
          <cell r="G20">
            <v>2062780479</v>
          </cell>
          <cell r="H20" t="str">
            <v>LBC 1</v>
          </cell>
        </row>
        <row r="21">
          <cell r="G21">
            <v>2127844443</v>
          </cell>
          <cell r="H21" t="str">
            <v>LBC 1</v>
          </cell>
        </row>
        <row r="22">
          <cell r="G22">
            <v>2128287295</v>
          </cell>
          <cell r="H22" t="str">
            <v>LBC 1</v>
          </cell>
        </row>
        <row r="23">
          <cell r="G23">
            <v>2127845036</v>
          </cell>
          <cell r="H23" t="str">
            <v>LBC 1</v>
          </cell>
        </row>
        <row r="24">
          <cell r="G24">
            <v>2130101930</v>
          </cell>
          <cell r="H24" t="str">
            <v>LBC 1</v>
          </cell>
        </row>
        <row r="25">
          <cell r="G25">
            <v>2129698953</v>
          </cell>
          <cell r="H25" t="str">
            <v>LBC 1</v>
          </cell>
        </row>
        <row r="26">
          <cell r="G26">
            <v>2152205908</v>
          </cell>
          <cell r="H26" t="str">
            <v>LBC 1</v>
          </cell>
        </row>
        <row r="27">
          <cell r="G27">
            <v>2158516274</v>
          </cell>
          <cell r="H27" t="str">
            <v>LBC 1</v>
          </cell>
        </row>
        <row r="28">
          <cell r="G28">
            <v>2142260799</v>
          </cell>
          <cell r="H28" t="str">
            <v>LBC 1</v>
          </cell>
        </row>
        <row r="29">
          <cell r="G29">
            <v>2208784633</v>
          </cell>
          <cell r="H29" t="str">
            <v>LBC 1</v>
          </cell>
        </row>
        <row r="30">
          <cell r="G30">
            <v>2000961447</v>
          </cell>
          <cell r="H30" t="str">
            <v>LBC 1</v>
          </cell>
        </row>
        <row r="31">
          <cell r="G31">
            <v>2084718564</v>
          </cell>
          <cell r="H31" t="str">
            <v>LBC 1</v>
          </cell>
        </row>
        <row r="32">
          <cell r="G32">
            <v>2119381446</v>
          </cell>
          <cell r="H32" t="str">
            <v>LBC 1</v>
          </cell>
        </row>
        <row r="33">
          <cell r="G33">
            <v>2123151199</v>
          </cell>
          <cell r="H33" t="str">
            <v>LBC 1</v>
          </cell>
        </row>
        <row r="34">
          <cell r="G34">
            <v>2093102859</v>
          </cell>
          <cell r="H34" t="str">
            <v>LBC 1</v>
          </cell>
        </row>
        <row r="35">
          <cell r="G35">
            <v>2124529070</v>
          </cell>
          <cell r="H35" t="str">
            <v>LBC 1</v>
          </cell>
        </row>
        <row r="36">
          <cell r="G36">
            <v>2130257252</v>
          </cell>
          <cell r="H36" t="str">
            <v>LBC 1</v>
          </cell>
        </row>
        <row r="37">
          <cell r="G37">
            <v>2129699043</v>
          </cell>
          <cell r="H37" t="str">
            <v>LBC 1</v>
          </cell>
        </row>
        <row r="38">
          <cell r="G38">
            <v>2001299755</v>
          </cell>
          <cell r="H38" t="str">
            <v>LBC 1</v>
          </cell>
        </row>
        <row r="39">
          <cell r="G39">
            <v>2141050894</v>
          </cell>
          <cell r="H39" t="str">
            <v>LBC 1</v>
          </cell>
        </row>
        <row r="40">
          <cell r="G40">
            <v>2068550090</v>
          </cell>
          <cell r="H40" t="str">
            <v>LBC 1</v>
          </cell>
        </row>
        <row r="41">
          <cell r="G41">
            <v>2120363870</v>
          </cell>
          <cell r="H41" t="str">
            <v>LBC 1</v>
          </cell>
        </row>
        <row r="42">
          <cell r="G42">
            <v>2120363912</v>
          </cell>
          <cell r="H42" t="str">
            <v>LBC 1</v>
          </cell>
        </row>
        <row r="43">
          <cell r="G43">
            <v>2181023884</v>
          </cell>
          <cell r="H43" t="str">
            <v>LBC 1</v>
          </cell>
        </row>
        <row r="44">
          <cell r="G44">
            <v>2184437123</v>
          </cell>
          <cell r="H44" t="str">
            <v>LBC 1</v>
          </cell>
        </row>
        <row r="45">
          <cell r="G45">
            <v>2167862420</v>
          </cell>
          <cell r="H45" t="str">
            <v>LBC 1</v>
          </cell>
        </row>
        <row r="46">
          <cell r="G46">
            <v>2120363953</v>
          </cell>
          <cell r="H46" t="str">
            <v>LBC 1</v>
          </cell>
        </row>
        <row r="47">
          <cell r="G47">
            <v>2203440470</v>
          </cell>
          <cell r="H47" t="str">
            <v>LBC 1</v>
          </cell>
        </row>
        <row r="48">
          <cell r="G48">
            <v>2205640556</v>
          </cell>
          <cell r="H48" t="str">
            <v>LBC 1</v>
          </cell>
        </row>
        <row r="49">
          <cell r="G49">
            <v>2204668962</v>
          </cell>
          <cell r="H49" t="str">
            <v>LBC 1</v>
          </cell>
        </row>
        <row r="50">
          <cell r="G50">
            <v>2209146816</v>
          </cell>
          <cell r="H50" t="str">
            <v>LBC 1</v>
          </cell>
        </row>
        <row r="51">
          <cell r="G51">
            <v>2182307674</v>
          </cell>
          <cell r="H51" t="str">
            <v>LBC 1</v>
          </cell>
        </row>
        <row r="52">
          <cell r="G52">
            <v>2111117954</v>
          </cell>
          <cell r="H52" t="str">
            <v>LBC 1</v>
          </cell>
        </row>
        <row r="53">
          <cell r="G53">
            <v>2181148939</v>
          </cell>
          <cell r="H53" t="str">
            <v>LBC 1</v>
          </cell>
        </row>
        <row r="54">
          <cell r="G54">
            <v>2214168201</v>
          </cell>
          <cell r="H54" t="str">
            <v>LBC 1</v>
          </cell>
        </row>
        <row r="55">
          <cell r="G55">
            <v>2278470865</v>
          </cell>
          <cell r="H55" t="str">
            <v>LBC 1</v>
          </cell>
        </row>
        <row r="56">
          <cell r="G56">
            <v>2279347609</v>
          </cell>
          <cell r="H56" t="str">
            <v>LBC 1</v>
          </cell>
        </row>
        <row r="57">
          <cell r="G57">
            <v>2266369822</v>
          </cell>
          <cell r="H57" t="str">
            <v>LBC 1</v>
          </cell>
        </row>
        <row r="58">
          <cell r="G58">
            <v>2278886532</v>
          </cell>
          <cell r="H58" t="str">
            <v>LBC 1</v>
          </cell>
        </row>
        <row r="59">
          <cell r="G59">
            <v>2057266518</v>
          </cell>
          <cell r="H59" t="str">
            <v>LBC 1</v>
          </cell>
        </row>
        <row r="60">
          <cell r="G60">
            <v>2290396742</v>
          </cell>
          <cell r="H60" t="str">
            <v>LBC 1</v>
          </cell>
        </row>
        <row r="61">
          <cell r="G61">
            <v>2298502895</v>
          </cell>
          <cell r="H61" t="str">
            <v>LBC 1</v>
          </cell>
        </row>
        <row r="62">
          <cell r="G62">
            <v>2270946144</v>
          </cell>
          <cell r="H62" t="str">
            <v>LBC 1</v>
          </cell>
        </row>
        <row r="63">
          <cell r="G63">
            <v>2193961113</v>
          </cell>
          <cell r="H63" t="str">
            <v>LBC 1</v>
          </cell>
        </row>
        <row r="64">
          <cell r="G64">
            <v>2175530035</v>
          </cell>
          <cell r="H64" t="str">
            <v>LBC 1</v>
          </cell>
        </row>
        <row r="65">
          <cell r="G65">
            <v>2174858320</v>
          </cell>
          <cell r="H65" t="str">
            <v>LBC 1</v>
          </cell>
        </row>
        <row r="66">
          <cell r="G66">
            <v>2292653033</v>
          </cell>
          <cell r="H66" t="str">
            <v>LBC 1</v>
          </cell>
        </row>
        <row r="67">
          <cell r="G67">
            <v>2247877968</v>
          </cell>
          <cell r="H67" t="str">
            <v>LBC 1</v>
          </cell>
        </row>
        <row r="68">
          <cell r="G68">
            <v>2287093526</v>
          </cell>
          <cell r="H68" t="str">
            <v>LBC 1</v>
          </cell>
        </row>
        <row r="69">
          <cell r="G69">
            <v>2330381571</v>
          </cell>
          <cell r="H69" t="str">
            <v>LBC 1</v>
          </cell>
        </row>
        <row r="70">
          <cell r="G70">
            <v>2312747849</v>
          </cell>
          <cell r="H70" t="str">
            <v>LBC 1</v>
          </cell>
        </row>
        <row r="71">
          <cell r="G71">
            <v>2328105156</v>
          </cell>
          <cell r="H71" t="str">
            <v>LBC 1</v>
          </cell>
        </row>
        <row r="72">
          <cell r="G72">
            <v>2323837308</v>
          </cell>
          <cell r="H72" t="str">
            <v>LBC 1</v>
          </cell>
        </row>
        <row r="73">
          <cell r="G73">
            <v>2322733292</v>
          </cell>
          <cell r="H73" t="str">
            <v>LBC 1</v>
          </cell>
        </row>
        <row r="74">
          <cell r="G74">
            <v>2254850205</v>
          </cell>
          <cell r="H74" t="str">
            <v>LBC 1</v>
          </cell>
        </row>
        <row r="75">
          <cell r="G75">
            <v>2049302561</v>
          </cell>
          <cell r="H75" t="str">
            <v>LBC 1</v>
          </cell>
        </row>
        <row r="76">
          <cell r="G76">
            <v>2151510837</v>
          </cell>
          <cell r="H76" t="str">
            <v>LBC 1</v>
          </cell>
        </row>
        <row r="77">
          <cell r="G77">
            <v>2027001672</v>
          </cell>
          <cell r="H77" t="str">
            <v>LBC 1</v>
          </cell>
        </row>
        <row r="78">
          <cell r="G78">
            <v>2330633823</v>
          </cell>
          <cell r="H78" t="str">
            <v>LBC 1</v>
          </cell>
        </row>
        <row r="79">
          <cell r="G79">
            <v>2340127964</v>
          </cell>
          <cell r="H79" t="str">
            <v>LBC 1</v>
          </cell>
        </row>
        <row r="80">
          <cell r="G80">
            <v>2204860395</v>
          </cell>
          <cell r="H80" t="str">
            <v>LBC 1</v>
          </cell>
        </row>
        <row r="81">
          <cell r="G81">
            <v>2259127930</v>
          </cell>
          <cell r="H81" t="str">
            <v>LBC 1</v>
          </cell>
        </row>
        <row r="82">
          <cell r="G82">
            <v>2335529778</v>
          </cell>
          <cell r="H82" t="str">
            <v>LBC 1</v>
          </cell>
        </row>
        <row r="83">
          <cell r="G83">
            <v>2327552226</v>
          </cell>
          <cell r="H83" t="str">
            <v>LBC 1</v>
          </cell>
        </row>
        <row r="84">
          <cell r="G84">
            <v>2340955281</v>
          </cell>
          <cell r="H84" t="str">
            <v>LBC 1</v>
          </cell>
        </row>
        <row r="85">
          <cell r="G85">
            <v>2256530219</v>
          </cell>
          <cell r="H85" t="str">
            <v>LBC 1</v>
          </cell>
        </row>
        <row r="86">
          <cell r="G86">
            <v>2242390116</v>
          </cell>
          <cell r="H86" t="str">
            <v>LBC 1</v>
          </cell>
        </row>
        <row r="87">
          <cell r="G87">
            <v>2086433766</v>
          </cell>
          <cell r="H87" t="str">
            <v>LBC 1</v>
          </cell>
        </row>
        <row r="88">
          <cell r="G88">
            <v>2332368386</v>
          </cell>
          <cell r="H88" t="str">
            <v>LBC 1</v>
          </cell>
        </row>
        <row r="89">
          <cell r="G89">
            <v>2270258458</v>
          </cell>
          <cell r="H89" t="str">
            <v>LBC 1</v>
          </cell>
        </row>
        <row r="90">
          <cell r="G90">
            <v>2253249284</v>
          </cell>
          <cell r="H90" t="str">
            <v>LBC 1</v>
          </cell>
        </row>
        <row r="91">
          <cell r="G91">
            <v>2310734948</v>
          </cell>
          <cell r="H91" t="str">
            <v>LBC 1</v>
          </cell>
        </row>
        <row r="92">
          <cell r="G92">
            <v>2345998930</v>
          </cell>
          <cell r="H92" t="str">
            <v>LBC 1</v>
          </cell>
        </row>
        <row r="93">
          <cell r="G93">
            <v>2144267206</v>
          </cell>
          <cell r="H93" t="str">
            <v>LBC 1</v>
          </cell>
        </row>
        <row r="94">
          <cell r="G94">
            <v>2263622157</v>
          </cell>
          <cell r="H94" t="str">
            <v>LBC 1</v>
          </cell>
        </row>
        <row r="95">
          <cell r="G95">
            <v>2268759368</v>
          </cell>
          <cell r="H95" t="str">
            <v>LBC 1</v>
          </cell>
        </row>
        <row r="96">
          <cell r="G96">
            <v>2264177417</v>
          </cell>
          <cell r="H96" t="str">
            <v>LBC 1</v>
          </cell>
        </row>
        <row r="97">
          <cell r="G97">
            <v>2330662517</v>
          </cell>
          <cell r="H97" t="str">
            <v>LBC 1</v>
          </cell>
        </row>
        <row r="98">
          <cell r="G98">
            <v>2347514370</v>
          </cell>
          <cell r="H98" t="str">
            <v>LBC 1</v>
          </cell>
        </row>
        <row r="99">
          <cell r="G99">
            <v>1108828094</v>
          </cell>
          <cell r="H99" t="str">
            <v>LBC 1</v>
          </cell>
        </row>
        <row r="100">
          <cell r="G100">
            <v>2400503138</v>
          </cell>
          <cell r="H100" t="str">
            <v>LBC 1</v>
          </cell>
        </row>
        <row r="101">
          <cell r="G101">
            <v>2405254166</v>
          </cell>
          <cell r="H101" t="str">
            <v>LBC 1</v>
          </cell>
        </row>
        <row r="102">
          <cell r="G102">
            <v>1127876033</v>
          </cell>
          <cell r="H102" t="str">
            <v>LBC 1</v>
          </cell>
        </row>
        <row r="103">
          <cell r="G103">
            <v>1087655633</v>
          </cell>
          <cell r="H103" t="str">
            <v>LBC 1</v>
          </cell>
        </row>
        <row r="104">
          <cell r="G104">
            <v>2419055104</v>
          </cell>
          <cell r="H104" t="str">
            <v>LBC 1</v>
          </cell>
        </row>
        <row r="105">
          <cell r="G105">
            <v>2127571293</v>
          </cell>
          <cell r="H105" t="str">
            <v>LBC 1</v>
          </cell>
        </row>
        <row r="106">
          <cell r="G106">
            <v>2427150962</v>
          </cell>
          <cell r="H106" t="str">
            <v>LBC 1</v>
          </cell>
        </row>
        <row r="107">
          <cell r="G107">
            <v>2255793933</v>
          </cell>
          <cell r="H107" t="str">
            <v>LBC 1</v>
          </cell>
        </row>
        <row r="108">
          <cell r="G108">
            <v>2416073753</v>
          </cell>
          <cell r="H108" t="str">
            <v>LBC 1</v>
          </cell>
        </row>
        <row r="109">
          <cell r="G109">
            <v>2377834607</v>
          </cell>
          <cell r="H109" t="str">
            <v>LBC 1</v>
          </cell>
        </row>
        <row r="110">
          <cell r="G110">
            <v>2427379207</v>
          </cell>
          <cell r="H110" t="str">
            <v>LBC 1</v>
          </cell>
        </row>
        <row r="111">
          <cell r="G111">
            <v>2153768797</v>
          </cell>
          <cell r="H111" t="str">
            <v>LBC 2</v>
          </cell>
        </row>
        <row r="112">
          <cell r="G112">
            <v>2120364043</v>
          </cell>
          <cell r="H112" t="str">
            <v>LBC 2</v>
          </cell>
        </row>
        <row r="113">
          <cell r="G113">
            <v>2119611024</v>
          </cell>
          <cell r="H113" t="str">
            <v>LBC 2</v>
          </cell>
        </row>
        <row r="114">
          <cell r="G114">
            <v>2129732422</v>
          </cell>
          <cell r="H114" t="str">
            <v>LBC 2</v>
          </cell>
        </row>
        <row r="115">
          <cell r="G115">
            <v>2204398388</v>
          </cell>
          <cell r="H115" t="str">
            <v>LBC 2</v>
          </cell>
        </row>
        <row r="116">
          <cell r="G116">
            <v>2212056226</v>
          </cell>
          <cell r="H116" t="str">
            <v>LBC 2</v>
          </cell>
        </row>
        <row r="117">
          <cell r="G117">
            <v>2112852294</v>
          </cell>
          <cell r="H117" t="str">
            <v>LBC 2</v>
          </cell>
        </row>
        <row r="118">
          <cell r="G118">
            <v>2198455210</v>
          </cell>
          <cell r="H118" t="str">
            <v>LBC 2</v>
          </cell>
        </row>
        <row r="119">
          <cell r="G119">
            <v>2015217835</v>
          </cell>
          <cell r="H119" t="str">
            <v>LBC 2</v>
          </cell>
        </row>
        <row r="120">
          <cell r="G120">
            <v>2059838397</v>
          </cell>
          <cell r="H120" t="str">
            <v>LBC 2</v>
          </cell>
        </row>
        <row r="121">
          <cell r="G121">
            <v>2120581455</v>
          </cell>
          <cell r="H121" t="str">
            <v>LBC 2</v>
          </cell>
        </row>
        <row r="122">
          <cell r="G122">
            <v>2116005360</v>
          </cell>
          <cell r="H122" t="str">
            <v>LBC 2</v>
          </cell>
        </row>
        <row r="123">
          <cell r="G123">
            <v>2157948734</v>
          </cell>
          <cell r="H123" t="str">
            <v>LBC 2</v>
          </cell>
        </row>
        <row r="124">
          <cell r="G124">
            <v>2155582402</v>
          </cell>
          <cell r="H124" t="str">
            <v>LBC 2</v>
          </cell>
        </row>
        <row r="125">
          <cell r="G125">
            <v>2177383300</v>
          </cell>
          <cell r="H125" t="str">
            <v>LBC 2</v>
          </cell>
        </row>
        <row r="126">
          <cell r="G126">
            <v>2186145492</v>
          </cell>
          <cell r="H126" t="str">
            <v>LBC 2</v>
          </cell>
        </row>
        <row r="127">
          <cell r="G127">
            <v>2011482482</v>
          </cell>
          <cell r="H127" t="str">
            <v>LBC 2</v>
          </cell>
        </row>
        <row r="128">
          <cell r="G128">
            <v>2077262372</v>
          </cell>
          <cell r="H128" t="str">
            <v>LBC 2</v>
          </cell>
        </row>
        <row r="129">
          <cell r="G129">
            <v>2127470744</v>
          </cell>
          <cell r="H129" t="str">
            <v>LBC 2</v>
          </cell>
        </row>
        <row r="130">
          <cell r="G130">
            <v>2114687979</v>
          </cell>
          <cell r="H130" t="str">
            <v>LBC 2</v>
          </cell>
        </row>
        <row r="131">
          <cell r="G131">
            <v>2198210334</v>
          </cell>
          <cell r="H131" t="str">
            <v>LBC 2</v>
          </cell>
        </row>
        <row r="132">
          <cell r="G132">
            <v>2092007208</v>
          </cell>
          <cell r="H132" t="str">
            <v>LBC 2</v>
          </cell>
        </row>
        <row r="133">
          <cell r="G133">
            <v>2188599050</v>
          </cell>
          <cell r="H133" t="str">
            <v>LBC 2</v>
          </cell>
        </row>
        <row r="134">
          <cell r="G134">
            <v>2207676772</v>
          </cell>
          <cell r="H134" t="str">
            <v>LBC 2</v>
          </cell>
        </row>
        <row r="135">
          <cell r="G135">
            <v>2221035849</v>
          </cell>
          <cell r="H135" t="str">
            <v>LBC 2</v>
          </cell>
        </row>
        <row r="136">
          <cell r="G136">
            <v>2220179473</v>
          </cell>
          <cell r="H136" t="str">
            <v>LBC 2</v>
          </cell>
        </row>
        <row r="137">
          <cell r="G137">
            <v>2284531130</v>
          </cell>
          <cell r="H137" t="str">
            <v>LBC 2</v>
          </cell>
        </row>
        <row r="138">
          <cell r="G138">
            <v>2262998996</v>
          </cell>
          <cell r="H138" t="str">
            <v>LBC 2</v>
          </cell>
        </row>
        <row r="139">
          <cell r="G139">
            <v>2336108051</v>
          </cell>
          <cell r="H139" t="str">
            <v>LBC 2</v>
          </cell>
        </row>
        <row r="140">
          <cell r="G140">
            <v>2330392842</v>
          </cell>
          <cell r="H140" t="str">
            <v>LBC 2</v>
          </cell>
        </row>
        <row r="141">
          <cell r="G141">
            <v>2169140924</v>
          </cell>
          <cell r="H141" t="str">
            <v>LBC 2</v>
          </cell>
        </row>
        <row r="142">
          <cell r="G142">
            <v>2212477422</v>
          </cell>
          <cell r="H142" t="str">
            <v>LBC 2</v>
          </cell>
        </row>
        <row r="143">
          <cell r="G143">
            <v>2209503610</v>
          </cell>
          <cell r="H143" t="str">
            <v>LBC 2</v>
          </cell>
        </row>
        <row r="144">
          <cell r="G144">
            <v>2188245175</v>
          </cell>
          <cell r="H144" t="str">
            <v>LBC 2</v>
          </cell>
        </row>
        <row r="145">
          <cell r="G145">
            <v>2259342547</v>
          </cell>
          <cell r="H145" t="str">
            <v>LBC 2</v>
          </cell>
        </row>
        <row r="146">
          <cell r="G146">
            <v>2275788293</v>
          </cell>
          <cell r="H146" t="str">
            <v>LBC 2</v>
          </cell>
        </row>
        <row r="147">
          <cell r="G147">
            <v>2339715399</v>
          </cell>
          <cell r="H147" t="str">
            <v>LBC 2</v>
          </cell>
        </row>
        <row r="148">
          <cell r="G148">
            <v>2329808261</v>
          </cell>
          <cell r="H148" t="str">
            <v>LBC 2</v>
          </cell>
        </row>
        <row r="149">
          <cell r="G149">
            <v>2320216019</v>
          </cell>
          <cell r="H149" t="str">
            <v>LBC 2</v>
          </cell>
        </row>
        <row r="150">
          <cell r="G150">
            <v>2323026241</v>
          </cell>
          <cell r="H150" t="str">
            <v>LBC 2</v>
          </cell>
        </row>
        <row r="151">
          <cell r="G151">
            <v>2307150991</v>
          </cell>
          <cell r="H151" t="str">
            <v>LBC 2</v>
          </cell>
        </row>
        <row r="152">
          <cell r="G152">
            <v>2348489838</v>
          </cell>
          <cell r="H152" t="str">
            <v>LBC 2</v>
          </cell>
        </row>
        <row r="153">
          <cell r="G153">
            <v>2328819798</v>
          </cell>
          <cell r="H153" t="str">
            <v>LBC 2</v>
          </cell>
        </row>
        <row r="154">
          <cell r="G154">
            <v>2116345170</v>
          </cell>
          <cell r="H154" t="str">
            <v>LBC 2</v>
          </cell>
        </row>
        <row r="155">
          <cell r="G155">
            <v>2233596416</v>
          </cell>
          <cell r="H155" t="str">
            <v>LBC 2</v>
          </cell>
        </row>
        <row r="156">
          <cell r="G156">
            <v>2332681457</v>
          </cell>
          <cell r="H156" t="str">
            <v>LBC 2</v>
          </cell>
        </row>
        <row r="157">
          <cell r="G157">
            <v>2398446936</v>
          </cell>
          <cell r="H157" t="str">
            <v>LBC 2</v>
          </cell>
        </row>
        <row r="158">
          <cell r="G158">
            <v>2005258393</v>
          </cell>
          <cell r="H158" t="str">
            <v>PPC 1</v>
          </cell>
        </row>
        <row r="159">
          <cell r="G159">
            <v>2007590918</v>
          </cell>
          <cell r="H159" t="str">
            <v>PPC 1</v>
          </cell>
        </row>
        <row r="160">
          <cell r="G160">
            <v>2049818012</v>
          </cell>
          <cell r="H160" t="str">
            <v>PPC 1</v>
          </cell>
        </row>
        <row r="161">
          <cell r="G161">
            <v>2002365381</v>
          </cell>
          <cell r="H161" t="str">
            <v>PPC 1</v>
          </cell>
        </row>
        <row r="162">
          <cell r="G162">
            <v>2044722367</v>
          </cell>
          <cell r="H162" t="str">
            <v>PPC 1</v>
          </cell>
        </row>
        <row r="163">
          <cell r="G163">
            <v>2065520047</v>
          </cell>
          <cell r="H163" t="str">
            <v>PPC 1</v>
          </cell>
        </row>
        <row r="164">
          <cell r="G164">
            <v>2139498576</v>
          </cell>
          <cell r="H164" t="str">
            <v>PPC 1</v>
          </cell>
        </row>
        <row r="165">
          <cell r="G165">
            <v>2032106466</v>
          </cell>
          <cell r="H165" t="str">
            <v>PPC 1</v>
          </cell>
        </row>
        <row r="166">
          <cell r="G166">
            <v>2087800393</v>
          </cell>
          <cell r="H166" t="str">
            <v>PPC 1</v>
          </cell>
        </row>
        <row r="167">
          <cell r="G167">
            <v>2133810487</v>
          </cell>
          <cell r="H167" t="str">
            <v>PPC 1</v>
          </cell>
        </row>
        <row r="168">
          <cell r="G168">
            <v>2052070824</v>
          </cell>
          <cell r="H168" t="str">
            <v>PPC 1</v>
          </cell>
        </row>
        <row r="169">
          <cell r="G169">
            <v>2071141895</v>
          </cell>
          <cell r="H169" t="str">
            <v>PPC 1</v>
          </cell>
        </row>
        <row r="170">
          <cell r="G170">
            <v>2026453973</v>
          </cell>
          <cell r="H170" t="str">
            <v>PPC 1</v>
          </cell>
        </row>
        <row r="171">
          <cell r="G171">
            <v>2090833217</v>
          </cell>
          <cell r="H171" t="str">
            <v>PPC 1</v>
          </cell>
        </row>
        <row r="172">
          <cell r="G172">
            <v>2063518381</v>
          </cell>
          <cell r="H172" t="str">
            <v>PPC 1</v>
          </cell>
        </row>
        <row r="173">
          <cell r="G173">
            <v>2010611131</v>
          </cell>
          <cell r="H173" t="str">
            <v>PPC 1</v>
          </cell>
        </row>
        <row r="174">
          <cell r="G174">
            <v>2008798452</v>
          </cell>
          <cell r="H174" t="str">
            <v>PPC 1</v>
          </cell>
        </row>
        <row r="175">
          <cell r="G175">
            <v>2052075500</v>
          </cell>
          <cell r="H175" t="str">
            <v>PPC 1</v>
          </cell>
        </row>
        <row r="176">
          <cell r="G176">
            <v>2120364092</v>
          </cell>
          <cell r="H176" t="str">
            <v>PPC 1</v>
          </cell>
        </row>
        <row r="177">
          <cell r="G177">
            <v>2119610968</v>
          </cell>
          <cell r="H177" t="str">
            <v>PPC 1</v>
          </cell>
        </row>
        <row r="178">
          <cell r="G178">
            <v>2156911519</v>
          </cell>
          <cell r="H178" t="str">
            <v>PPC 1</v>
          </cell>
        </row>
        <row r="179">
          <cell r="G179">
            <v>2092960398</v>
          </cell>
          <cell r="H179" t="str">
            <v>PPC 1</v>
          </cell>
        </row>
        <row r="180">
          <cell r="G180">
            <v>2201903776</v>
          </cell>
          <cell r="H180" t="str">
            <v>PPC 1</v>
          </cell>
        </row>
        <row r="181">
          <cell r="G181">
            <v>2052760986</v>
          </cell>
          <cell r="H181" t="str">
            <v>PPC 1</v>
          </cell>
        </row>
        <row r="182">
          <cell r="G182">
            <v>2041785169</v>
          </cell>
          <cell r="H182" t="str">
            <v>PPC 1</v>
          </cell>
        </row>
        <row r="183">
          <cell r="G183">
            <v>2190594537</v>
          </cell>
          <cell r="H183" t="str">
            <v>PPC 1</v>
          </cell>
        </row>
        <row r="184">
          <cell r="G184">
            <v>2017699816</v>
          </cell>
          <cell r="H184" t="str">
            <v>PPC 1</v>
          </cell>
        </row>
        <row r="185">
          <cell r="G185">
            <v>2033328309</v>
          </cell>
          <cell r="H185" t="str">
            <v>PPC 1</v>
          </cell>
        </row>
        <row r="186">
          <cell r="G186">
            <v>2069587646</v>
          </cell>
          <cell r="H186" t="str">
            <v>PPC 1</v>
          </cell>
        </row>
        <row r="187">
          <cell r="G187">
            <v>2101250559</v>
          </cell>
          <cell r="H187" t="str">
            <v>PPC 1</v>
          </cell>
        </row>
        <row r="188">
          <cell r="G188">
            <v>2129732737</v>
          </cell>
          <cell r="H188" t="str">
            <v>PPC 1</v>
          </cell>
        </row>
        <row r="189">
          <cell r="G189">
            <v>2129732539</v>
          </cell>
          <cell r="H189" t="str">
            <v>PPC 1</v>
          </cell>
        </row>
        <row r="190">
          <cell r="G190">
            <v>2015943547</v>
          </cell>
          <cell r="H190" t="str">
            <v>PPC 1</v>
          </cell>
        </row>
        <row r="191">
          <cell r="G191">
            <v>2092404264</v>
          </cell>
          <cell r="H191" t="str">
            <v>PPC 1</v>
          </cell>
        </row>
        <row r="192">
          <cell r="G192">
            <v>2081396372</v>
          </cell>
          <cell r="H192" t="str">
            <v>PPC 1</v>
          </cell>
        </row>
        <row r="193">
          <cell r="G193">
            <v>2120200635</v>
          </cell>
          <cell r="H193" t="str">
            <v>PPC 1</v>
          </cell>
        </row>
        <row r="194">
          <cell r="G194">
            <v>2079737686</v>
          </cell>
          <cell r="H194" t="str">
            <v>PPC 1</v>
          </cell>
        </row>
        <row r="195">
          <cell r="G195">
            <v>2078013089</v>
          </cell>
          <cell r="H195" t="str">
            <v>PPC 1</v>
          </cell>
        </row>
        <row r="196">
          <cell r="G196">
            <v>2137520991</v>
          </cell>
          <cell r="H196" t="str">
            <v>PPC 1</v>
          </cell>
        </row>
        <row r="197">
          <cell r="G197">
            <v>2144853120</v>
          </cell>
          <cell r="H197" t="str">
            <v>PPC 1</v>
          </cell>
        </row>
        <row r="198">
          <cell r="G198">
            <v>2143140164</v>
          </cell>
          <cell r="H198" t="str">
            <v>PPC 1</v>
          </cell>
        </row>
        <row r="199">
          <cell r="G199">
            <v>2087134462</v>
          </cell>
          <cell r="H199" t="str">
            <v>PPC 1</v>
          </cell>
        </row>
        <row r="200">
          <cell r="G200">
            <v>2171049055</v>
          </cell>
          <cell r="H200" t="str">
            <v>PPC 1</v>
          </cell>
        </row>
        <row r="201">
          <cell r="G201">
            <v>2190167177</v>
          </cell>
          <cell r="H201" t="str">
            <v>PPC 1</v>
          </cell>
        </row>
        <row r="202">
          <cell r="G202">
            <v>2181525870</v>
          </cell>
          <cell r="H202" t="str">
            <v>PPC 1</v>
          </cell>
        </row>
        <row r="203">
          <cell r="G203">
            <v>2076543145</v>
          </cell>
          <cell r="H203" t="str">
            <v>PPC 1</v>
          </cell>
        </row>
        <row r="204">
          <cell r="G204">
            <v>2069511356</v>
          </cell>
          <cell r="H204" t="str">
            <v>PPC 1</v>
          </cell>
        </row>
        <row r="205">
          <cell r="G205">
            <v>2069678742</v>
          </cell>
          <cell r="H205" t="str">
            <v>PPC 1</v>
          </cell>
        </row>
        <row r="206">
          <cell r="G206">
            <v>2091954251</v>
          </cell>
          <cell r="H206" t="str">
            <v>PPC 1</v>
          </cell>
        </row>
        <row r="207">
          <cell r="G207">
            <v>2076429634</v>
          </cell>
          <cell r="H207" t="str">
            <v>PPC 1</v>
          </cell>
        </row>
        <row r="208">
          <cell r="G208">
            <v>2119284764</v>
          </cell>
          <cell r="H208" t="str">
            <v>PPC 1</v>
          </cell>
        </row>
        <row r="209">
          <cell r="G209">
            <v>2119284723</v>
          </cell>
          <cell r="H209" t="str">
            <v>PPC 1</v>
          </cell>
        </row>
        <row r="210">
          <cell r="G210">
            <v>2156979615</v>
          </cell>
          <cell r="H210" t="str">
            <v>PPC 1</v>
          </cell>
        </row>
        <row r="211">
          <cell r="G211">
            <v>1122211079</v>
          </cell>
          <cell r="H211" t="str">
            <v>PPC 1</v>
          </cell>
        </row>
        <row r="212">
          <cell r="G212">
            <v>1110237078</v>
          </cell>
          <cell r="H212" t="str">
            <v>PPC 1</v>
          </cell>
        </row>
        <row r="213">
          <cell r="G213">
            <v>2120086166</v>
          </cell>
          <cell r="H213" t="str">
            <v>PPC 1</v>
          </cell>
        </row>
        <row r="214">
          <cell r="G214">
            <v>2051136899</v>
          </cell>
          <cell r="H214" t="str">
            <v>PPC 1</v>
          </cell>
        </row>
        <row r="215">
          <cell r="G215">
            <v>2191075478</v>
          </cell>
          <cell r="H215" t="str">
            <v>PPC 1</v>
          </cell>
        </row>
        <row r="216">
          <cell r="G216">
            <v>2058571791</v>
          </cell>
          <cell r="H216" t="str">
            <v>PPC 1</v>
          </cell>
        </row>
        <row r="217">
          <cell r="G217">
            <v>2117595898</v>
          </cell>
          <cell r="H217" t="str">
            <v>PPC 1</v>
          </cell>
        </row>
        <row r="218">
          <cell r="G218">
            <v>2052706864</v>
          </cell>
          <cell r="H218" t="str">
            <v>PPC 1</v>
          </cell>
        </row>
        <row r="219">
          <cell r="G219">
            <v>2297744720</v>
          </cell>
          <cell r="H219" t="str">
            <v>PPC 1</v>
          </cell>
        </row>
        <row r="220">
          <cell r="G220">
            <v>2249121860</v>
          </cell>
          <cell r="H220" t="str">
            <v>PPC 1</v>
          </cell>
        </row>
        <row r="221">
          <cell r="G221">
            <v>2053942567</v>
          </cell>
          <cell r="H221" t="str">
            <v>PPC 1</v>
          </cell>
        </row>
        <row r="222">
          <cell r="G222">
            <v>2295318378</v>
          </cell>
          <cell r="H222" t="str">
            <v>PPC 1</v>
          </cell>
        </row>
        <row r="223">
          <cell r="G223">
            <v>2317197883</v>
          </cell>
          <cell r="H223" t="str">
            <v>PPC 1</v>
          </cell>
        </row>
        <row r="224">
          <cell r="G224">
            <v>2331337119</v>
          </cell>
          <cell r="H224" t="str">
            <v>PPC 1</v>
          </cell>
        </row>
        <row r="225">
          <cell r="G225">
            <v>2340061155</v>
          </cell>
          <cell r="H225" t="str">
            <v>PPC 1</v>
          </cell>
        </row>
        <row r="226">
          <cell r="G226">
            <v>2144917669</v>
          </cell>
          <cell r="H226" t="str">
            <v>PPC 1</v>
          </cell>
        </row>
        <row r="227">
          <cell r="G227">
            <v>2340151527</v>
          </cell>
          <cell r="H227" t="str">
            <v>PPC 1</v>
          </cell>
        </row>
        <row r="228">
          <cell r="G228">
            <v>2281214011</v>
          </cell>
          <cell r="H228" t="str">
            <v>PPC 1</v>
          </cell>
        </row>
        <row r="229">
          <cell r="G229">
            <v>2257901252</v>
          </cell>
          <cell r="H229" t="str">
            <v>PPC 1</v>
          </cell>
        </row>
        <row r="230">
          <cell r="G230">
            <v>2232903811</v>
          </cell>
          <cell r="H230" t="str">
            <v>PPC 1</v>
          </cell>
        </row>
        <row r="231">
          <cell r="G231">
            <v>2248445922</v>
          </cell>
          <cell r="H231" t="str">
            <v>PPC 1</v>
          </cell>
        </row>
        <row r="232">
          <cell r="G232">
            <v>2338501055</v>
          </cell>
          <cell r="H232" t="str">
            <v>PPC 1</v>
          </cell>
        </row>
        <row r="233">
          <cell r="G233">
            <v>2194517427</v>
          </cell>
          <cell r="H233" t="str">
            <v>PPC 1</v>
          </cell>
        </row>
        <row r="234">
          <cell r="G234">
            <v>2310821943</v>
          </cell>
          <cell r="H234" t="str">
            <v>PPC 1</v>
          </cell>
        </row>
        <row r="235">
          <cell r="G235">
            <v>2206588408</v>
          </cell>
          <cell r="H235" t="str">
            <v>PPC 1</v>
          </cell>
        </row>
        <row r="236">
          <cell r="G236">
            <v>2328975269</v>
          </cell>
          <cell r="H236" t="str">
            <v>PPC 1</v>
          </cell>
        </row>
        <row r="237">
          <cell r="G237">
            <v>2342683030</v>
          </cell>
          <cell r="H237" t="str">
            <v>PPC 1</v>
          </cell>
        </row>
        <row r="238">
          <cell r="G238">
            <v>2246036400</v>
          </cell>
          <cell r="H238" t="str">
            <v>PPC 1</v>
          </cell>
        </row>
        <row r="239">
          <cell r="G239">
            <v>2326227507</v>
          </cell>
          <cell r="H239" t="str">
            <v>PPC 1</v>
          </cell>
        </row>
        <row r="240">
          <cell r="G240">
            <v>2331858452</v>
          </cell>
          <cell r="H240" t="str">
            <v>PPC 1</v>
          </cell>
        </row>
        <row r="241">
          <cell r="G241">
            <v>2238865949</v>
          </cell>
          <cell r="H241" t="str">
            <v>PPC 1</v>
          </cell>
        </row>
        <row r="242">
          <cell r="G242">
            <v>2220889162</v>
          </cell>
          <cell r="H242" t="str">
            <v>PPC 1</v>
          </cell>
        </row>
        <row r="243">
          <cell r="G243">
            <v>2233500566</v>
          </cell>
          <cell r="H243" t="str">
            <v>PPC 1</v>
          </cell>
        </row>
        <row r="244">
          <cell r="G244">
            <v>2011542681</v>
          </cell>
          <cell r="H244" t="str">
            <v>PPC 1</v>
          </cell>
        </row>
        <row r="245">
          <cell r="G245">
            <v>2141173548</v>
          </cell>
          <cell r="H245" t="str">
            <v>PPC 1</v>
          </cell>
        </row>
        <row r="246">
          <cell r="G246">
            <v>2357369020</v>
          </cell>
          <cell r="H246" t="str">
            <v>PPC 1</v>
          </cell>
        </row>
        <row r="247">
          <cell r="G247">
            <v>2354561215</v>
          </cell>
          <cell r="H247" t="str">
            <v>PPC 1</v>
          </cell>
        </row>
        <row r="248">
          <cell r="G248">
            <v>2352536532</v>
          </cell>
          <cell r="H248" t="str">
            <v>PPC 1</v>
          </cell>
        </row>
        <row r="249">
          <cell r="G249">
            <v>2348297900</v>
          </cell>
          <cell r="H249" t="str">
            <v>PPC 1</v>
          </cell>
        </row>
        <row r="250">
          <cell r="G250">
            <v>2339076271</v>
          </cell>
          <cell r="H250" t="str">
            <v>PPC 1</v>
          </cell>
        </row>
        <row r="251">
          <cell r="G251">
            <v>2230897809</v>
          </cell>
          <cell r="H251" t="str">
            <v>PPC 1</v>
          </cell>
        </row>
        <row r="252">
          <cell r="G252">
            <v>4161411717</v>
          </cell>
          <cell r="H252" t="str">
            <v>PPC 1</v>
          </cell>
        </row>
        <row r="253">
          <cell r="G253">
            <v>2400570723</v>
          </cell>
          <cell r="H253" t="str">
            <v>PPC 1</v>
          </cell>
        </row>
        <row r="254">
          <cell r="G254">
            <v>2276713928</v>
          </cell>
          <cell r="H254" t="str">
            <v>PPC 1</v>
          </cell>
        </row>
        <row r="255">
          <cell r="G255">
            <v>2140504206</v>
          </cell>
          <cell r="H255" t="str">
            <v>PPC 1</v>
          </cell>
        </row>
        <row r="256">
          <cell r="G256">
            <v>2235179799</v>
          </cell>
          <cell r="H256" t="str">
            <v>PPC 1</v>
          </cell>
        </row>
        <row r="257">
          <cell r="G257">
            <v>2145058513</v>
          </cell>
          <cell r="H257" t="str">
            <v>PPC 1</v>
          </cell>
        </row>
        <row r="258">
          <cell r="G258">
            <v>2254239292</v>
          </cell>
          <cell r="H258" t="str">
            <v>PPC 1</v>
          </cell>
        </row>
        <row r="259">
          <cell r="G259">
            <v>4178207645</v>
          </cell>
          <cell r="H259" t="str">
            <v>PPC 1</v>
          </cell>
        </row>
        <row r="260">
          <cell r="G260">
            <v>1097531253</v>
          </cell>
          <cell r="H260" t="str">
            <v>PPC 1</v>
          </cell>
        </row>
        <row r="261">
          <cell r="G261">
            <v>2063093179</v>
          </cell>
          <cell r="H261" t="str">
            <v>PPC 1</v>
          </cell>
        </row>
        <row r="262">
          <cell r="G262">
            <v>1078263157</v>
          </cell>
          <cell r="H262" t="str">
            <v>PPC 1</v>
          </cell>
        </row>
        <row r="263">
          <cell r="G263">
            <v>2403602879</v>
          </cell>
          <cell r="H263" t="str">
            <v>PPC 1</v>
          </cell>
        </row>
        <row r="264">
          <cell r="G264">
            <v>2153515891</v>
          </cell>
          <cell r="H264" t="str">
            <v>PPC 1</v>
          </cell>
        </row>
        <row r="265">
          <cell r="G265">
            <v>2416690051</v>
          </cell>
          <cell r="H265" t="str">
            <v>PPC 1</v>
          </cell>
        </row>
        <row r="266">
          <cell r="G266">
            <v>2413178506</v>
          </cell>
          <cell r="H266" t="str">
            <v>PPC 1</v>
          </cell>
        </row>
        <row r="267">
          <cell r="G267">
            <v>2426026403</v>
          </cell>
          <cell r="H267" t="str">
            <v>PPC 1</v>
          </cell>
        </row>
        <row r="268">
          <cell r="G268">
            <v>2421703071</v>
          </cell>
          <cell r="H268" t="str">
            <v>PPC 1</v>
          </cell>
        </row>
        <row r="269">
          <cell r="G269">
            <v>2406177465</v>
          </cell>
          <cell r="H269" t="str">
            <v>PPC 1</v>
          </cell>
        </row>
        <row r="270">
          <cell r="G270">
            <v>2410633198</v>
          </cell>
          <cell r="H270" t="str">
            <v>PPC 1</v>
          </cell>
        </row>
        <row r="271">
          <cell r="G271">
            <v>2400158537</v>
          </cell>
          <cell r="H271" t="str">
            <v>PPC 1</v>
          </cell>
        </row>
        <row r="272">
          <cell r="G272">
            <v>2242215982</v>
          </cell>
          <cell r="H272" t="str">
            <v>PPC 1</v>
          </cell>
        </row>
        <row r="273">
          <cell r="G273">
            <v>2269236333</v>
          </cell>
          <cell r="H273" t="str">
            <v>PPC 1</v>
          </cell>
        </row>
        <row r="274">
          <cell r="G274">
            <v>2384712648</v>
          </cell>
          <cell r="H274" t="str">
            <v>PPC 1</v>
          </cell>
        </row>
        <row r="275">
          <cell r="G275">
            <v>2427258781</v>
          </cell>
          <cell r="H275" t="str">
            <v>PPC 1</v>
          </cell>
        </row>
        <row r="276">
          <cell r="G276">
            <v>2140504198</v>
          </cell>
          <cell r="H276" t="str">
            <v>PPC 1</v>
          </cell>
        </row>
        <row r="277">
          <cell r="G277">
            <v>2230685337</v>
          </cell>
          <cell r="H277" t="str">
            <v>PPC 1</v>
          </cell>
        </row>
        <row r="278">
          <cell r="G278">
            <v>2160647638</v>
          </cell>
          <cell r="H278" t="str">
            <v>PPC 1</v>
          </cell>
        </row>
        <row r="279">
          <cell r="G279">
            <v>2412358661</v>
          </cell>
          <cell r="H279" t="str">
            <v>PPC 1</v>
          </cell>
        </row>
        <row r="280">
          <cell r="G280">
            <v>2412589414</v>
          </cell>
          <cell r="H280" t="str">
            <v>PPC 1</v>
          </cell>
        </row>
        <row r="281">
          <cell r="G281">
            <v>2429068683</v>
          </cell>
          <cell r="H281" t="str">
            <v>PPC 1</v>
          </cell>
        </row>
        <row r="282">
          <cell r="G282">
            <v>2388635332</v>
          </cell>
          <cell r="H282" t="str">
            <v>PPC 1</v>
          </cell>
        </row>
        <row r="283">
          <cell r="G283">
            <v>1080160128</v>
          </cell>
          <cell r="H283" t="str">
            <v>PPC 1</v>
          </cell>
        </row>
        <row r="284">
          <cell r="G284">
            <v>1102939749</v>
          </cell>
          <cell r="H284" t="str">
            <v>PPC 1</v>
          </cell>
        </row>
        <row r="285">
          <cell r="G285">
            <v>1078407937</v>
          </cell>
          <cell r="H285" t="str">
            <v>PPC 1</v>
          </cell>
        </row>
        <row r="286">
          <cell r="G286">
            <v>1091057446</v>
          </cell>
          <cell r="H286" t="str">
            <v>PPC 1</v>
          </cell>
        </row>
        <row r="287">
          <cell r="G287">
            <v>1077026738</v>
          </cell>
          <cell r="H287" t="str">
            <v>PPC 1</v>
          </cell>
        </row>
        <row r="288">
          <cell r="G288">
            <v>2239992312</v>
          </cell>
          <cell r="H288" t="str">
            <v>PPC 1</v>
          </cell>
        </row>
        <row r="289">
          <cell r="G289">
            <v>2412159481</v>
          </cell>
          <cell r="H289" t="str">
            <v>PPC 2</v>
          </cell>
        </row>
        <row r="290">
          <cell r="G290">
            <v>2011195332</v>
          </cell>
          <cell r="H290" t="str">
            <v>PPC 2</v>
          </cell>
        </row>
        <row r="291">
          <cell r="G291">
            <v>2007590702</v>
          </cell>
          <cell r="H291" t="str">
            <v>PPC 2</v>
          </cell>
        </row>
        <row r="292">
          <cell r="G292">
            <v>2043458799</v>
          </cell>
          <cell r="H292" t="str">
            <v>PPC 2</v>
          </cell>
        </row>
        <row r="293">
          <cell r="G293">
            <v>2068350483</v>
          </cell>
          <cell r="H293" t="str">
            <v>PPC 2</v>
          </cell>
        </row>
        <row r="294">
          <cell r="G294">
            <v>2066763570</v>
          </cell>
          <cell r="H294" t="str">
            <v>PPC 2</v>
          </cell>
        </row>
        <row r="295">
          <cell r="G295">
            <v>2068346879</v>
          </cell>
          <cell r="H295" t="str">
            <v>PPC 2</v>
          </cell>
        </row>
        <row r="296">
          <cell r="G296">
            <v>2081396273</v>
          </cell>
          <cell r="H296" t="str">
            <v>PPC 2</v>
          </cell>
        </row>
        <row r="297">
          <cell r="G297">
            <v>2080624667</v>
          </cell>
          <cell r="H297" t="str">
            <v>PPC 2</v>
          </cell>
        </row>
        <row r="298">
          <cell r="G298">
            <v>2104482266</v>
          </cell>
          <cell r="H298" t="str">
            <v>PPC 2</v>
          </cell>
        </row>
        <row r="299">
          <cell r="G299">
            <v>2070004169</v>
          </cell>
          <cell r="H299" t="str">
            <v>PPC 2</v>
          </cell>
        </row>
        <row r="300">
          <cell r="G300">
            <v>2065820124</v>
          </cell>
          <cell r="H300" t="str">
            <v>PPC 2</v>
          </cell>
        </row>
        <row r="301">
          <cell r="G301">
            <v>2155721695</v>
          </cell>
          <cell r="H301" t="str">
            <v>PPC 2</v>
          </cell>
        </row>
        <row r="302">
          <cell r="G302">
            <v>2010335095</v>
          </cell>
          <cell r="H302" t="str">
            <v>PPC 2</v>
          </cell>
        </row>
        <row r="303">
          <cell r="G303">
            <v>2000787271</v>
          </cell>
          <cell r="H303" t="str">
            <v>PPC 2</v>
          </cell>
        </row>
        <row r="304">
          <cell r="G304">
            <v>2050548664</v>
          </cell>
          <cell r="H304" t="str">
            <v>PPC 2</v>
          </cell>
        </row>
        <row r="305">
          <cell r="G305">
            <v>2068088729</v>
          </cell>
          <cell r="H305" t="str">
            <v>PPC 2</v>
          </cell>
        </row>
        <row r="306">
          <cell r="G306">
            <v>2068981220</v>
          </cell>
          <cell r="H306" t="str">
            <v>PPC 2</v>
          </cell>
        </row>
        <row r="307">
          <cell r="G307">
            <v>2009510773</v>
          </cell>
          <cell r="H307" t="str">
            <v>PPC 2</v>
          </cell>
        </row>
        <row r="308">
          <cell r="G308">
            <v>2063680009</v>
          </cell>
          <cell r="H308" t="str">
            <v>PPC 2</v>
          </cell>
        </row>
        <row r="309">
          <cell r="G309">
            <v>2192191837</v>
          </cell>
          <cell r="H309" t="str">
            <v>PPC 2</v>
          </cell>
        </row>
        <row r="310">
          <cell r="G310">
            <v>2137715914</v>
          </cell>
          <cell r="H310" t="str">
            <v>PPC 2</v>
          </cell>
        </row>
        <row r="311">
          <cell r="G311">
            <v>2184616460</v>
          </cell>
          <cell r="H311" t="str">
            <v>PPC 2</v>
          </cell>
        </row>
        <row r="312">
          <cell r="G312">
            <v>2198328011</v>
          </cell>
          <cell r="H312" t="str">
            <v>PPC 2</v>
          </cell>
        </row>
        <row r="313">
          <cell r="G313">
            <v>2185018997</v>
          </cell>
          <cell r="H313" t="str">
            <v>PPC 2</v>
          </cell>
        </row>
        <row r="314">
          <cell r="G314">
            <v>2052886344</v>
          </cell>
          <cell r="H314" t="str">
            <v>PPC 2</v>
          </cell>
        </row>
        <row r="315">
          <cell r="G315">
            <v>2036115661</v>
          </cell>
          <cell r="H315" t="str">
            <v>PPC 2</v>
          </cell>
        </row>
        <row r="316">
          <cell r="G316">
            <v>2076545082</v>
          </cell>
          <cell r="H316" t="str">
            <v>PPC 2</v>
          </cell>
        </row>
        <row r="317">
          <cell r="G317">
            <v>2128794597</v>
          </cell>
          <cell r="H317" t="str">
            <v>PPC 2</v>
          </cell>
        </row>
        <row r="318">
          <cell r="G318">
            <v>2007499656</v>
          </cell>
          <cell r="H318" t="str">
            <v>PPC 2</v>
          </cell>
        </row>
        <row r="319">
          <cell r="G319">
            <v>2076143177</v>
          </cell>
          <cell r="H319" t="str">
            <v>PPC 2</v>
          </cell>
        </row>
        <row r="320">
          <cell r="G320">
            <v>2082385499</v>
          </cell>
          <cell r="H320" t="str">
            <v>PPC 2</v>
          </cell>
        </row>
        <row r="321">
          <cell r="G321">
            <v>2081338762</v>
          </cell>
          <cell r="H321" t="str">
            <v>PPC 2</v>
          </cell>
        </row>
        <row r="322">
          <cell r="G322">
            <v>2131492429</v>
          </cell>
          <cell r="H322" t="str">
            <v>PPC 2</v>
          </cell>
        </row>
        <row r="323">
          <cell r="G323">
            <v>2120402462</v>
          </cell>
          <cell r="H323" t="str">
            <v>PPC 2</v>
          </cell>
        </row>
        <row r="324">
          <cell r="G324">
            <v>2137127532</v>
          </cell>
          <cell r="H324" t="str">
            <v>PPC 2</v>
          </cell>
        </row>
        <row r="325">
          <cell r="G325">
            <v>2164071066</v>
          </cell>
          <cell r="H325" t="str">
            <v>PPC 2</v>
          </cell>
        </row>
        <row r="326">
          <cell r="G326">
            <v>2197404185</v>
          </cell>
          <cell r="H326" t="str">
            <v>PPC 2</v>
          </cell>
        </row>
        <row r="327">
          <cell r="G327">
            <v>2084136411</v>
          </cell>
          <cell r="H327" t="str">
            <v>PPC 2</v>
          </cell>
        </row>
        <row r="328">
          <cell r="G328">
            <v>2207436276</v>
          </cell>
          <cell r="H328" t="str">
            <v>PPC 2</v>
          </cell>
        </row>
        <row r="329">
          <cell r="G329">
            <v>2163694140</v>
          </cell>
          <cell r="H329" t="str">
            <v>PPC 2</v>
          </cell>
        </row>
        <row r="330">
          <cell r="G330">
            <v>2158465167</v>
          </cell>
          <cell r="H330" t="str">
            <v>PPC 2</v>
          </cell>
        </row>
        <row r="331">
          <cell r="G331">
            <v>2168779615</v>
          </cell>
          <cell r="H331" t="str">
            <v>PPC 2</v>
          </cell>
        </row>
        <row r="332">
          <cell r="G332">
            <v>2339826105</v>
          </cell>
          <cell r="H332" t="str">
            <v>PPC 2</v>
          </cell>
        </row>
        <row r="333">
          <cell r="G333">
            <v>2137127342</v>
          </cell>
          <cell r="H333" t="str">
            <v>PPC 2</v>
          </cell>
        </row>
        <row r="334">
          <cell r="G334">
            <v>2339349140</v>
          </cell>
          <cell r="H334" t="str">
            <v>PPC 2</v>
          </cell>
        </row>
        <row r="335">
          <cell r="G335">
            <v>2318633480</v>
          </cell>
          <cell r="H335" t="str">
            <v>PPC 2</v>
          </cell>
        </row>
        <row r="336">
          <cell r="G336">
            <v>2049079516</v>
          </cell>
          <cell r="H336" t="str">
            <v>PPC 2</v>
          </cell>
        </row>
        <row r="337">
          <cell r="G337">
            <v>2167648811</v>
          </cell>
          <cell r="H337" t="str">
            <v>PPC 2</v>
          </cell>
        </row>
        <row r="338">
          <cell r="G338">
            <v>2242508261</v>
          </cell>
          <cell r="H338" t="str">
            <v>PPC 2</v>
          </cell>
        </row>
        <row r="339">
          <cell r="G339">
            <v>2245950494</v>
          </cell>
          <cell r="H339" t="str">
            <v>PPC 2</v>
          </cell>
        </row>
        <row r="340">
          <cell r="G340">
            <v>2195075706</v>
          </cell>
          <cell r="H340" t="str">
            <v>PPC 2</v>
          </cell>
        </row>
        <row r="341">
          <cell r="G341">
            <v>2247347087</v>
          </cell>
          <cell r="H341" t="str">
            <v>PPC 2</v>
          </cell>
        </row>
        <row r="342">
          <cell r="G342">
            <v>2346921006</v>
          </cell>
          <cell r="H342" t="str">
            <v>PPC 2</v>
          </cell>
        </row>
        <row r="343">
          <cell r="G343">
            <v>2151071723</v>
          </cell>
          <cell r="H343" t="str">
            <v>PPC 2</v>
          </cell>
        </row>
        <row r="344">
          <cell r="G344">
            <v>2360388249</v>
          </cell>
          <cell r="H344" t="str">
            <v>PPC 2</v>
          </cell>
        </row>
        <row r="345">
          <cell r="G345">
            <v>2243647464</v>
          </cell>
          <cell r="H345" t="str">
            <v>PPC 2</v>
          </cell>
        </row>
        <row r="346">
          <cell r="G346">
            <v>2263773331</v>
          </cell>
          <cell r="H346" t="str">
            <v>PPC 2</v>
          </cell>
        </row>
        <row r="347">
          <cell r="G347">
            <v>2237828799</v>
          </cell>
          <cell r="H347" t="str">
            <v>PPC 2</v>
          </cell>
        </row>
        <row r="348">
          <cell r="G348">
            <v>2090231768</v>
          </cell>
          <cell r="H348" t="str">
            <v>PPC 2</v>
          </cell>
        </row>
        <row r="349">
          <cell r="G349">
            <v>2010638290</v>
          </cell>
          <cell r="H349" t="str">
            <v>WARE HOUSE 1</v>
          </cell>
        </row>
        <row r="350">
          <cell r="G350">
            <v>2117254157</v>
          </cell>
          <cell r="H350" t="str">
            <v>WARE HOUSE 1</v>
          </cell>
        </row>
        <row r="351">
          <cell r="G351">
            <v>2052513344</v>
          </cell>
          <cell r="H351" t="str">
            <v>WARE HOUSE 1</v>
          </cell>
        </row>
        <row r="352">
          <cell r="G352">
            <v>2052852288</v>
          </cell>
          <cell r="H352" t="str">
            <v>WARE HOUSE 1</v>
          </cell>
        </row>
        <row r="353">
          <cell r="G353">
            <v>2184998975</v>
          </cell>
          <cell r="H353" t="str">
            <v>WARE HOUSE 1</v>
          </cell>
        </row>
        <row r="354">
          <cell r="G354">
            <v>2007727411</v>
          </cell>
          <cell r="H354" t="str">
            <v>WARE HOUSE 1</v>
          </cell>
        </row>
        <row r="355">
          <cell r="G355">
            <v>2006629378</v>
          </cell>
          <cell r="H355" t="str">
            <v>WARE HOUSE 1</v>
          </cell>
        </row>
        <row r="356">
          <cell r="G356">
            <v>2070062910</v>
          </cell>
          <cell r="H356" t="str">
            <v>WARE HOUSE 1</v>
          </cell>
        </row>
        <row r="357">
          <cell r="G357">
            <v>2157360724</v>
          </cell>
          <cell r="H357" t="str">
            <v>WARE HOUSE 1</v>
          </cell>
        </row>
        <row r="358">
          <cell r="G358">
            <v>2075644720</v>
          </cell>
          <cell r="H358" t="str">
            <v>WARE HOUSE 1</v>
          </cell>
        </row>
        <row r="359">
          <cell r="G359">
            <v>2017850609</v>
          </cell>
          <cell r="H359" t="str">
            <v>WARE HOUSE 1</v>
          </cell>
        </row>
        <row r="360">
          <cell r="G360">
            <v>2058009784</v>
          </cell>
          <cell r="H360" t="str">
            <v>WARE HOUSE 1</v>
          </cell>
        </row>
        <row r="361">
          <cell r="G361">
            <v>2092007091</v>
          </cell>
          <cell r="H361" t="str">
            <v>WARE HOUSE 1</v>
          </cell>
        </row>
        <row r="362">
          <cell r="G362">
            <v>2162667204</v>
          </cell>
          <cell r="H362" t="str">
            <v>WARE HOUSE 1</v>
          </cell>
        </row>
        <row r="363">
          <cell r="G363">
            <v>2113946590</v>
          </cell>
          <cell r="H363" t="str">
            <v>WARE HOUSE 1</v>
          </cell>
        </row>
        <row r="364">
          <cell r="G364">
            <v>2143140289</v>
          </cell>
          <cell r="H364" t="str">
            <v>WARE HOUSE 1</v>
          </cell>
        </row>
        <row r="365">
          <cell r="G365">
            <v>2023264373</v>
          </cell>
          <cell r="H365" t="str">
            <v>WARE HOUSE 1</v>
          </cell>
        </row>
        <row r="366">
          <cell r="G366">
            <v>1092728235</v>
          </cell>
          <cell r="H366" t="str">
            <v>WARE HOUSE 1</v>
          </cell>
        </row>
        <row r="367">
          <cell r="G367">
            <v>2175189287</v>
          </cell>
          <cell r="H367" t="str">
            <v>WARE HOUSE 1</v>
          </cell>
        </row>
        <row r="368">
          <cell r="G368">
            <v>2066761194</v>
          </cell>
          <cell r="H368" t="str">
            <v>WARE HOUSE 1</v>
          </cell>
        </row>
        <row r="369">
          <cell r="G369">
            <v>2186055683</v>
          </cell>
          <cell r="H369" t="str">
            <v>WARE HOUSE 1</v>
          </cell>
        </row>
        <row r="370">
          <cell r="G370">
            <v>1144738349</v>
          </cell>
          <cell r="H370" t="str">
            <v>WARE HOUSE 1</v>
          </cell>
        </row>
        <row r="371">
          <cell r="G371">
            <v>2228160061</v>
          </cell>
          <cell r="H371" t="str">
            <v>WARE HOUSE 1</v>
          </cell>
        </row>
        <row r="372">
          <cell r="G372">
            <v>2195502220</v>
          </cell>
          <cell r="H372" t="str">
            <v>WARE HOUSE 1</v>
          </cell>
        </row>
        <row r="373">
          <cell r="G373">
            <v>2173945649</v>
          </cell>
          <cell r="H373" t="str">
            <v>WARE HOUSE 1</v>
          </cell>
        </row>
        <row r="374">
          <cell r="G374">
            <v>2284829211</v>
          </cell>
          <cell r="H374" t="str">
            <v>WARE HOUSE 1</v>
          </cell>
        </row>
        <row r="375">
          <cell r="G375">
            <v>2297972347</v>
          </cell>
          <cell r="H375" t="str">
            <v>WARE HOUSE 1</v>
          </cell>
        </row>
        <row r="376">
          <cell r="G376">
            <v>2051086383</v>
          </cell>
          <cell r="H376" t="str">
            <v>WARE HOUSE 1</v>
          </cell>
        </row>
        <row r="377">
          <cell r="G377">
            <v>2257231122</v>
          </cell>
          <cell r="H377" t="str">
            <v>WARE HOUSE 1</v>
          </cell>
        </row>
        <row r="378">
          <cell r="G378">
            <v>2269358699</v>
          </cell>
          <cell r="H378" t="str">
            <v>WARE HOUSE 1</v>
          </cell>
        </row>
        <row r="379">
          <cell r="G379">
            <v>2187737313</v>
          </cell>
          <cell r="H379" t="str">
            <v>WARE HOUSE 1</v>
          </cell>
        </row>
        <row r="380">
          <cell r="G380">
            <v>2337674606</v>
          </cell>
          <cell r="H380" t="str">
            <v>WARE HOUSE 1</v>
          </cell>
        </row>
        <row r="381">
          <cell r="G381">
            <v>2273629283</v>
          </cell>
          <cell r="H381" t="str">
            <v>WARE HOUSE 1</v>
          </cell>
        </row>
        <row r="382">
          <cell r="G382">
            <v>2242599344</v>
          </cell>
          <cell r="H382" t="str">
            <v>WARE HOUSE 1</v>
          </cell>
        </row>
        <row r="383">
          <cell r="G383">
            <v>2278463209</v>
          </cell>
          <cell r="H383" t="str">
            <v>WARE HOUSE 1</v>
          </cell>
        </row>
        <row r="384">
          <cell r="G384">
            <v>2327998619</v>
          </cell>
          <cell r="H384" t="str">
            <v>WARE HOUSE 1</v>
          </cell>
        </row>
        <row r="385">
          <cell r="G385">
            <v>2307261848</v>
          </cell>
          <cell r="H385" t="str">
            <v>WARE HOUSE 1</v>
          </cell>
        </row>
        <row r="386">
          <cell r="G386">
            <v>2188152686</v>
          </cell>
          <cell r="H386" t="str">
            <v>WARE HOUSE 1</v>
          </cell>
        </row>
        <row r="387">
          <cell r="G387">
            <v>2258692165</v>
          </cell>
          <cell r="H387" t="str">
            <v>WARE HOUSE 1</v>
          </cell>
        </row>
        <row r="388">
          <cell r="G388">
            <v>2308131644</v>
          </cell>
          <cell r="H388" t="str">
            <v>WARE HOUSE 1</v>
          </cell>
        </row>
        <row r="389">
          <cell r="G389">
            <v>2299041158</v>
          </cell>
          <cell r="H389" t="str">
            <v>WARE HOUSE 1</v>
          </cell>
        </row>
        <row r="390">
          <cell r="G390">
            <v>2327957656</v>
          </cell>
          <cell r="H390" t="str">
            <v>WARE HOUSE 1</v>
          </cell>
        </row>
        <row r="391">
          <cell r="G391">
            <v>2276010127</v>
          </cell>
          <cell r="H391" t="str">
            <v>WARE HOUSE 1</v>
          </cell>
        </row>
        <row r="392">
          <cell r="G392">
            <v>2195616970</v>
          </cell>
          <cell r="H392" t="str">
            <v>WARE HOUSE 1</v>
          </cell>
        </row>
        <row r="393">
          <cell r="G393">
            <v>2185280019</v>
          </cell>
          <cell r="H393" t="str">
            <v>WARE HOUSE 1</v>
          </cell>
        </row>
        <row r="394">
          <cell r="G394">
            <v>2254947563</v>
          </cell>
          <cell r="H394" t="str">
            <v>WARE HOUSE 1</v>
          </cell>
        </row>
        <row r="395">
          <cell r="G395">
            <v>2239761121</v>
          </cell>
          <cell r="H395" t="str">
            <v>WARE HOUSE 1</v>
          </cell>
        </row>
        <row r="396">
          <cell r="G396">
            <v>2294742248</v>
          </cell>
          <cell r="H396" t="str">
            <v>WARE HOUSE 1</v>
          </cell>
        </row>
        <row r="397">
          <cell r="G397">
            <v>2103298663</v>
          </cell>
          <cell r="H397" t="str">
            <v>WARE HOUSE 1</v>
          </cell>
        </row>
        <row r="398">
          <cell r="G398">
            <v>2263895084</v>
          </cell>
          <cell r="H398" t="str">
            <v>WARE HOUSE 1</v>
          </cell>
        </row>
        <row r="399">
          <cell r="G399">
            <v>2324976550</v>
          </cell>
          <cell r="H399" t="str">
            <v>WARE HOUSE 1</v>
          </cell>
        </row>
        <row r="400">
          <cell r="G400">
            <v>2213981950</v>
          </cell>
          <cell r="H400" t="str">
            <v>WARE HOUSE 1</v>
          </cell>
        </row>
        <row r="401">
          <cell r="G401">
            <v>2220787481</v>
          </cell>
          <cell r="H401" t="str">
            <v>WARE HOUSE 1</v>
          </cell>
        </row>
        <row r="402">
          <cell r="G402">
            <v>2237213950</v>
          </cell>
          <cell r="H402" t="str">
            <v>WARE HOUSE 1</v>
          </cell>
        </row>
        <row r="403">
          <cell r="G403">
            <v>2338491729</v>
          </cell>
          <cell r="H403" t="str">
            <v>WARE HOUSE 1</v>
          </cell>
        </row>
        <row r="404">
          <cell r="G404">
            <v>2359328156</v>
          </cell>
          <cell r="H404" t="str">
            <v>WARE HOUSE 1</v>
          </cell>
        </row>
        <row r="405">
          <cell r="G405">
            <v>2264164662</v>
          </cell>
          <cell r="H405" t="str">
            <v>WARE HOUSE 1</v>
          </cell>
        </row>
        <row r="406">
          <cell r="G406">
            <v>2371248101</v>
          </cell>
          <cell r="H406" t="str">
            <v>WARE HOUSE 1</v>
          </cell>
        </row>
        <row r="407">
          <cell r="G407">
            <v>2157530862</v>
          </cell>
          <cell r="H407" t="str">
            <v>WARE HOUSE 1</v>
          </cell>
        </row>
        <row r="408">
          <cell r="G408">
            <v>2150179667</v>
          </cell>
          <cell r="H408" t="str">
            <v>WARE HOUSE 1</v>
          </cell>
        </row>
        <row r="409">
          <cell r="G409">
            <v>2385533100</v>
          </cell>
          <cell r="H409" t="str">
            <v>WARE HOUSE 1</v>
          </cell>
        </row>
        <row r="410">
          <cell r="G410">
            <v>2183308929</v>
          </cell>
          <cell r="H410" t="str">
            <v>WARE HOUSE 1</v>
          </cell>
        </row>
        <row r="411">
          <cell r="G411">
            <v>2257542783</v>
          </cell>
          <cell r="H411" t="str">
            <v>WARE HOUSE 1</v>
          </cell>
        </row>
        <row r="412">
          <cell r="G412">
            <v>2297324374</v>
          </cell>
          <cell r="H412" t="str">
            <v>WARE HOUSE 1</v>
          </cell>
        </row>
        <row r="413">
          <cell r="G413">
            <v>2429342971</v>
          </cell>
          <cell r="H413" t="str">
            <v>WARE HOUSE 1</v>
          </cell>
        </row>
        <row r="414">
          <cell r="G414">
            <v>2429342807</v>
          </cell>
          <cell r="H414" t="str">
            <v>WARE HOUSE 1</v>
          </cell>
        </row>
        <row r="415">
          <cell r="G415">
            <v>2042659322</v>
          </cell>
          <cell r="H415" t="str">
            <v>WARE HOUSE 2</v>
          </cell>
        </row>
        <row r="416">
          <cell r="G416">
            <v>2131221810</v>
          </cell>
          <cell r="H416" t="str">
            <v>WARE HOUSE 2</v>
          </cell>
        </row>
        <row r="417">
          <cell r="G417">
            <v>2404265999</v>
          </cell>
          <cell r="H417" t="str">
            <v>WARE HOUSE 2</v>
          </cell>
        </row>
        <row r="418">
          <cell r="G418">
            <v>2404244168</v>
          </cell>
          <cell r="H418" t="str">
            <v>WARE HOUSE 2</v>
          </cell>
        </row>
        <row r="419">
          <cell r="G419">
            <v>2397250982</v>
          </cell>
          <cell r="H419" t="str">
            <v>WARE HOUSE 2</v>
          </cell>
        </row>
        <row r="420">
          <cell r="G420">
            <v>2401116203</v>
          </cell>
          <cell r="H420" t="str">
            <v>WARE HOUSE 2</v>
          </cell>
        </row>
        <row r="421">
          <cell r="G421">
            <v>2007353309</v>
          </cell>
          <cell r="H421" t="str">
            <v>HR</v>
          </cell>
        </row>
        <row r="422">
          <cell r="G422">
            <v>2143140222</v>
          </cell>
          <cell r="H422" t="str">
            <v>HR</v>
          </cell>
        </row>
        <row r="423">
          <cell r="G423">
            <v>1040602128</v>
          </cell>
          <cell r="H423" t="str">
            <v>HR</v>
          </cell>
        </row>
        <row r="424">
          <cell r="G424">
            <v>2181012085</v>
          </cell>
          <cell r="H424" t="str">
            <v>HR</v>
          </cell>
        </row>
        <row r="425">
          <cell r="G425">
            <v>2331847398</v>
          </cell>
          <cell r="H425" t="str">
            <v>HR</v>
          </cell>
        </row>
        <row r="426">
          <cell r="G426">
            <v>1073776567</v>
          </cell>
          <cell r="H426" t="str">
            <v>HR</v>
          </cell>
        </row>
        <row r="427">
          <cell r="G427">
            <v>2151167653</v>
          </cell>
          <cell r="H427" t="str">
            <v>HR</v>
          </cell>
        </row>
        <row r="428">
          <cell r="G428">
            <v>2079287922</v>
          </cell>
          <cell r="H428" t="str">
            <v>HR</v>
          </cell>
        </row>
        <row r="429">
          <cell r="G429">
            <v>2264138385</v>
          </cell>
          <cell r="H429" t="str">
            <v>HR</v>
          </cell>
        </row>
        <row r="430">
          <cell r="G430">
            <v>1127220372</v>
          </cell>
          <cell r="H430" t="str">
            <v>HR</v>
          </cell>
        </row>
        <row r="431">
          <cell r="G431">
            <v>2286361650</v>
          </cell>
          <cell r="H431" t="str">
            <v>HR</v>
          </cell>
        </row>
        <row r="432">
          <cell r="G432">
            <v>1015049586</v>
          </cell>
          <cell r="H432" t="str">
            <v>HR</v>
          </cell>
        </row>
        <row r="433">
          <cell r="G433">
            <v>1108459718</v>
          </cell>
          <cell r="H433" t="str">
            <v>HR</v>
          </cell>
        </row>
        <row r="434">
          <cell r="G434">
            <v>2359426323</v>
          </cell>
          <cell r="H434" t="str">
            <v>HR</v>
          </cell>
        </row>
        <row r="435">
          <cell r="G435">
            <v>2271466860</v>
          </cell>
          <cell r="H435" t="str">
            <v>HR</v>
          </cell>
        </row>
        <row r="436">
          <cell r="G436">
            <v>2400292575</v>
          </cell>
          <cell r="H436" t="str">
            <v>HR</v>
          </cell>
        </row>
        <row r="437">
          <cell r="G437">
            <v>3770</v>
          </cell>
          <cell r="H437" t="str">
            <v>HR</v>
          </cell>
        </row>
        <row r="438">
          <cell r="G438">
            <v>579</v>
          </cell>
          <cell r="H438" t="str">
            <v>HR</v>
          </cell>
        </row>
        <row r="439">
          <cell r="G439">
            <v>2054662040</v>
          </cell>
          <cell r="H439" t="str">
            <v>HR</v>
          </cell>
        </row>
        <row r="440">
          <cell r="G440">
            <v>1098901075</v>
          </cell>
          <cell r="H440" t="str">
            <v>HR</v>
          </cell>
        </row>
        <row r="441">
          <cell r="G441">
            <v>1067716793</v>
          </cell>
          <cell r="H441" t="str">
            <v>HR</v>
          </cell>
        </row>
        <row r="442">
          <cell r="G442">
            <v>1040706499</v>
          </cell>
          <cell r="H442" t="str">
            <v>Accounting</v>
          </cell>
        </row>
        <row r="443">
          <cell r="G443">
            <v>2187589136</v>
          </cell>
          <cell r="H443" t="str">
            <v>Accounting</v>
          </cell>
        </row>
        <row r="444">
          <cell r="G444">
            <v>2202993008</v>
          </cell>
          <cell r="H444" t="str">
            <v>Accounting</v>
          </cell>
        </row>
        <row r="445">
          <cell r="G445">
            <v>2291156384</v>
          </cell>
          <cell r="H445" t="str">
            <v>Accounting</v>
          </cell>
        </row>
        <row r="446">
          <cell r="G446">
            <v>2257089249</v>
          </cell>
          <cell r="H446" t="str">
            <v>Accounting</v>
          </cell>
        </row>
        <row r="447">
          <cell r="G447">
            <v>2316677497</v>
          </cell>
          <cell r="H447" t="str">
            <v>Accounting</v>
          </cell>
        </row>
        <row r="448">
          <cell r="G448">
            <v>2388454585</v>
          </cell>
          <cell r="H448" t="str">
            <v>Accounting</v>
          </cell>
        </row>
        <row r="449">
          <cell r="G449">
            <v>2118781869</v>
          </cell>
          <cell r="H449" t="str">
            <v>Accounting</v>
          </cell>
        </row>
        <row r="450">
          <cell r="G450">
            <v>2121205054</v>
          </cell>
          <cell r="H450" t="str">
            <v>Accounting</v>
          </cell>
        </row>
        <row r="451">
          <cell r="G451">
            <v>2182415303</v>
          </cell>
          <cell r="H451" t="str">
            <v>Procurement&amp;marketing</v>
          </cell>
        </row>
        <row r="452">
          <cell r="G452">
            <v>2119177331</v>
          </cell>
          <cell r="H452" t="str">
            <v>Procurement&amp;marketing</v>
          </cell>
        </row>
        <row r="453">
          <cell r="G453">
            <v>2363595543</v>
          </cell>
          <cell r="H453" t="str">
            <v>Procurement&amp;marketing</v>
          </cell>
        </row>
        <row r="454">
          <cell r="G454">
            <v>2362014629</v>
          </cell>
          <cell r="H454" t="str">
            <v>Procurement&amp;marketing</v>
          </cell>
        </row>
        <row r="455">
          <cell r="G455">
            <v>2160581225</v>
          </cell>
          <cell r="H455" t="str">
            <v>IT</v>
          </cell>
        </row>
        <row r="456">
          <cell r="G456">
            <v>2146571019</v>
          </cell>
          <cell r="H456" t="str">
            <v>Sales</v>
          </cell>
        </row>
        <row r="457">
          <cell r="G457">
            <v>2091696407</v>
          </cell>
          <cell r="H457" t="str">
            <v>Sales</v>
          </cell>
        </row>
        <row r="458">
          <cell r="G458">
            <v>2050990403</v>
          </cell>
          <cell r="H458" t="str">
            <v>Sales</v>
          </cell>
        </row>
        <row r="459">
          <cell r="G459">
            <v>2185225477</v>
          </cell>
          <cell r="H459" t="str">
            <v>Sales</v>
          </cell>
        </row>
        <row r="460">
          <cell r="G460">
            <v>2205775014</v>
          </cell>
          <cell r="H460" t="str">
            <v>Sales</v>
          </cell>
        </row>
        <row r="461">
          <cell r="G461">
            <v>2229090036</v>
          </cell>
          <cell r="H461" t="str">
            <v>Sales</v>
          </cell>
        </row>
        <row r="462">
          <cell r="G462">
            <v>2173802295</v>
          </cell>
          <cell r="H462" t="str">
            <v>Sales</v>
          </cell>
        </row>
        <row r="463">
          <cell r="G463">
            <v>2182523056</v>
          </cell>
          <cell r="H463" t="str">
            <v>Sales</v>
          </cell>
        </row>
        <row r="464">
          <cell r="G464">
            <v>2129276842</v>
          </cell>
          <cell r="H464" t="str">
            <v>Sales</v>
          </cell>
        </row>
        <row r="465">
          <cell r="G465">
            <v>2095147001</v>
          </cell>
          <cell r="H465" t="str">
            <v>Sales</v>
          </cell>
        </row>
        <row r="466">
          <cell r="G466">
            <v>2063533737</v>
          </cell>
          <cell r="H466" t="str">
            <v>Sales</v>
          </cell>
        </row>
        <row r="467">
          <cell r="G467">
            <v>2088195363</v>
          </cell>
          <cell r="H467" t="str">
            <v>Sales</v>
          </cell>
        </row>
        <row r="468">
          <cell r="G468">
            <v>2052132400</v>
          </cell>
          <cell r="H468" t="str">
            <v>Sales</v>
          </cell>
        </row>
        <row r="469">
          <cell r="G469">
            <v>2040338804</v>
          </cell>
          <cell r="H469" t="str">
            <v>Sales</v>
          </cell>
        </row>
        <row r="470">
          <cell r="G470">
            <v>2319298499</v>
          </cell>
          <cell r="H470" t="str">
            <v>Sales</v>
          </cell>
        </row>
        <row r="471">
          <cell r="G471">
            <v>2310677816</v>
          </cell>
          <cell r="H471" t="str">
            <v>Sales</v>
          </cell>
        </row>
        <row r="472">
          <cell r="G472">
            <v>2340234927</v>
          </cell>
          <cell r="H472" t="str">
            <v>Sales</v>
          </cell>
        </row>
        <row r="473">
          <cell r="G473">
            <v>2023820398</v>
          </cell>
          <cell r="H473" t="str">
            <v>Sales</v>
          </cell>
        </row>
        <row r="474">
          <cell r="G474">
            <v>2185879687</v>
          </cell>
          <cell r="H474" t="str">
            <v>Sales</v>
          </cell>
        </row>
        <row r="475">
          <cell r="G475">
            <v>2305403160</v>
          </cell>
          <cell r="H475" t="str">
            <v>Sales</v>
          </cell>
        </row>
        <row r="476">
          <cell r="G476">
            <v>2160647604</v>
          </cell>
          <cell r="H476" t="str">
            <v>Sales</v>
          </cell>
        </row>
        <row r="477">
          <cell r="G477">
            <v>2058226396</v>
          </cell>
          <cell r="H477" t="str">
            <v>Sales</v>
          </cell>
        </row>
        <row r="478">
          <cell r="G478">
            <v>2262476266</v>
          </cell>
          <cell r="H478" t="str">
            <v>Sales</v>
          </cell>
        </row>
        <row r="479">
          <cell r="G479">
            <v>2194604027</v>
          </cell>
          <cell r="H479" t="str">
            <v>Sales</v>
          </cell>
        </row>
        <row r="480">
          <cell r="G480">
            <v>2310033218</v>
          </cell>
          <cell r="H480" t="str">
            <v>Sales</v>
          </cell>
        </row>
        <row r="481">
          <cell r="G481">
            <v>2314085933</v>
          </cell>
          <cell r="H481" t="str">
            <v>Sales</v>
          </cell>
        </row>
        <row r="482">
          <cell r="G482">
            <v>2051890552</v>
          </cell>
          <cell r="H482" t="str">
            <v>Sales</v>
          </cell>
        </row>
        <row r="483">
          <cell r="G483">
            <v>2394258244</v>
          </cell>
          <cell r="H483" t="str">
            <v>Sales</v>
          </cell>
        </row>
        <row r="484">
          <cell r="G484">
            <v>2262129246</v>
          </cell>
          <cell r="H484" t="str">
            <v>Sales</v>
          </cell>
        </row>
        <row r="485">
          <cell r="G485">
            <v>2396123651</v>
          </cell>
          <cell r="H485" t="str">
            <v>Sales</v>
          </cell>
        </row>
        <row r="486">
          <cell r="G486">
            <v>2239042431</v>
          </cell>
          <cell r="H486" t="str">
            <v>Sales</v>
          </cell>
        </row>
        <row r="487">
          <cell r="G487">
            <v>2020902850</v>
          </cell>
          <cell r="H487" t="str">
            <v>Sales</v>
          </cell>
        </row>
        <row r="488">
          <cell r="G488">
            <v>2261923987</v>
          </cell>
          <cell r="H488" t="str">
            <v>Sales</v>
          </cell>
        </row>
        <row r="489">
          <cell r="G489">
            <v>2168534739</v>
          </cell>
          <cell r="H489" t="str">
            <v>Sales</v>
          </cell>
        </row>
        <row r="490">
          <cell r="G490">
            <v>2054259714</v>
          </cell>
          <cell r="H490" t="str">
            <v>Sales</v>
          </cell>
        </row>
        <row r="491">
          <cell r="G491">
            <v>2054413204</v>
          </cell>
          <cell r="H491" t="str">
            <v>Sales</v>
          </cell>
        </row>
        <row r="492">
          <cell r="G492">
            <v>2046002891</v>
          </cell>
          <cell r="H492" t="str">
            <v>Sales</v>
          </cell>
        </row>
        <row r="493">
          <cell r="G493">
            <v>2131578912</v>
          </cell>
          <cell r="H493" t="str">
            <v>Sales</v>
          </cell>
        </row>
        <row r="494">
          <cell r="G494">
            <v>2354332963</v>
          </cell>
          <cell r="H494" t="str">
            <v>Sales</v>
          </cell>
        </row>
        <row r="495">
          <cell r="G495">
            <v>2221388487</v>
          </cell>
          <cell r="H495" t="str">
            <v>Sales</v>
          </cell>
        </row>
        <row r="496">
          <cell r="G496">
            <v>2357099213</v>
          </cell>
          <cell r="H496" t="str">
            <v>Sales</v>
          </cell>
        </row>
        <row r="497">
          <cell r="G497">
            <v>2222977395</v>
          </cell>
          <cell r="H497" t="str">
            <v>Sales</v>
          </cell>
        </row>
        <row r="498">
          <cell r="G498">
            <v>2404990612</v>
          </cell>
          <cell r="H498" t="str">
            <v>Sales</v>
          </cell>
        </row>
        <row r="499">
          <cell r="G499">
            <v>2097802959</v>
          </cell>
          <cell r="H499" t="str">
            <v>Sales</v>
          </cell>
        </row>
        <row r="500">
          <cell r="G500">
            <v>2357811436</v>
          </cell>
          <cell r="H500" t="str">
            <v>Sales</v>
          </cell>
        </row>
        <row r="501">
          <cell r="G501">
            <v>2299350351</v>
          </cell>
          <cell r="H501" t="str">
            <v>Sales</v>
          </cell>
        </row>
        <row r="502">
          <cell r="G502">
            <v>1128505912</v>
          </cell>
          <cell r="H502" t="str">
            <v>Collection</v>
          </cell>
        </row>
        <row r="503">
          <cell r="G503">
            <v>2362155760</v>
          </cell>
          <cell r="H503" t="str">
            <v>Collection</v>
          </cell>
        </row>
        <row r="504">
          <cell r="G504">
            <v>2087423592</v>
          </cell>
          <cell r="H504" t="str">
            <v>القصيم</v>
          </cell>
        </row>
        <row r="505">
          <cell r="G505">
            <v>2324649819</v>
          </cell>
          <cell r="H505" t="str">
            <v>القصيم</v>
          </cell>
        </row>
        <row r="506">
          <cell r="G506">
            <v>2082581550</v>
          </cell>
          <cell r="H506" t="str">
            <v>القصيم</v>
          </cell>
        </row>
        <row r="507">
          <cell r="G507">
            <v>2323958781</v>
          </cell>
          <cell r="H507" t="str">
            <v>القصيم</v>
          </cell>
        </row>
        <row r="508">
          <cell r="G508">
            <v>2355749629</v>
          </cell>
          <cell r="H508" t="str">
            <v>القصيم</v>
          </cell>
        </row>
        <row r="509">
          <cell r="G509">
            <v>2242578116</v>
          </cell>
          <cell r="H509" t="str">
            <v>القصيم</v>
          </cell>
        </row>
        <row r="510">
          <cell r="G510">
            <v>2196999508</v>
          </cell>
          <cell r="H510" t="str">
            <v>القصيم</v>
          </cell>
        </row>
        <row r="511">
          <cell r="G511">
            <v>2291256283</v>
          </cell>
          <cell r="H511" t="str">
            <v>القصيم</v>
          </cell>
        </row>
        <row r="512">
          <cell r="G512">
            <v>2270665389</v>
          </cell>
          <cell r="H512" t="str">
            <v>القصيم</v>
          </cell>
        </row>
        <row r="513">
          <cell r="G513">
            <v>2197416049</v>
          </cell>
          <cell r="H513" t="str">
            <v>القصيم</v>
          </cell>
        </row>
        <row r="514">
          <cell r="G514">
            <v>2365510615</v>
          </cell>
          <cell r="H514" t="str">
            <v>القصيم</v>
          </cell>
        </row>
        <row r="515">
          <cell r="G515">
            <v>2385102542</v>
          </cell>
          <cell r="H515" t="str">
            <v>القصيم</v>
          </cell>
        </row>
        <row r="516">
          <cell r="G516">
            <v>2328463753</v>
          </cell>
          <cell r="H516" t="str">
            <v>القصيم</v>
          </cell>
        </row>
        <row r="517">
          <cell r="G517">
            <v>4199185192</v>
          </cell>
          <cell r="H517" t="str">
            <v>القصيم</v>
          </cell>
        </row>
        <row r="518">
          <cell r="G518">
            <v>2119284657</v>
          </cell>
          <cell r="H518" t="str">
            <v>خميس مشيط</v>
          </cell>
        </row>
        <row r="519">
          <cell r="G519">
            <v>2205955871</v>
          </cell>
          <cell r="H519" t="str">
            <v>خميس مشيط</v>
          </cell>
        </row>
        <row r="520">
          <cell r="G520">
            <v>2200959092</v>
          </cell>
          <cell r="H520" t="str">
            <v>خميس مشيط</v>
          </cell>
        </row>
        <row r="521">
          <cell r="G521">
            <v>2207192283</v>
          </cell>
          <cell r="H521" t="str">
            <v>خميس مشيط</v>
          </cell>
        </row>
        <row r="522">
          <cell r="G522">
            <v>2213247733</v>
          </cell>
          <cell r="H522" t="str">
            <v>خميس مشيط</v>
          </cell>
        </row>
        <row r="523">
          <cell r="G523">
            <v>1032657320</v>
          </cell>
          <cell r="H523" t="str">
            <v>خميس مشيط</v>
          </cell>
        </row>
        <row r="524">
          <cell r="G524">
            <v>2177291578</v>
          </cell>
          <cell r="H524" t="str">
            <v>خميس مشيط</v>
          </cell>
        </row>
        <row r="525">
          <cell r="G525">
            <v>2304900927</v>
          </cell>
          <cell r="H525" t="str">
            <v>خميس مشيط</v>
          </cell>
        </row>
        <row r="526">
          <cell r="G526">
            <v>2227117161</v>
          </cell>
          <cell r="H526" t="str">
            <v>خميس مشيط</v>
          </cell>
        </row>
        <row r="527">
          <cell r="G527">
            <v>2184874671</v>
          </cell>
          <cell r="H527" t="str">
            <v>خميس مشيط</v>
          </cell>
        </row>
        <row r="528">
          <cell r="G528">
            <v>2287539890</v>
          </cell>
          <cell r="H528" t="str">
            <v>خميس مشيط</v>
          </cell>
        </row>
        <row r="529">
          <cell r="G529">
            <v>2180380673</v>
          </cell>
          <cell r="H529" t="str">
            <v>خميس مشيط</v>
          </cell>
        </row>
        <row r="530">
          <cell r="G530">
            <v>1004574305</v>
          </cell>
          <cell r="H530" t="str">
            <v>الدمام</v>
          </cell>
        </row>
        <row r="531">
          <cell r="G531">
            <v>2251181919</v>
          </cell>
          <cell r="H531" t="str">
            <v>الدمام</v>
          </cell>
        </row>
        <row r="532">
          <cell r="G532">
            <v>2130473867</v>
          </cell>
          <cell r="H532" t="str">
            <v>الدمام</v>
          </cell>
        </row>
        <row r="533">
          <cell r="G533">
            <v>2330122967</v>
          </cell>
          <cell r="H533" t="str">
            <v>الدمام</v>
          </cell>
        </row>
        <row r="534">
          <cell r="G534">
            <v>2323914909</v>
          </cell>
          <cell r="H534" t="str">
            <v>الدمام</v>
          </cell>
        </row>
        <row r="535">
          <cell r="G535">
            <v>2305666808</v>
          </cell>
          <cell r="H535" t="str">
            <v>الدمام</v>
          </cell>
        </row>
        <row r="536">
          <cell r="G536">
            <v>2292419922</v>
          </cell>
          <cell r="H536" t="str">
            <v>الدمام</v>
          </cell>
        </row>
        <row r="537">
          <cell r="G537">
            <v>2215587300</v>
          </cell>
          <cell r="H537" t="str">
            <v>الدمام</v>
          </cell>
        </row>
        <row r="538">
          <cell r="G538">
            <v>2161244567</v>
          </cell>
          <cell r="H538" t="str">
            <v>الدمام</v>
          </cell>
        </row>
        <row r="539">
          <cell r="G539">
            <v>2147091256</v>
          </cell>
          <cell r="H539" t="str">
            <v>الدمام</v>
          </cell>
        </row>
        <row r="540">
          <cell r="G540">
            <v>2287890277</v>
          </cell>
          <cell r="H540" t="str">
            <v>الدمام</v>
          </cell>
        </row>
        <row r="541">
          <cell r="G541">
            <v>2341067326</v>
          </cell>
          <cell r="H541" t="str">
            <v>الدمام</v>
          </cell>
        </row>
        <row r="542">
          <cell r="G542">
            <v>2242885362</v>
          </cell>
          <cell r="H542" t="str">
            <v>الدمام</v>
          </cell>
        </row>
        <row r="543">
          <cell r="G543">
            <v>2384363194</v>
          </cell>
          <cell r="H543" t="str">
            <v>الدمام</v>
          </cell>
        </row>
        <row r="544">
          <cell r="G544">
            <v>2179998725</v>
          </cell>
          <cell r="H544" t="str">
            <v>جدة</v>
          </cell>
        </row>
        <row r="545">
          <cell r="G545">
            <v>2170772368</v>
          </cell>
          <cell r="H545" t="str">
            <v>جدة</v>
          </cell>
        </row>
        <row r="546">
          <cell r="G546">
            <v>2171192418</v>
          </cell>
          <cell r="H546" t="str">
            <v>جدة</v>
          </cell>
        </row>
        <row r="547">
          <cell r="G547">
            <v>2349136735</v>
          </cell>
          <cell r="H547" t="str">
            <v>جدة</v>
          </cell>
        </row>
        <row r="548">
          <cell r="G548">
            <v>2345814095</v>
          </cell>
          <cell r="H548" t="str">
            <v>جدة</v>
          </cell>
        </row>
        <row r="549">
          <cell r="G549">
            <v>2170143198</v>
          </cell>
          <cell r="H549" t="str">
            <v>جدة</v>
          </cell>
        </row>
        <row r="550">
          <cell r="G550">
            <v>2306552007</v>
          </cell>
          <cell r="H550" t="str">
            <v>جدة</v>
          </cell>
        </row>
        <row r="551">
          <cell r="G551">
            <v>2177970536</v>
          </cell>
          <cell r="H551" t="str">
            <v>جدة</v>
          </cell>
        </row>
        <row r="552">
          <cell r="G552">
            <v>2279099077</v>
          </cell>
          <cell r="H552" t="str">
            <v>جدة</v>
          </cell>
        </row>
        <row r="553">
          <cell r="G553">
            <v>2270741735</v>
          </cell>
          <cell r="H553" t="str">
            <v>جدة</v>
          </cell>
        </row>
        <row r="554">
          <cell r="G554">
            <v>2339403913</v>
          </cell>
          <cell r="H554" t="str">
            <v>جدة</v>
          </cell>
        </row>
        <row r="555">
          <cell r="G555">
            <v>2191022090</v>
          </cell>
          <cell r="H555" t="str">
            <v>جدة</v>
          </cell>
        </row>
        <row r="556">
          <cell r="G556">
            <v>2353940030</v>
          </cell>
          <cell r="H556" t="str">
            <v>جدة</v>
          </cell>
        </row>
        <row r="557">
          <cell r="G557">
            <v>2297263671</v>
          </cell>
          <cell r="H557" t="str">
            <v>جدة</v>
          </cell>
        </row>
        <row r="558">
          <cell r="G558">
            <v>2293637795</v>
          </cell>
          <cell r="H558" t="str">
            <v>جدة</v>
          </cell>
        </row>
        <row r="559">
          <cell r="G559">
            <v>2287244749</v>
          </cell>
          <cell r="H559" t="str">
            <v>جدة</v>
          </cell>
        </row>
        <row r="560">
          <cell r="G560">
            <v>2180498202</v>
          </cell>
          <cell r="H560" t="str">
            <v>جدة</v>
          </cell>
        </row>
        <row r="561">
          <cell r="G561">
            <v>2413462777</v>
          </cell>
          <cell r="H561" t="str">
            <v>جدة</v>
          </cell>
        </row>
        <row r="562">
          <cell r="G562">
            <v>2348055670</v>
          </cell>
          <cell r="H562" t="str">
            <v>تبوك</v>
          </cell>
        </row>
        <row r="563">
          <cell r="G563">
            <v>2264300373</v>
          </cell>
          <cell r="H563" t="str">
            <v>تبوك</v>
          </cell>
        </row>
      </sheetData>
      <sheetData sheetId="22">
        <row r="3">
          <cell r="E3">
            <v>1093372165</v>
          </cell>
        </row>
        <row r="4">
          <cell r="E4">
            <v>1089221400</v>
          </cell>
        </row>
        <row r="5">
          <cell r="E5">
            <v>1137415053</v>
          </cell>
        </row>
        <row r="6">
          <cell r="E6">
            <v>1080260084</v>
          </cell>
        </row>
        <row r="7">
          <cell r="E7">
            <v>1106822636</v>
          </cell>
        </row>
        <row r="8">
          <cell r="E8">
            <v>1058752625</v>
          </cell>
        </row>
        <row r="9">
          <cell r="E9">
            <v>1101616868</v>
          </cell>
        </row>
        <row r="10">
          <cell r="E10">
            <v>1062861214</v>
          </cell>
        </row>
        <row r="11">
          <cell r="E11">
            <v>1014749830</v>
          </cell>
        </row>
        <row r="12">
          <cell r="E12">
            <v>1080085440</v>
          </cell>
        </row>
        <row r="13">
          <cell r="E13">
            <v>1123493403</v>
          </cell>
        </row>
        <row r="14">
          <cell r="E14">
            <v>1039376437</v>
          </cell>
        </row>
        <row r="15">
          <cell r="E15">
            <v>1127203022</v>
          </cell>
        </row>
        <row r="16">
          <cell r="E16">
            <v>1127317194</v>
          </cell>
        </row>
        <row r="17">
          <cell r="E17">
            <v>1127202974</v>
          </cell>
        </row>
        <row r="18">
          <cell r="E18">
            <v>0</v>
          </cell>
        </row>
        <row r="19">
          <cell r="E19">
            <v>1144738349</v>
          </cell>
        </row>
        <row r="20">
          <cell r="E20">
            <v>1131529404</v>
          </cell>
        </row>
        <row r="21">
          <cell r="E21">
            <v>1075661437</v>
          </cell>
        </row>
        <row r="22">
          <cell r="E22">
            <v>1086875521</v>
          </cell>
        </row>
        <row r="23">
          <cell r="E23">
            <v>1068523495</v>
          </cell>
        </row>
        <row r="24">
          <cell r="E24">
            <v>1028231569</v>
          </cell>
        </row>
        <row r="25">
          <cell r="E25">
            <v>1069828729</v>
          </cell>
        </row>
        <row r="26">
          <cell r="E26">
            <v>1081584417</v>
          </cell>
        </row>
        <row r="27">
          <cell r="E27">
            <v>1080260084</v>
          </cell>
        </row>
        <row r="28">
          <cell r="E28">
            <v>1034658565</v>
          </cell>
        </row>
        <row r="29">
          <cell r="E29">
            <v>0</v>
          </cell>
        </row>
        <row r="30">
          <cell r="E30">
            <v>1106411125</v>
          </cell>
        </row>
        <row r="31">
          <cell r="E31">
            <v>1152164867</v>
          </cell>
        </row>
        <row r="32">
          <cell r="E32">
            <v>1094406780</v>
          </cell>
        </row>
        <row r="33">
          <cell r="E33">
            <v>1029821442</v>
          </cell>
        </row>
        <row r="34">
          <cell r="E34">
            <v>1029821442</v>
          </cell>
        </row>
        <row r="35">
          <cell r="E35">
            <v>1080085457</v>
          </cell>
        </row>
        <row r="36">
          <cell r="E36">
            <v>1072604356</v>
          </cell>
        </row>
        <row r="37">
          <cell r="E37">
            <v>1097412900</v>
          </cell>
        </row>
        <row r="38">
          <cell r="E38">
            <v>1088850902</v>
          </cell>
        </row>
        <row r="39">
          <cell r="E39">
            <v>1081665760</v>
          </cell>
        </row>
        <row r="40">
          <cell r="E40">
            <v>1073708206</v>
          </cell>
        </row>
        <row r="41">
          <cell r="E41">
            <v>1100199783</v>
          </cell>
        </row>
        <row r="42">
          <cell r="E42">
            <v>0</v>
          </cell>
        </row>
        <row r="43">
          <cell r="E43">
            <v>0</v>
          </cell>
        </row>
        <row r="44">
          <cell r="E44">
            <v>1064456682</v>
          </cell>
        </row>
        <row r="45">
          <cell r="E45">
            <v>1088215346</v>
          </cell>
        </row>
        <row r="46">
          <cell r="E46">
            <v>1066087741</v>
          </cell>
        </row>
        <row r="47">
          <cell r="E47">
            <v>1034254076</v>
          </cell>
        </row>
        <row r="48">
          <cell r="E48">
            <v>1045476908</v>
          </cell>
        </row>
        <row r="49">
          <cell r="E49">
            <v>1046889851</v>
          </cell>
        </row>
        <row r="50">
          <cell r="E50">
            <v>1031221789</v>
          </cell>
        </row>
        <row r="51">
          <cell r="E51">
            <v>1013581523</v>
          </cell>
        </row>
        <row r="52">
          <cell r="E52">
            <v>1085617965</v>
          </cell>
        </row>
        <row r="53">
          <cell r="E53">
            <v>1066708361</v>
          </cell>
        </row>
        <row r="54">
          <cell r="E54">
            <v>1063175085</v>
          </cell>
        </row>
        <row r="55">
          <cell r="E55">
            <v>1047510514</v>
          </cell>
        </row>
        <row r="56">
          <cell r="E56">
            <v>1132205749</v>
          </cell>
        </row>
        <row r="57">
          <cell r="E57">
            <v>1070706260</v>
          </cell>
        </row>
        <row r="58">
          <cell r="E58">
            <v>1030662272</v>
          </cell>
        </row>
        <row r="59">
          <cell r="E59">
            <v>1030662314</v>
          </cell>
        </row>
        <row r="60">
          <cell r="E60">
            <v>1072146432</v>
          </cell>
        </row>
        <row r="61">
          <cell r="E61">
            <v>1080301862</v>
          </cell>
        </row>
        <row r="62">
          <cell r="E62">
            <v>1005400674</v>
          </cell>
        </row>
        <row r="63">
          <cell r="E63">
            <v>1109710176</v>
          </cell>
        </row>
        <row r="64">
          <cell r="E64">
            <v>1045281399</v>
          </cell>
        </row>
        <row r="65">
          <cell r="E65">
            <v>1081471706</v>
          </cell>
        </row>
        <row r="66">
          <cell r="E66">
            <v>1038351266</v>
          </cell>
        </row>
        <row r="67">
          <cell r="E67">
            <v>1098421520</v>
          </cell>
        </row>
        <row r="68">
          <cell r="E68">
            <v>1031631565</v>
          </cell>
        </row>
        <row r="69">
          <cell r="E69">
            <v>1074390467</v>
          </cell>
        </row>
        <row r="70">
          <cell r="E70">
            <v>1081584417</v>
          </cell>
        </row>
        <row r="71">
          <cell r="E71">
            <v>1014511248</v>
          </cell>
        </row>
      </sheetData>
      <sheetData sheetId="23"/>
      <sheetData sheetId="24"/>
      <sheetData sheetId="25">
        <row r="2">
          <cell r="C2">
            <v>2155983642</v>
          </cell>
        </row>
      </sheetData>
      <sheetData sheetId="26">
        <row r="2">
          <cell r="D2">
            <v>2020342297</v>
          </cell>
        </row>
        <row r="3">
          <cell r="D3">
            <v>2081338762</v>
          </cell>
        </row>
        <row r="4">
          <cell r="D4">
            <v>2010335095</v>
          </cell>
        </row>
        <row r="5">
          <cell r="D5">
            <v>2063518381</v>
          </cell>
        </row>
        <row r="6">
          <cell r="D6">
            <v>2052070824</v>
          </cell>
        </row>
        <row r="7">
          <cell r="D7">
            <v>2070004169</v>
          </cell>
        </row>
        <row r="8">
          <cell r="D8">
            <v>2084136411</v>
          </cell>
        </row>
        <row r="9">
          <cell r="D9">
            <v>2007727411</v>
          </cell>
        </row>
        <row r="10">
          <cell r="D10">
            <v>2006629378</v>
          </cell>
        </row>
        <row r="11">
          <cell r="D11">
            <v>2010638290</v>
          </cell>
        </row>
        <row r="12">
          <cell r="D12">
            <v>2008798452</v>
          </cell>
        </row>
        <row r="13">
          <cell r="D13">
            <v>2069678742</v>
          </cell>
        </row>
        <row r="14">
          <cell r="D14">
            <v>2092007091</v>
          </cell>
        </row>
        <row r="15">
          <cell r="D15">
            <v>2015217835</v>
          </cell>
        </row>
        <row r="16">
          <cell r="D16">
            <v>2010334809</v>
          </cell>
        </row>
        <row r="17">
          <cell r="D17">
            <v>2011482482</v>
          </cell>
        </row>
        <row r="18">
          <cell r="D18">
            <v>2030257899</v>
          </cell>
        </row>
        <row r="19">
          <cell r="D19">
            <v>2013628108</v>
          </cell>
        </row>
        <row r="20">
          <cell r="D20">
            <v>2070062910</v>
          </cell>
        </row>
        <row r="21">
          <cell r="D21">
            <v>2092007208</v>
          </cell>
        </row>
        <row r="22">
          <cell r="D22">
            <v>2120364043</v>
          </cell>
        </row>
        <row r="23">
          <cell r="D23">
            <v>2129732737</v>
          </cell>
        </row>
        <row r="24">
          <cell r="D24">
            <v>2069587646</v>
          </cell>
        </row>
        <row r="25">
          <cell r="D25">
            <v>2000787271</v>
          </cell>
        </row>
        <row r="26">
          <cell r="D26">
            <v>2155721695</v>
          </cell>
        </row>
        <row r="27">
          <cell r="D27">
            <v>2017699816</v>
          </cell>
        </row>
        <row r="28">
          <cell r="D28">
            <v>2181840626</v>
          </cell>
        </row>
        <row r="29">
          <cell r="D29">
            <v>2185018997</v>
          </cell>
        </row>
        <row r="30">
          <cell r="D30">
            <v>2052886344</v>
          </cell>
        </row>
        <row r="31">
          <cell r="D31">
            <v>2184437123</v>
          </cell>
        </row>
        <row r="32">
          <cell r="D32">
            <v>2052760986</v>
          </cell>
        </row>
        <row r="33">
          <cell r="D33">
            <v>2185280019</v>
          </cell>
        </row>
        <row r="34">
          <cell r="D34">
            <v>2091584231</v>
          </cell>
        </row>
        <row r="35">
          <cell r="D35">
            <v>2215620705</v>
          </cell>
        </row>
        <row r="36">
          <cell r="D36">
            <v>2207676772</v>
          </cell>
        </row>
        <row r="37">
          <cell r="D37">
            <v>2209146816</v>
          </cell>
        </row>
        <row r="38">
          <cell r="D38">
            <v>2195502220</v>
          </cell>
        </row>
        <row r="39">
          <cell r="D39">
            <v>1018718658</v>
          </cell>
        </row>
        <row r="40">
          <cell r="D40">
            <v>1029821442</v>
          </cell>
        </row>
        <row r="41">
          <cell r="D41">
            <v>1127317194</v>
          </cell>
        </row>
        <row r="42">
          <cell r="D42">
            <v>1039376437</v>
          </cell>
        </row>
        <row r="43">
          <cell r="D43">
            <v>1013581523</v>
          </cell>
        </row>
        <row r="44">
          <cell r="D44">
            <v>1031221789</v>
          </cell>
        </row>
        <row r="45">
          <cell r="D45">
            <v>1085799086</v>
          </cell>
        </row>
        <row r="46">
          <cell r="D46">
            <v>1086922489</v>
          </cell>
        </row>
        <row r="47">
          <cell r="D47">
            <v>2165097607</v>
          </cell>
        </row>
        <row r="48">
          <cell r="D48">
            <v>2162667204</v>
          </cell>
        </row>
        <row r="49">
          <cell r="D49">
            <v>2187737313</v>
          </cell>
        </row>
        <row r="50">
          <cell r="D50">
            <v>2269358699</v>
          </cell>
        </row>
        <row r="51">
          <cell r="D51">
            <v>1090584366</v>
          </cell>
        </row>
        <row r="52">
          <cell r="D52" t="str">
            <v>1152164867</v>
          </cell>
        </row>
        <row r="53">
          <cell r="D53">
            <v>1127203022</v>
          </cell>
        </row>
        <row r="54">
          <cell r="D54">
            <v>1127202974</v>
          </cell>
        </row>
        <row r="55">
          <cell r="D55" t="str">
            <v>1131529404</v>
          </cell>
        </row>
        <row r="56">
          <cell r="D56">
            <v>1046889851</v>
          </cell>
        </row>
        <row r="57">
          <cell r="D57">
            <v>1081471706</v>
          </cell>
        </row>
        <row r="58">
          <cell r="D58">
            <v>1073708206</v>
          </cell>
        </row>
        <row r="59">
          <cell r="D59" t="str">
            <v>1016902122</v>
          </cell>
        </row>
        <row r="60">
          <cell r="D60">
            <v>1074390467</v>
          </cell>
        </row>
        <row r="61">
          <cell r="D61">
            <v>2227117161</v>
          </cell>
        </row>
        <row r="62">
          <cell r="D62" t="str">
            <v>1014749830</v>
          </cell>
        </row>
        <row r="63">
          <cell r="D63">
            <v>2052953789</v>
          </cell>
        </row>
        <row r="64">
          <cell r="D64">
            <v>1144738349</v>
          </cell>
        </row>
        <row r="65">
          <cell r="D65" t="str">
            <v>1021224496</v>
          </cell>
        </row>
        <row r="66">
          <cell r="D66">
            <v>2053942567</v>
          </cell>
        </row>
        <row r="67">
          <cell r="D67">
            <v>2027001672</v>
          </cell>
        </row>
        <row r="68">
          <cell r="D68">
            <v>2237213950</v>
          </cell>
        </row>
        <row r="69">
          <cell r="D69">
            <v>2323837308</v>
          </cell>
        </row>
        <row r="70">
          <cell r="D70">
            <v>2310821943</v>
          </cell>
        </row>
        <row r="71">
          <cell r="D71">
            <v>2144917669</v>
          </cell>
        </row>
        <row r="72">
          <cell r="D72">
            <v>2188245175</v>
          </cell>
        </row>
        <row r="73">
          <cell r="D73" t="str">
            <v>2339715399</v>
          </cell>
        </row>
        <row r="74">
          <cell r="D74">
            <v>2331337119</v>
          </cell>
        </row>
        <row r="75">
          <cell r="D75">
            <v>2151071723</v>
          </cell>
        </row>
        <row r="76">
          <cell r="D76">
            <v>2246036400</v>
          </cell>
        </row>
        <row r="77">
          <cell r="D77">
            <v>2141173548</v>
          </cell>
        </row>
        <row r="78">
          <cell r="D78">
            <v>2011542681</v>
          </cell>
        </row>
        <row r="79">
          <cell r="D79">
            <v>2242508261</v>
          </cell>
        </row>
        <row r="80">
          <cell r="D80">
            <v>2247347087</v>
          </cell>
        </row>
        <row r="81">
          <cell r="D81">
            <v>2220889162</v>
          </cell>
        </row>
        <row r="82">
          <cell r="D82" t="str">
            <v>2355749629</v>
          </cell>
        </row>
        <row r="83">
          <cell r="D83">
            <v>1104530207</v>
          </cell>
        </row>
        <row r="84">
          <cell r="D84">
            <v>1086875521</v>
          </cell>
        </row>
        <row r="85">
          <cell r="D85">
            <v>1101616868</v>
          </cell>
        </row>
        <row r="86">
          <cell r="D86">
            <v>1028231569</v>
          </cell>
        </row>
        <row r="87">
          <cell r="D87">
            <v>2117595898</v>
          </cell>
        </row>
        <row r="88">
          <cell r="D88">
            <v>2371248101</v>
          </cell>
        </row>
        <row r="89">
          <cell r="D89">
            <v>1097412900</v>
          </cell>
        </row>
        <row r="90">
          <cell r="D90">
            <v>1089221400</v>
          </cell>
        </row>
        <row r="91">
          <cell r="D91">
            <v>1068523495</v>
          </cell>
        </row>
        <row r="92">
          <cell r="D92">
            <v>2341067326</v>
          </cell>
        </row>
        <row r="93">
          <cell r="D93">
            <v>1093372165</v>
          </cell>
        </row>
        <row r="94">
          <cell r="D94">
            <v>1137415053</v>
          </cell>
        </row>
        <row r="95">
          <cell r="D95">
            <v>1094406780</v>
          </cell>
        </row>
        <row r="96">
          <cell r="D96">
            <v>1045281399</v>
          </cell>
        </row>
        <row r="97">
          <cell r="D97">
            <v>1098421520</v>
          </cell>
        </row>
        <row r="98">
          <cell r="D98">
            <v>1109710176</v>
          </cell>
        </row>
        <row r="99">
          <cell r="D99">
            <v>1031631565</v>
          </cell>
        </row>
        <row r="100">
          <cell r="D100">
            <v>1072604356</v>
          </cell>
        </row>
        <row r="101">
          <cell r="D101">
            <v>1034254076</v>
          </cell>
        </row>
        <row r="102">
          <cell r="D102">
            <v>1100199783</v>
          </cell>
        </row>
        <row r="103">
          <cell r="D103">
            <v>1047510514</v>
          </cell>
        </row>
        <row r="104">
          <cell r="D104">
            <v>1088850902</v>
          </cell>
        </row>
        <row r="105">
          <cell r="D105">
            <v>1038351266</v>
          </cell>
        </row>
        <row r="106">
          <cell r="D106">
            <v>1035804804</v>
          </cell>
        </row>
        <row r="107">
          <cell r="D107">
            <v>1066708361</v>
          </cell>
        </row>
        <row r="108">
          <cell r="D108">
            <v>1063175085</v>
          </cell>
        </row>
        <row r="109">
          <cell r="D109">
            <v>1085617965</v>
          </cell>
        </row>
        <row r="110">
          <cell r="D110">
            <v>1021961808</v>
          </cell>
        </row>
        <row r="111">
          <cell r="D111">
            <v>1046154751</v>
          </cell>
        </row>
        <row r="112">
          <cell r="D112">
            <v>1030662272</v>
          </cell>
        </row>
        <row r="113">
          <cell r="D113">
            <v>1070706260</v>
          </cell>
        </row>
        <row r="114">
          <cell r="D114">
            <v>2183681259</v>
          </cell>
        </row>
        <row r="115">
          <cell r="D115">
            <v>1009195312</v>
          </cell>
        </row>
        <row r="116">
          <cell r="D116" t="str">
            <v>2170143198</v>
          </cell>
        </row>
        <row r="117">
          <cell r="D117">
            <v>1036540993</v>
          </cell>
        </row>
        <row r="118">
          <cell r="D118">
            <v>2400570723</v>
          </cell>
        </row>
        <row r="119">
          <cell r="D119">
            <v>2353654672</v>
          </cell>
        </row>
        <row r="120">
          <cell r="D120">
            <v>2400503450</v>
          </cell>
        </row>
        <row r="121">
          <cell r="D121">
            <v>4199185192</v>
          </cell>
        </row>
        <row r="122">
          <cell r="D122">
            <v>2398446936</v>
          </cell>
        </row>
        <row r="123">
          <cell r="D123">
            <v>1069828729</v>
          </cell>
        </row>
        <row r="124">
          <cell r="D124">
            <v>2324434477</v>
          </cell>
        </row>
        <row r="125">
          <cell r="D125">
            <v>2117893327</v>
          </cell>
        </row>
        <row r="126">
          <cell r="D126">
            <v>2384450660</v>
          </cell>
        </row>
        <row r="127">
          <cell r="D127">
            <v>2118781869</v>
          </cell>
        </row>
        <row r="128">
          <cell r="D128">
            <v>1127876033</v>
          </cell>
        </row>
        <row r="129">
          <cell r="D129">
            <v>2264210531</v>
          </cell>
        </row>
        <row r="130">
          <cell r="D130">
            <v>1001180247</v>
          </cell>
        </row>
        <row r="131">
          <cell r="D131">
            <v>1072016957</v>
          </cell>
        </row>
        <row r="132">
          <cell r="D132">
            <v>1068391265</v>
          </cell>
        </row>
        <row r="133">
          <cell r="D133">
            <v>1104721145</v>
          </cell>
        </row>
        <row r="134">
          <cell r="D134">
            <v>1066827625</v>
          </cell>
        </row>
        <row r="135">
          <cell r="D135">
            <v>1132205749</v>
          </cell>
        </row>
        <row r="136">
          <cell r="D136">
            <v>1059566636</v>
          </cell>
        </row>
        <row r="137">
          <cell r="D137">
            <v>1044288460</v>
          </cell>
        </row>
        <row r="138">
          <cell r="D138">
            <v>3906199496</v>
          </cell>
        </row>
        <row r="139">
          <cell r="D139">
            <v>1083139780</v>
          </cell>
        </row>
        <row r="140">
          <cell r="D140">
            <v>1064087230</v>
          </cell>
        </row>
        <row r="141">
          <cell r="D141">
            <v>1002509709</v>
          </cell>
        </row>
        <row r="142">
          <cell r="D142">
            <v>1106411125</v>
          </cell>
        </row>
        <row r="143">
          <cell r="D143">
            <v>1087293203</v>
          </cell>
        </row>
        <row r="144">
          <cell r="D144">
            <v>1081584417</v>
          </cell>
        </row>
        <row r="145">
          <cell r="D145">
            <v>1091149979</v>
          </cell>
        </row>
        <row r="146">
          <cell r="D146">
            <v>1084489853</v>
          </cell>
        </row>
        <row r="147">
          <cell r="D147">
            <v>2160647638</v>
          </cell>
        </row>
        <row r="148">
          <cell r="D148">
            <v>2201396443</v>
          </cell>
        </row>
        <row r="149">
          <cell r="D149">
            <v>2278794629</v>
          </cell>
        </row>
        <row r="150">
          <cell r="D150">
            <v>1110315981</v>
          </cell>
        </row>
        <row r="151">
          <cell r="D151">
            <v>1090871243</v>
          </cell>
        </row>
        <row r="152">
          <cell r="D152">
            <v>1089353971</v>
          </cell>
        </row>
        <row r="153">
          <cell r="D153">
            <v>1104913247</v>
          </cell>
        </row>
        <row r="154">
          <cell r="D154">
            <v>1098893462</v>
          </cell>
        </row>
        <row r="155">
          <cell r="D155">
            <v>1096446628</v>
          </cell>
        </row>
        <row r="156">
          <cell r="D156">
            <v>2159306485</v>
          </cell>
        </row>
      </sheetData>
      <sheetData sheetId="27"/>
      <sheetData sheetId="28"/>
      <sheetData sheetId="29"/>
      <sheetData sheetId="30"/>
      <sheetData sheetId="31"/>
      <sheetData sheetId="32"/>
      <sheetData sheetId="33"/>
      <sheetData sheetId="34"/>
      <sheetData sheetId="35">
        <row r="2">
          <cell r="B2">
            <v>2155983642</v>
          </cell>
          <cell r="C2" t="str">
            <v>ذكر</v>
          </cell>
        </row>
        <row r="3">
          <cell r="B3">
            <v>2153768797</v>
          </cell>
          <cell r="C3" t="str">
            <v>ذكر</v>
          </cell>
        </row>
        <row r="4">
          <cell r="B4">
            <v>2030257899</v>
          </cell>
          <cell r="C4" t="str">
            <v>ذكر</v>
          </cell>
        </row>
        <row r="5">
          <cell r="B5">
            <v>2011195332</v>
          </cell>
          <cell r="C5" t="str">
            <v>ذكر</v>
          </cell>
        </row>
        <row r="6">
          <cell r="B6">
            <v>2005258393</v>
          </cell>
          <cell r="C6" t="str">
            <v>ذكر</v>
          </cell>
        </row>
        <row r="7">
          <cell r="B7">
            <v>2007590702</v>
          </cell>
          <cell r="C7" t="str">
            <v>ذكر</v>
          </cell>
        </row>
        <row r="8">
          <cell r="B8">
            <v>2007590918</v>
          </cell>
          <cell r="C8" t="str">
            <v>ذكر</v>
          </cell>
        </row>
        <row r="9">
          <cell r="B9">
            <v>2010811640</v>
          </cell>
          <cell r="C9" t="str">
            <v>ذكر</v>
          </cell>
        </row>
        <row r="10">
          <cell r="B10">
            <v>2121534636</v>
          </cell>
          <cell r="C10" t="str">
            <v>ذكر</v>
          </cell>
        </row>
        <row r="11">
          <cell r="B11">
            <v>2049818012</v>
          </cell>
          <cell r="C11" t="str">
            <v>ذكر</v>
          </cell>
        </row>
        <row r="12">
          <cell r="B12">
            <v>2091584231</v>
          </cell>
          <cell r="C12" t="str">
            <v>ذكر</v>
          </cell>
        </row>
        <row r="13">
          <cell r="B13">
            <v>2002365381</v>
          </cell>
          <cell r="C13" t="str">
            <v>ذكر</v>
          </cell>
        </row>
        <row r="14">
          <cell r="B14">
            <v>2043458799</v>
          </cell>
          <cell r="C14" t="str">
            <v>ذكر</v>
          </cell>
        </row>
        <row r="15">
          <cell r="B15">
            <v>2044722367</v>
          </cell>
          <cell r="C15" t="str">
            <v>ذكر</v>
          </cell>
        </row>
        <row r="16">
          <cell r="B16">
            <v>2068350483</v>
          </cell>
          <cell r="C16" t="str">
            <v>ذكر</v>
          </cell>
        </row>
        <row r="17">
          <cell r="B17">
            <v>2066763570</v>
          </cell>
          <cell r="C17" t="str">
            <v>ذكر</v>
          </cell>
        </row>
        <row r="18">
          <cell r="B18">
            <v>2065520047</v>
          </cell>
          <cell r="C18" t="str">
            <v>ذكر</v>
          </cell>
        </row>
        <row r="19">
          <cell r="B19">
            <v>2068346879</v>
          </cell>
          <cell r="C19" t="str">
            <v>ذكر</v>
          </cell>
        </row>
        <row r="20">
          <cell r="B20">
            <v>2139498576</v>
          </cell>
          <cell r="C20" t="str">
            <v>ذكر</v>
          </cell>
        </row>
        <row r="21">
          <cell r="B21">
            <v>2032106466</v>
          </cell>
          <cell r="C21" t="str">
            <v>ذكر</v>
          </cell>
        </row>
        <row r="22">
          <cell r="B22">
            <v>2087800393</v>
          </cell>
          <cell r="C22" t="str">
            <v>ذكر</v>
          </cell>
        </row>
        <row r="23">
          <cell r="B23">
            <v>2081396273</v>
          </cell>
          <cell r="C23" t="str">
            <v>ذكر</v>
          </cell>
        </row>
        <row r="24">
          <cell r="B24">
            <v>2080624667</v>
          </cell>
          <cell r="C24" t="str">
            <v>ذكر</v>
          </cell>
        </row>
        <row r="25">
          <cell r="B25">
            <v>2133810487</v>
          </cell>
          <cell r="C25" t="str">
            <v>ذكر</v>
          </cell>
        </row>
        <row r="26">
          <cell r="B26">
            <v>2104482266</v>
          </cell>
          <cell r="C26" t="str">
            <v>ذكر</v>
          </cell>
        </row>
        <row r="27">
          <cell r="B27">
            <v>2070004169</v>
          </cell>
          <cell r="C27" t="str">
            <v>ذكر</v>
          </cell>
        </row>
        <row r="28">
          <cell r="B28">
            <v>2065839124</v>
          </cell>
          <cell r="C28" t="str">
            <v>ذكر</v>
          </cell>
        </row>
        <row r="29">
          <cell r="B29">
            <v>2052070824</v>
          </cell>
          <cell r="C29" t="str">
            <v>ذكر</v>
          </cell>
        </row>
        <row r="30">
          <cell r="B30">
            <v>2071141895</v>
          </cell>
          <cell r="C30" t="str">
            <v>ذكر</v>
          </cell>
        </row>
        <row r="31">
          <cell r="B31">
            <v>2065820124</v>
          </cell>
          <cell r="C31" t="str">
            <v>ذكر</v>
          </cell>
        </row>
        <row r="32">
          <cell r="B32">
            <v>2155721695</v>
          </cell>
          <cell r="C32" t="str">
            <v>ذكر</v>
          </cell>
        </row>
        <row r="33">
          <cell r="B33">
            <v>2016644508</v>
          </cell>
          <cell r="C33" t="str">
            <v>ذكر</v>
          </cell>
        </row>
        <row r="34">
          <cell r="B34">
            <v>2010335095</v>
          </cell>
          <cell r="C34" t="str">
            <v>ذكر</v>
          </cell>
        </row>
        <row r="35">
          <cell r="B35">
            <v>2018470928</v>
          </cell>
          <cell r="C35" t="str">
            <v>ذكر</v>
          </cell>
        </row>
        <row r="36">
          <cell r="B36">
            <v>2010334809</v>
          </cell>
          <cell r="C36" t="str">
            <v>ذكر</v>
          </cell>
        </row>
        <row r="37">
          <cell r="B37">
            <v>2026453973</v>
          </cell>
          <cell r="C37" t="str">
            <v>ذكر</v>
          </cell>
        </row>
        <row r="38">
          <cell r="B38">
            <v>2127475289</v>
          </cell>
          <cell r="C38" t="str">
            <v>ذكر</v>
          </cell>
        </row>
        <row r="39">
          <cell r="B39">
            <v>2000787271</v>
          </cell>
          <cell r="C39" t="str">
            <v>ذكر</v>
          </cell>
        </row>
        <row r="40">
          <cell r="B40">
            <v>2050548664</v>
          </cell>
          <cell r="C40" t="str">
            <v>ذكر</v>
          </cell>
        </row>
        <row r="41">
          <cell r="B41">
            <v>2090833217</v>
          </cell>
          <cell r="C41" t="str">
            <v>ذكر</v>
          </cell>
        </row>
        <row r="42">
          <cell r="B42">
            <v>2068088729</v>
          </cell>
          <cell r="C42" t="str">
            <v>ذكر</v>
          </cell>
        </row>
        <row r="43">
          <cell r="B43">
            <v>2068981220</v>
          </cell>
          <cell r="C43" t="str">
            <v>ذكر</v>
          </cell>
        </row>
        <row r="44">
          <cell r="B44">
            <v>2009510773</v>
          </cell>
          <cell r="C44" t="str">
            <v>ذكر</v>
          </cell>
        </row>
        <row r="45">
          <cell r="B45">
            <v>2063518381</v>
          </cell>
          <cell r="C45" t="str">
            <v>ذكر</v>
          </cell>
        </row>
        <row r="46">
          <cell r="B46">
            <v>2010638290</v>
          </cell>
          <cell r="C46" t="str">
            <v>ذكر</v>
          </cell>
        </row>
        <row r="47">
          <cell r="B47">
            <v>2010611131</v>
          </cell>
          <cell r="C47" t="str">
            <v>ذكر</v>
          </cell>
        </row>
        <row r="48">
          <cell r="B48">
            <v>2008798452</v>
          </cell>
          <cell r="C48" t="str">
            <v>ذكر</v>
          </cell>
        </row>
        <row r="49">
          <cell r="B49">
            <v>2063680009</v>
          </cell>
          <cell r="C49" t="str">
            <v>ذكر</v>
          </cell>
        </row>
        <row r="50">
          <cell r="B50">
            <v>2042659322</v>
          </cell>
          <cell r="C50" t="str">
            <v>ذكر</v>
          </cell>
        </row>
        <row r="51">
          <cell r="B51">
            <v>2052075500</v>
          </cell>
          <cell r="C51" t="str">
            <v>ذكر</v>
          </cell>
        </row>
        <row r="52">
          <cell r="B52">
            <v>2120364043</v>
          </cell>
          <cell r="C52" t="str">
            <v>ذكر</v>
          </cell>
        </row>
        <row r="53">
          <cell r="B53">
            <v>2119611024</v>
          </cell>
          <cell r="C53" t="str">
            <v>ذكر</v>
          </cell>
        </row>
        <row r="54">
          <cell r="B54">
            <v>2120364092</v>
          </cell>
          <cell r="C54" t="str">
            <v>ذكر</v>
          </cell>
        </row>
        <row r="55">
          <cell r="B55">
            <v>2119610968</v>
          </cell>
          <cell r="C55" t="str">
            <v>ذكر</v>
          </cell>
        </row>
        <row r="56">
          <cell r="B56">
            <v>2156911519</v>
          </cell>
          <cell r="C56" t="str">
            <v>ذكر</v>
          </cell>
        </row>
        <row r="57">
          <cell r="B57">
            <v>2163415637</v>
          </cell>
          <cell r="C57" t="str">
            <v>ذكر</v>
          </cell>
        </row>
        <row r="58">
          <cell r="B58">
            <v>2117254157</v>
          </cell>
          <cell r="C58" t="str">
            <v>ذكر</v>
          </cell>
        </row>
        <row r="59">
          <cell r="B59">
            <v>2092960398</v>
          </cell>
          <cell r="C59" t="str">
            <v>ذكر</v>
          </cell>
        </row>
        <row r="60">
          <cell r="B60">
            <v>2129281271</v>
          </cell>
          <cell r="C60" t="str">
            <v>ذكر</v>
          </cell>
        </row>
        <row r="61">
          <cell r="B61">
            <v>2129732422</v>
          </cell>
          <cell r="C61" t="str">
            <v>ذكر</v>
          </cell>
        </row>
        <row r="62">
          <cell r="B62">
            <v>2192191837</v>
          </cell>
          <cell r="C62" t="str">
            <v>ذكر</v>
          </cell>
        </row>
        <row r="63">
          <cell r="B63">
            <v>2137715914</v>
          </cell>
          <cell r="C63" t="str">
            <v>ذكر</v>
          </cell>
        </row>
        <row r="64">
          <cell r="B64">
            <v>2201903776</v>
          </cell>
          <cell r="C64" t="str">
            <v>ذكر</v>
          </cell>
        </row>
        <row r="65">
          <cell r="B65">
            <v>2052760986</v>
          </cell>
          <cell r="C65" t="str">
            <v>ذكر</v>
          </cell>
        </row>
        <row r="66">
          <cell r="B66">
            <v>2204398388</v>
          </cell>
          <cell r="C66" t="str">
            <v>ذكر</v>
          </cell>
        </row>
        <row r="67">
          <cell r="B67">
            <v>2208906194</v>
          </cell>
          <cell r="C67" t="str">
            <v>ذكر</v>
          </cell>
        </row>
        <row r="68">
          <cell r="B68">
            <v>2184616460</v>
          </cell>
          <cell r="C68" t="str">
            <v>ذكر</v>
          </cell>
        </row>
        <row r="69">
          <cell r="B69">
            <v>2189928852</v>
          </cell>
          <cell r="C69" t="str">
            <v>ذكر</v>
          </cell>
        </row>
        <row r="70">
          <cell r="B70">
            <v>2198328011</v>
          </cell>
          <cell r="C70" t="str">
            <v>ذكر</v>
          </cell>
        </row>
        <row r="71">
          <cell r="B71">
            <v>2212056226</v>
          </cell>
          <cell r="C71" t="str">
            <v>ذكر</v>
          </cell>
        </row>
        <row r="72">
          <cell r="B72">
            <v>1004574305</v>
          </cell>
          <cell r="C72" t="str">
            <v>ذكر</v>
          </cell>
        </row>
        <row r="73">
          <cell r="B73">
            <v>1040706499</v>
          </cell>
          <cell r="C73" t="str">
            <v>ذكر</v>
          </cell>
        </row>
        <row r="74">
          <cell r="B74">
            <v>2032943538</v>
          </cell>
          <cell r="C74" t="str">
            <v>ذكر</v>
          </cell>
        </row>
        <row r="75">
          <cell r="B75">
            <v>2052513344</v>
          </cell>
          <cell r="C75" t="str">
            <v>ذكر</v>
          </cell>
        </row>
        <row r="76">
          <cell r="B76">
            <v>2052505597</v>
          </cell>
          <cell r="C76" t="str">
            <v>ذكر</v>
          </cell>
        </row>
        <row r="77">
          <cell r="B77">
            <v>2041785169</v>
          </cell>
          <cell r="C77" t="str">
            <v>ذكر</v>
          </cell>
        </row>
        <row r="78">
          <cell r="B78">
            <v>2052852288</v>
          </cell>
          <cell r="C78" t="str">
            <v>ذكر</v>
          </cell>
        </row>
        <row r="79">
          <cell r="B79">
            <v>2146571019</v>
          </cell>
          <cell r="C79" t="str">
            <v>ذكر</v>
          </cell>
        </row>
        <row r="80">
          <cell r="B80">
            <v>2163179597</v>
          </cell>
          <cell r="C80" t="str">
            <v>ذكر</v>
          </cell>
        </row>
        <row r="81">
          <cell r="B81">
            <v>2174195590</v>
          </cell>
          <cell r="C81" t="str">
            <v>ذكر</v>
          </cell>
        </row>
        <row r="82">
          <cell r="B82">
            <v>2072241793</v>
          </cell>
          <cell r="C82" t="str">
            <v>ذكر</v>
          </cell>
        </row>
        <row r="83">
          <cell r="B83">
            <v>2052749310</v>
          </cell>
          <cell r="C83" t="str">
            <v>ذكر</v>
          </cell>
        </row>
        <row r="84">
          <cell r="B84">
            <v>2175888656</v>
          </cell>
          <cell r="C84" t="str">
            <v>ذكر</v>
          </cell>
        </row>
        <row r="85">
          <cell r="B85">
            <v>2181183472</v>
          </cell>
          <cell r="C85" t="str">
            <v>ذكر</v>
          </cell>
        </row>
        <row r="86">
          <cell r="B86">
            <v>2185018997</v>
          </cell>
          <cell r="C86" t="str">
            <v>ذكر</v>
          </cell>
        </row>
        <row r="87">
          <cell r="B87">
            <v>2181840626</v>
          </cell>
          <cell r="C87" t="str">
            <v>ذكر</v>
          </cell>
        </row>
        <row r="88">
          <cell r="B88">
            <v>2191520069</v>
          </cell>
          <cell r="C88" t="str">
            <v>ذكر</v>
          </cell>
        </row>
        <row r="89">
          <cell r="B89">
            <v>2052886344</v>
          </cell>
          <cell r="C89" t="str">
            <v>ذكر</v>
          </cell>
        </row>
        <row r="90">
          <cell r="B90">
            <v>2024567139</v>
          </cell>
          <cell r="C90" t="str">
            <v>ذكر</v>
          </cell>
        </row>
        <row r="91">
          <cell r="B91">
            <v>2116182078</v>
          </cell>
          <cell r="C91" t="str">
            <v>ذكر</v>
          </cell>
        </row>
        <row r="92">
          <cell r="B92">
            <v>2190594537</v>
          </cell>
          <cell r="C92" t="str">
            <v>ذكر</v>
          </cell>
        </row>
        <row r="93">
          <cell r="B93">
            <v>2007353309</v>
          </cell>
          <cell r="C93" t="str">
            <v>ذكر</v>
          </cell>
        </row>
        <row r="94">
          <cell r="B94">
            <v>2020342297</v>
          </cell>
          <cell r="C94" t="str">
            <v>ذكر</v>
          </cell>
        </row>
        <row r="95">
          <cell r="B95">
            <v>2123722213</v>
          </cell>
          <cell r="C95" t="str">
            <v>ذكر</v>
          </cell>
        </row>
        <row r="96">
          <cell r="B96">
            <v>2017699816</v>
          </cell>
          <cell r="C96" t="str">
            <v>ذكر</v>
          </cell>
        </row>
        <row r="97">
          <cell r="B97">
            <v>2184998975</v>
          </cell>
          <cell r="C97" t="str">
            <v>ذكر</v>
          </cell>
        </row>
        <row r="98">
          <cell r="B98">
            <v>2011759640</v>
          </cell>
          <cell r="C98" t="str">
            <v>ذكر</v>
          </cell>
        </row>
        <row r="99">
          <cell r="B99">
            <v>2036115661</v>
          </cell>
          <cell r="C99" t="str">
            <v>ذكر</v>
          </cell>
        </row>
        <row r="100">
          <cell r="B100">
            <v>2033328309</v>
          </cell>
          <cell r="C100" t="str">
            <v>ذكر</v>
          </cell>
        </row>
        <row r="101">
          <cell r="B101">
            <v>2069587646</v>
          </cell>
          <cell r="C101" t="str">
            <v>ذكر</v>
          </cell>
        </row>
        <row r="102">
          <cell r="B102">
            <v>2069876643</v>
          </cell>
          <cell r="C102" t="str">
            <v>ذكر</v>
          </cell>
        </row>
        <row r="103">
          <cell r="B103">
            <v>2069876569</v>
          </cell>
          <cell r="C103" t="str">
            <v>ذكر</v>
          </cell>
        </row>
        <row r="104">
          <cell r="B104">
            <v>2116142858</v>
          </cell>
          <cell r="C104" t="str">
            <v>ذكر</v>
          </cell>
        </row>
        <row r="105">
          <cell r="B105">
            <v>2101250559</v>
          </cell>
          <cell r="C105" t="str">
            <v>ذكر</v>
          </cell>
        </row>
        <row r="106">
          <cell r="B106">
            <v>2076545082</v>
          </cell>
          <cell r="C106" t="str">
            <v>ذكر</v>
          </cell>
        </row>
        <row r="107">
          <cell r="B107">
            <v>2129732737</v>
          </cell>
          <cell r="C107" t="str">
            <v>ذكر</v>
          </cell>
        </row>
        <row r="108">
          <cell r="B108">
            <v>2129732539</v>
          </cell>
          <cell r="C108" t="str">
            <v>ذكر</v>
          </cell>
        </row>
        <row r="109">
          <cell r="B109">
            <v>2112852294</v>
          </cell>
          <cell r="C109" t="str">
            <v>ذكر</v>
          </cell>
        </row>
        <row r="110">
          <cell r="B110">
            <v>2128794597</v>
          </cell>
          <cell r="C110" t="str">
            <v>ذكر</v>
          </cell>
        </row>
        <row r="111">
          <cell r="B111">
            <v>2130446269</v>
          </cell>
          <cell r="C111" t="str">
            <v>ذكر</v>
          </cell>
        </row>
        <row r="112">
          <cell r="B112">
            <v>2157842325</v>
          </cell>
          <cell r="C112" t="str">
            <v>ذكر</v>
          </cell>
        </row>
        <row r="113">
          <cell r="B113">
            <v>2198455210</v>
          </cell>
          <cell r="C113" t="str">
            <v>ذكر</v>
          </cell>
        </row>
        <row r="114">
          <cell r="B114">
            <v>2129696353</v>
          </cell>
          <cell r="C114" t="str">
            <v>ذكر</v>
          </cell>
        </row>
        <row r="115">
          <cell r="B115">
            <v>2007727411</v>
          </cell>
          <cell r="C115" t="str">
            <v>ذكر</v>
          </cell>
        </row>
        <row r="116">
          <cell r="B116">
            <v>2007499656</v>
          </cell>
          <cell r="C116" t="str">
            <v>ذكر</v>
          </cell>
        </row>
        <row r="117">
          <cell r="B117">
            <v>2006629378</v>
          </cell>
          <cell r="C117" t="str">
            <v>ذكر</v>
          </cell>
        </row>
        <row r="118">
          <cell r="B118">
            <v>2015217835</v>
          </cell>
          <cell r="C118" t="str">
            <v>ذكر</v>
          </cell>
        </row>
        <row r="119">
          <cell r="B119">
            <v>2015943547</v>
          </cell>
          <cell r="C119" t="str">
            <v>ذكر</v>
          </cell>
        </row>
        <row r="120">
          <cell r="B120">
            <v>2013628108</v>
          </cell>
          <cell r="C120" t="str">
            <v>ذكر</v>
          </cell>
        </row>
        <row r="121">
          <cell r="B121">
            <v>2076143177</v>
          </cell>
          <cell r="C121" t="str">
            <v>ذكر</v>
          </cell>
        </row>
        <row r="122">
          <cell r="B122">
            <v>2070062910</v>
          </cell>
          <cell r="C122" t="str">
            <v>ذكر</v>
          </cell>
        </row>
        <row r="123">
          <cell r="B123">
            <v>2092404264</v>
          </cell>
          <cell r="C123" t="str">
            <v>ذكر</v>
          </cell>
        </row>
        <row r="124">
          <cell r="B124">
            <v>2081396372</v>
          </cell>
          <cell r="C124" t="str">
            <v>ذكر</v>
          </cell>
        </row>
        <row r="125">
          <cell r="B125">
            <v>2120200635</v>
          </cell>
          <cell r="C125" t="str">
            <v>ذكر</v>
          </cell>
        </row>
        <row r="126">
          <cell r="B126">
            <v>2082385499</v>
          </cell>
          <cell r="C126" t="str">
            <v>ذكر</v>
          </cell>
        </row>
        <row r="127">
          <cell r="B127">
            <v>2079737686</v>
          </cell>
          <cell r="C127" t="str">
            <v>ذكر</v>
          </cell>
        </row>
        <row r="128">
          <cell r="B128">
            <v>2081338762</v>
          </cell>
          <cell r="C128" t="str">
            <v>ذكر</v>
          </cell>
        </row>
        <row r="129">
          <cell r="B129">
            <v>2078013089</v>
          </cell>
          <cell r="C129" t="str">
            <v>ذكر</v>
          </cell>
        </row>
        <row r="130">
          <cell r="B130">
            <v>2104008541</v>
          </cell>
          <cell r="C130" t="str">
            <v>ذكر</v>
          </cell>
        </row>
        <row r="131">
          <cell r="B131">
            <v>2059838397</v>
          </cell>
          <cell r="C131" t="str">
            <v>ذكر</v>
          </cell>
        </row>
        <row r="132">
          <cell r="B132">
            <v>2087134231</v>
          </cell>
          <cell r="C132" t="str">
            <v>ذكر</v>
          </cell>
        </row>
        <row r="133">
          <cell r="B133">
            <v>2062780479</v>
          </cell>
          <cell r="C133" t="str">
            <v>ذكر</v>
          </cell>
        </row>
        <row r="134">
          <cell r="B134">
            <v>2131221810</v>
          </cell>
          <cell r="C134" t="str">
            <v>ذكر</v>
          </cell>
        </row>
        <row r="135">
          <cell r="B135">
            <v>2137520991</v>
          </cell>
          <cell r="C135" t="str">
            <v>ذكر</v>
          </cell>
        </row>
        <row r="136">
          <cell r="B136">
            <v>2127844443</v>
          </cell>
          <cell r="C136" t="str">
            <v>ذكر</v>
          </cell>
        </row>
        <row r="137">
          <cell r="B137">
            <v>2128286883</v>
          </cell>
          <cell r="C137" t="str">
            <v>ذكر</v>
          </cell>
        </row>
        <row r="138">
          <cell r="B138">
            <v>2128287295</v>
          </cell>
          <cell r="C138" t="str">
            <v>ذكر</v>
          </cell>
        </row>
        <row r="139">
          <cell r="B139">
            <v>2127845036</v>
          </cell>
          <cell r="C139" t="str">
            <v>ذكر</v>
          </cell>
        </row>
        <row r="140">
          <cell r="B140">
            <v>2120581455</v>
          </cell>
          <cell r="C140" t="str">
            <v>ذكر</v>
          </cell>
        </row>
        <row r="141">
          <cell r="B141">
            <v>2116005360</v>
          </cell>
          <cell r="C141" t="str">
            <v>ذكر</v>
          </cell>
        </row>
        <row r="142">
          <cell r="B142">
            <v>2130101930</v>
          </cell>
          <cell r="C142" t="str">
            <v>ذكر</v>
          </cell>
        </row>
        <row r="143">
          <cell r="B143">
            <v>2129698953</v>
          </cell>
          <cell r="C143" t="str">
            <v>ذكر</v>
          </cell>
        </row>
        <row r="144">
          <cell r="B144">
            <v>2157948734</v>
          </cell>
          <cell r="C144" t="str">
            <v>ذكر</v>
          </cell>
        </row>
        <row r="145">
          <cell r="B145">
            <v>2152205908</v>
          </cell>
          <cell r="C145" t="str">
            <v>ذكر</v>
          </cell>
        </row>
        <row r="146">
          <cell r="B146">
            <v>2158516274</v>
          </cell>
          <cell r="C146" t="str">
            <v>ذكر</v>
          </cell>
        </row>
        <row r="147">
          <cell r="B147">
            <v>2131492429</v>
          </cell>
          <cell r="C147" t="str">
            <v>ذكر</v>
          </cell>
        </row>
        <row r="148">
          <cell r="B148">
            <v>2120402462</v>
          </cell>
          <cell r="C148" t="str">
            <v>ذكر</v>
          </cell>
        </row>
        <row r="149">
          <cell r="B149">
            <v>2143140222</v>
          </cell>
          <cell r="C149" t="str">
            <v>ذكر</v>
          </cell>
        </row>
        <row r="150">
          <cell r="B150">
            <v>2137127532</v>
          </cell>
          <cell r="C150" t="str">
            <v>ذكر</v>
          </cell>
        </row>
        <row r="151">
          <cell r="B151">
            <v>2144853120</v>
          </cell>
          <cell r="C151" t="str">
            <v>ذكر</v>
          </cell>
        </row>
        <row r="152">
          <cell r="B152">
            <v>2142260799</v>
          </cell>
          <cell r="C152" t="str">
            <v>ذكر</v>
          </cell>
        </row>
        <row r="153">
          <cell r="B153">
            <v>2155582402</v>
          </cell>
          <cell r="C153" t="str">
            <v>ذكر</v>
          </cell>
        </row>
        <row r="154">
          <cell r="B154">
            <v>2157360724</v>
          </cell>
          <cell r="C154" t="str">
            <v>ذكر</v>
          </cell>
        </row>
        <row r="155">
          <cell r="B155">
            <v>2170843961</v>
          </cell>
          <cell r="C155" t="str">
            <v>ذكر</v>
          </cell>
        </row>
        <row r="156">
          <cell r="B156">
            <v>2143140164</v>
          </cell>
          <cell r="C156" t="str">
            <v>ذكر</v>
          </cell>
        </row>
        <row r="157">
          <cell r="B157">
            <v>2087134462</v>
          </cell>
          <cell r="C157" t="str">
            <v>ذكر</v>
          </cell>
        </row>
        <row r="158">
          <cell r="B158">
            <v>2164071066</v>
          </cell>
          <cell r="C158" t="str">
            <v>ذكر</v>
          </cell>
        </row>
        <row r="159">
          <cell r="B159">
            <v>2177383300</v>
          </cell>
          <cell r="C159" t="str">
            <v>ذكر</v>
          </cell>
        </row>
        <row r="160">
          <cell r="B160">
            <v>2186145492</v>
          </cell>
          <cell r="C160" t="str">
            <v>ذكر</v>
          </cell>
        </row>
        <row r="161">
          <cell r="B161">
            <v>2171049055</v>
          </cell>
          <cell r="C161" t="str">
            <v>ذكر</v>
          </cell>
        </row>
        <row r="162">
          <cell r="B162">
            <v>2190167177</v>
          </cell>
          <cell r="C162" t="str">
            <v>ذكر</v>
          </cell>
        </row>
        <row r="163">
          <cell r="B163">
            <v>2197404185</v>
          </cell>
          <cell r="C163" t="str">
            <v>ذكر</v>
          </cell>
        </row>
        <row r="164">
          <cell r="B164">
            <v>2208784633</v>
          </cell>
          <cell r="C164" t="str">
            <v>ذكر</v>
          </cell>
        </row>
        <row r="165">
          <cell r="B165">
            <v>2181525870</v>
          </cell>
          <cell r="C165" t="str">
            <v>ذكر</v>
          </cell>
        </row>
        <row r="166">
          <cell r="B166">
            <v>2000961447</v>
          </cell>
          <cell r="C166" t="str">
            <v>ذكر</v>
          </cell>
        </row>
        <row r="167">
          <cell r="B167">
            <v>2011482482</v>
          </cell>
          <cell r="C167" t="str">
            <v>ذكر</v>
          </cell>
        </row>
        <row r="168">
          <cell r="B168">
            <v>2077262372</v>
          </cell>
          <cell r="C168" t="str">
            <v>ذكر</v>
          </cell>
        </row>
        <row r="169">
          <cell r="B169">
            <v>2084718564</v>
          </cell>
          <cell r="C169" t="str">
            <v>ذكر</v>
          </cell>
        </row>
        <row r="170">
          <cell r="B170">
            <v>2119381446</v>
          </cell>
          <cell r="C170" t="str">
            <v>ذكر</v>
          </cell>
        </row>
        <row r="171">
          <cell r="B171">
            <v>2123151199</v>
          </cell>
          <cell r="C171" t="str">
            <v>ذكر</v>
          </cell>
        </row>
        <row r="172">
          <cell r="B172">
            <v>2093102859</v>
          </cell>
          <cell r="C172" t="str">
            <v>ذكر</v>
          </cell>
        </row>
        <row r="173">
          <cell r="B173">
            <v>2022869115</v>
          </cell>
          <cell r="C173" t="str">
            <v>ذكر</v>
          </cell>
        </row>
        <row r="174">
          <cell r="B174">
            <v>2124529070</v>
          </cell>
          <cell r="C174" t="str">
            <v>ذكر</v>
          </cell>
        </row>
        <row r="175">
          <cell r="B175">
            <v>2130257252</v>
          </cell>
          <cell r="C175" t="str">
            <v>ذكر</v>
          </cell>
        </row>
        <row r="176">
          <cell r="B176">
            <v>2129699043</v>
          </cell>
          <cell r="C176" t="str">
            <v>ذكر</v>
          </cell>
        </row>
        <row r="177">
          <cell r="B177">
            <v>2129135014</v>
          </cell>
          <cell r="C177" t="str">
            <v>ذكر</v>
          </cell>
        </row>
        <row r="178">
          <cell r="B178">
            <v>2127470744</v>
          </cell>
          <cell r="C178" t="str">
            <v>ذكر</v>
          </cell>
        </row>
        <row r="179">
          <cell r="B179">
            <v>2001299755</v>
          </cell>
          <cell r="C179" t="str">
            <v>ذكر</v>
          </cell>
        </row>
        <row r="180">
          <cell r="B180">
            <v>2075644720</v>
          </cell>
          <cell r="C180" t="str">
            <v>ذكر</v>
          </cell>
        </row>
        <row r="181">
          <cell r="B181">
            <v>2114687979</v>
          </cell>
          <cell r="C181" t="str">
            <v>ذكر</v>
          </cell>
        </row>
        <row r="182">
          <cell r="B182">
            <v>2141050894</v>
          </cell>
          <cell r="C182" t="str">
            <v>ذكر</v>
          </cell>
        </row>
        <row r="183">
          <cell r="B183">
            <v>2198210334</v>
          </cell>
          <cell r="C183" t="str">
            <v>ذكر</v>
          </cell>
        </row>
        <row r="184">
          <cell r="B184">
            <v>2017850609</v>
          </cell>
          <cell r="C184" t="str">
            <v>ذكر</v>
          </cell>
        </row>
        <row r="185">
          <cell r="B185">
            <v>2076543145</v>
          </cell>
          <cell r="C185" t="str">
            <v>ذكر</v>
          </cell>
        </row>
        <row r="186">
          <cell r="B186">
            <v>2068550090</v>
          </cell>
          <cell r="C186" t="str">
            <v>ذكر</v>
          </cell>
        </row>
        <row r="187">
          <cell r="B187">
            <v>2092007208</v>
          </cell>
          <cell r="C187" t="str">
            <v>ذكر</v>
          </cell>
        </row>
        <row r="188">
          <cell r="B188">
            <v>2058009784</v>
          </cell>
          <cell r="C188" t="str">
            <v>ذكر</v>
          </cell>
        </row>
        <row r="189">
          <cell r="B189">
            <v>2084136411</v>
          </cell>
          <cell r="C189" t="str">
            <v>ذكر</v>
          </cell>
        </row>
        <row r="190">
          <cell r="B190">
            <v>2069511356</v>
          </cell>
          <cell r="C190" t="str">
            <v>ذكر</v>
          </cell>
        </row>
        <row r="191">
          <cell r="B191">
            <v>2069678742</v>
          </cell>
          <cell r="C191" t="str">
            <v>ذكر</v>
          </cell>
        </row>
        <row r="192">
          <cell r="B192">
            <v>2091954251</v>
          </cell>
          <cell r="C192" t="str">
            <v>ذكر</v>
          </cell>
        </row>
        <row r="193">
          <cell r="B193">
            <v>2076429634</v>
          </cell>
          <cell r="C193" t="str">
            <v>ذكر</v>
          </cell>
        </row>
        <row r="194">
          <cell r="B194">
            <v>2078012248</v>
          </cell>
          <cell r="C194" t="str">
            <v>ذكر</v>
          </cell>
        </row>
        <row r="195">
          <cell r="B195">
            <v>2119284764</v>
          </cell>
          <cell r="C195" t="str">
            <v>ذكر</v>
          </cell>
        </row>
        <row r="196">
          <cell r="B196">
            <v>2120363870</v>
          </cell>
          <cell r="C196" t="str">
            <v>ذكر</v>
          </cell>
        </row>
        <row r="197">
          <cell r="B197">
            <v>2119284723</v>
          </cell>
          <cell r="C197" t="str">
            <v>ذكر</v>
          </cell>
        </row>
        <row r="198">
          <cell r="B198">
            <v>2119284699</v>
          </cell>
          <cell r="C198" t="str">
            <v>ذكر</v>
          </cell>
        </row>
        <row r="199">
          <cell r="B199">
            <v>2092007091</v>
          </cell>
          <cell r="C199" t="str">
            <v>ذكر</v>
          </cell>
        </row>
        <row r="200">
          <cell r="B200">
            <v>2119284657</v>
          </cell>
          <cell r="C200" t="str">
            <v>ذكر</v>
          </cell>
        </row>
        <row r="201">
          <cell r="B201">
            <v>2120363912</v>
          </cell>
          <cell r="C201" t="str">
            <v>ذكر</v>
          </cell>
        </row>
        <row r="202">
          <cell r="B202">
            <v>2162667204</v>
          </cell>
          <cell r="C202" t="str">
            <v>ذكر</v>
          </cell>
        </row>
        <row r="203">
          <cell r="B203">
            <v>2181023884</v>
          </cell>
          <cell r="C203" t="str">
            <v>ذكر</v>
          </cell>
        </row>
        <row r="204">
          <cell r="B204">
            <v>2184437123</v>
          </cell>
          <cell r="C204" t="str">
            <v>ذكر</v>
          </cell>
        </row>
        <row r="205">
          <cell r="B205">
            <v>2187737560</v>
          </cell>
          <cell r="C205" t="str">
            <v>ذكر</v>
          </cell>
        </row>
        <row r="206">
          <cell r="B206">
            <v>2167862420</v>
          </cell>
          <cell r="C206" t="str">
            <v>ذكر</v>
          </cell>
        </row>
        <row r="207">
          <cell r="B207">
            <v>2113946590</v>
          </cell>
          <cell r="C207" t="str">
            <v>ذكر</v>
          </cell>
        </row>
        <row r="208">
          <cell r="B208">
            <v>2120363953</v>
          </cell>
          <cell r="C208" t="str">
            <v>ذكر</v>
          </cell>
        </row>
        <row r="209">
          <cell r="B209">
            <v>2203440470</v>
          </cell>
          <cell r="C209" t="str">
            <v>ذكر</v>
          </cell>
        </row>
        <row r="210">
          <cell r="B210">
            <v>2207436276</v>
          </cell>
          <cell r="C210" t="str">
            <v>ذكر</v>
          </cell>
        </row>
        <row r="211">
          <cell r="B211">
            <v>2116142882</v>
          </cell>
          <cell r="C211" t="str">
            <v>ذكر</v>
          </cell>
        </row>
        <row r="212">
          <cell r="B212">
            <v>2205640556</v>
          </cell>
          <cell r="C212" t="str">
            <v>ذكر</v>
          </cell>
        </row>
        <row r="213">
          <cell r="B213">
            <v>2188599050</v>
          </cell>
          <cell r="C213" t="str">
            <v>ذكر</v>
          </cell>
        </row>
        <row r="214">
          <cell r="B214">
            <v>2156979615</v>
          </cell>
          <cell r="C214" t="str">
            <v>ذكر</v>
          </cell>
        </row>
        <row r="215">
          <cell r="B215">
            <v>2163694140</v>
          </cell>
          <cell r="C215" t="str">
            <v>ذكر</v>
          </cell>
        </row>
        <row r="216">
          <cell r="B216">
            <v>1128505912</v>
          </cell>
          <cell r="C216" t="str">
            <v>ذكر</v>
          </cell>
        </row>
        <row r="217">
          <cell r="B217">
            <v>2207676772</v>
          </cell>
          <cell r="C217" t="str">
            <v>ذكر</v>
          </cell>
        </row>
        <row r="218">
          <cell r="B218">
            <v>2221035849</v>
          </cell>
          <cell r="C218" t="str">
            <v>ذكر</v>
          </cell>
        </row>
        <row r="219">
          <cell r="B219">
            <v>2143140289</v>
          </cell>
          <cell r="C219" t="str">
            <v>ذكر</v>
          </cell>
        </row>
        <row r="220">
          <cell r="B220">
            <v>2204668962</v>
          </cell>
          <cell r="C220" t="str">
            <v>ذكر</v>
          </cell>
        </row>
        <row r="221">
          <cell r="B221">
            <v>2023264373</v>
          </cell>
          <cell r="C221" t="str">
            <v>ذكر</v>
          </cell>
        </row>
        <row r="222">
          <cell r="B222">
            <v>2091696407</v>
          </cell>
          <cell r="C222" t="str">
            <v>ذكر</v>
          </cell>
        </row>
        <row r="223">
          <cell r="B223">
            <v>1122211079</v>
          </cell>
          <cell r="C223" t="str">
            <v>ذكر</v>
          </cell>
        </row>
        <row r="224">
          <cell r="B224">
            <v>2205955871</v>
          </cell>
          <cell r="C224" t="str">
            <v>ذكر</v>
          </cell>
        </row>
        <row r="225">
          <cell r="B225">
            <v>2209146816</v>
          </cell>
          <cell r="C225" t="str">
            <v>ذكر</v>
          </cell>
        </row>
        <row r="226">
          <cell r="B226">
            <v>2119941165</v>
          </cell>
          <cell r="C226" t="str">
            <v>ذكر</v>
          </cell>
        </row>
        <row r="227">
          <cell r="B227">
            <v>2158465167</v>
          </cell>
          <cell r="C227" t="str">
            <v>ذكر</v>
          </cell>
        </row>
        <row r="228">
          <cell r="B228">
            <v>1110237078</v>
          </cell>
          <cell r="C228" t="str">
            <v>ذكر</v>
          </cell>
        </row>
        <row r="229">
          <cell r="B229">
            <v>2215620705</v>
          </cell>
          <cell r="C229" t="str">
            <v>ذكر</v>
          </cell>
        </row>
        <row r="230">
          <cell r="B230">
            <v>2104231697</v>
          </cell>
          <cell r="C230" t="str">
            <v>ذكر</v>
          </cell>
        </row>
        <row r="231">
          <cell r="B231">
            <v>2050990403</v>
          </cell>
          <cell r="C231" t="str">
            <v>ذكر</v>
          </cell>
        </row>
        <row r="232">
          <cell r="B232">
            <v>2181802964</v>
          </cell>
          <cell r="C232" t="str">
            <v>ذكر</v>
          </cell>
        </row>
        <row r="233">
          <cell r="B233">
            <v>2200959092</v>
          </cell>
          <cell r="C233" t="str">
            <v>ذكر</v>
          </cell>
        </row>
        <row r="234">
          <cell r="B234">
            <v>2156315075</v>
          </cell>
          <cell r="C234" t="str">
            <v>ذكر</v>
          </cell>
        </row>
        <row r="235">
          <cell r="B235">
            <v>1040602128</v>
          </cell>
          <cell r="C235" t="str">
            <v>ذكر</v>
          </cell>
        </row>
        <row r="236">
          <cell r="B236">
            <v>2207192283</v>
          </cell>
          <cell r="C236" t="str">
            <v>ذكر</v>
          </cell>
        </row>
        <row r="237">
          <cell r="B237">
            <v>2194622888</v>
          </cell>
          <cell r="C237" t="str">
            <v>ذكر</v>
          </cell>
        </row>
        <row r="238">
          <cell r="B238">
            <v>2120086166</v>
          </cell>
          <cell r="C238" t="str">
            <v>ذكر</v>
          </cell>
        </row>
        <row r="239">
          <cell r="B239">
            <v>1086888342</v>
          </cell>
          <cell r="C239" t="str">
            <v>ذكر</v>
          </cell>
        </row>
        <row r="240">
          <cell r="B240">
            <v>1023857566</v>
          </cell>
          <cell r="C240" t="str">
            <v>انثى</v>
          </cell>
        </row>
        <row r="241">
          <cell r="B241">
            <v>1068670080</v>
          </cell>
          <cell r="C241" t="str">
            <v>انثى</v>
          </cell>
        </row>
        <row r="242">
          <cell r="B242">
            <v>1068669819</v>
          </cell>
          <cell r="C242" t="str">
            <v>انثى</v>
          </cell>
        </row>
        <row r="243">
          <cell r="B243">
            <v>1028953352</v>
          </cell>
          <cell r="C243" t="str">
            <v>ذكر</v>
          </cell>
        </row>
        <row r="244">
          <cell r="B244">
            <v>1092728235</v>
          </cell>
          <cell r="C244" t="str">
            <v>ذكر</v>
          </cell>
        </row>
        <row r="245">
          <cell r="B245">
            <v>1066550730</v>
          </cell>
          <cell r="C245" t="str">
            <v>انثى</v>
          </cell>
        </row>
        <row r="246">
          <cell r="B246">
            <v>1023857574</v>
          </cell>
          <cell r="C246" t="str">
            <v>انثى</v>
          </cell>
        </row>
        <row r="247">
          <cell r="B247">
            <v>1117114353</v>
          </cell>
          <cell r="C247" t="str">
            <v>انثى</v>
          </cell>
        </row>
        <row r="248">
          <cell r="B248">
            <v>1043454667</v>
          </cell>
          <cell r="C248" t="str">
            <v>انثى</v>
          </cell>
        </row>
        <row r="249">
          <cell r="B249">
            <v>1086998893</v>
          </cell>
          <cell r="C249" t="str">
            <v>انثى</v>
          </cell>
        </row>
        <row r="250">
          <cell r="B250">
            <v>2182307674</v>
          </cell>
          <cell r="C250" t="str">
            <v>ذكر</v>
          </cell>
        </row>
        <row r="251">
          <cell r="B251">
            <v>2051136899</v>
          </cell>
          <cell r="C251" t="str">
            <v>ذكر</v>
          </cell>
        </row>
        <row r="252">
          <cell r="B252">
            <v>2142298823</v>
          </cell>
          <cell r="C252" t="str">
            <v>ذكر</v>
          </cell>
        </row>
        <row r="253">
          <cell r="B253">
            <v>2185225477</v>
          </cell>
          <cell r="C253" t="str">
            <v>ذكر</v>
          </cell>
        </row>
        <row r="254">
          <cell r="B254">
            <v>2205775014</v>
          </cell>
          <cell r="C254" t="str">
            <v>ذكر</v>
          </cell>
        </row>
        <row r="255">
          <cell r="B255">
            <v>2107727345</v>
          </cell>
          <cell r="C255" t="str">
            <v>ذكر</v>
          </cell>
        </row>
        <row r="256">
          <cell r="B256">
            <v>2011924442</v>
          </cell>
          <cell r="C256" t="str">
            <v>ذكر</v>
          </cell>
        </row>
        <row r="257">
          <cell r="B257">
            <v>2175189287</v>
          </cell>
          <cell r="C257" t="str">
            <v>ذكر</v>
          </cell>
        </row>
        <row r="258">
          <cell r="B258">
            <v>2191075478</v>
          </cell>
          <cell r="C258" t="str">
            <v>ذكر</v>
          </cell>
        </row>
        <row r="259">
          <cell r="B259">
            <v>2220179473</v>
          </cell>
          <cell r="C259" t="str">
            <v>ذكر</v>
          </cell>
        </row>
        <row r="260">
          <cell r="B260">
            <v>2066761194</v>
          </cell>
          <cell r="C260" t="str">
            <v>ذكر</v>
          </cell>
        </row>
        <row r="261">
          <cell r="B261">
            <v>2186055683</v>
          </cell>
          <cell r="C261" t="str">
            <v>ذكر</v>
          </cell>
        </row>
        <row r="262">
          <cell r="B262">
            <v>2111117954</v>
          </cell>
          <cell r="C262" t="str">
            <v>ذكر</v>
          </cell>
        </row>
        <row r="263">
          <cell r="B263">
            <v>2181148939</v>
          </cell>
          <cell r="C263" t="str">
            <v>ذكر</v>
          </cell>
        </row>
        <row r="264">
          <cell r="B264">
            <v>2059555330</v>
          </cell>
          <cell r="C264" t="str">
            <v>ذكر</v>
          </cell>
        </row>
        <row r="265">
          <cell r="B265">
            <v>1144738349</v>
          </cell>
          <cell r="C265" t="str">
            <v>ذكر</v>
          </cell>
        </row>
        <row r="266">
          <cell r="B266">
            <v>1021224496</v>
          </cell>
          <cell r="C266" t="str">
            <v>ذكر</v>
          </cell>
        </row>
        <row r="267">
          <cell r="B267">
            <v>1093631941</v>
          </cell>
          <cell r="C267" t="str">
            <v>ذكر</v>
          </cell>
        </row>
        <row r="268">
          <cell r="B268">
            <v>1085015780</v>
          </cell>
          <cell r="C268" t="str">
            <v>ذكر</v>
          </cell>
        </row>
        <row r="269">
          <cell r="B269">
            <v>2229090036</v>
          </cell>
          <cell r="C269" t="str">
            <v>ذكر</v>
          </cell>
        </row>
        <row r="270">
          <cell r="B270">
            <v>2182415303</v>
          </cell>
          <cell r="C270" t="str">
            <v>ذكر</v>
          </cell>
        </row>
        <row r="271">
          <cell r="B271">
            <v>1013581523</v>
          </cell>
          <cell r="C271" t="str">
            <v>ذكر</v>
          </cell>
        </row>
        <row r="272">
          <cell r="B272">
            <v>1127317194</v>
          </cell>
          <cell r="C272" t="str">
            <v>انثى</v>
          </cell>
        </row>
        <row r="273">
          <cell r="B273">
            <v>1039376437</v>
          </cell>
          <cell r="C273" t="str">
            <v>انثى</v>
          </cell>
        </row>
        <row r="274">
          <cell r="B274">
            <v>2071724781</v>
          </cell>
          <cell r="C274" t="str">
            <v>ذكر</v>
          </cell>
        </row>
        <row r="275">
          <cell r="B275">
            <v>2193266646</v>
          </cell>
          <cell r="C275" t="str">
            <v>ذكر</v>
          </cell>
        </row>
        <row r="276">
          <cell r="B276">
            <v>2180746063</v>
          </cell>
          <cell r="C276" t="str">
            <v>ذكر</v>
          </cell>
        </row>
        <row r="277">
          <cell r="B277">
            <v>2179998725</v>
          </cell>
          <cell r="C277" t="str">
            <v>ذكر</v>
          </cell>
        </row>
        <row r="278">
          <cell r="B278">
            <v>2127866057</v>
          </cell>
          <cell r="C278" t="str">
            <v>ذكر</v>
          </cell>
        </row>
        <row r="279">
          <cell r="B279">
            <v>2178730814</v>
          </cell>
          <cell r="C279" t="str">
            <v>ذكر</v>
          </cell>
        </row>
        <row r="280">
          <cell r="B280">
            <v>2052746795</v>
          </cell>
          <cell r="C280" t="str">
            <v>ذكر</v>
          </cell>
        </row>
        <row r="281">
          <cell r="B281">
            <v>2214168201</v>
          </cell>
          <cell r="C281" t="str">
            <v>ذكر</v>
          </cell>
        </row>
        <row r="282">
          <cell r="B282">
            <v>2118053384</v>
          </cell>
          <cell r="C282" t="str">
            <v>ذكر</v>
          </cell>
        </row>
        <row r="283">
          <cell r="B283">
            <v>1046257067</v>
          </cell>
          <cell r="C283" t="str">
            <v>انثى</v>
          </cell>
        </row>
        <row r="284">
          <cell r="B284">
            <v>1085799086</v>
          </cell>
          <cell r="C284" t="str">
            <v>انثى</v>
          </cell>
        </row>
        <row r="285">
          <cell r="B285">
            <v>1031221789</v>
          </cell>
          <cell r="C285" t="str">
            <v>ذكر</v>
          </cell>
        </row>
        <row r="286">
          <cell r="B286">
            <v>1046257059</v>
          </cell>
          <cell r="C286" t="str">
            <v>ذكر</v>
          </cell>
        </row>
        <row r="287">
          <cell r="B287">
            <v>2119177331</v>
          </cell>
          <cell r="C287" t="str">
            <v>ذكر</v>
          </cell>
        </row>
        <row r="288">
          <cell r="B288">
            <v>2173802295</v>
          </cell>
          <cell r="C288" t="str">
            <v>ذكر</v>
          </cell>
        </row>
        <row r="289">
          <cell r="B289">
            <v>2181012085</v>
          </cell>
          <cell r="C289" t="str">
            <v>ذكر</v>
          </cell>
        </row>
        <row r="290">
          <cell r="B290">
            <v>2043888987</v>
          </cell>
          <cell r="C290" t="str">
            <v>ذكر</v>
          </cell>
        </row>
        <row r="291">
          <cell r="B291">
            <v>2182523056</v>
          </cell>
          <cell r="C291" t="str">
            <v>ذكر</v>
          </cell>
        </row>
        <row r="292">
          <cell r="B292">
            <v>2059504270</v>
          </cell>
          <cell r="C292" t="str">
            <v>ذكر</v>
          </cell>
        </row>
        <row r="293">
          <cell r="B293">
            <v>2093847743</v>
          </cell>
          <cell r="C293" t="str">
            <v>ذكر</v>
          </cell>
        </row>
        <row r="294">
          <cell r="B294">
            <v>2129276842</v>
          </cell>
          <cell r="C294" t="str">
            <v>ذكر</v>
          </cell>
        </row>
        <row r="295">
          <cell r="B295">
            <v>2087423592</v>
          </cell>
          <cell r="C295" t="str">
            <v>ذكر</v>
          </cell>
        </row>
        <row r="296">
          <cell r="B296">
            <v>2058571791</v>
          </cell>
          <cell r="C296" t="str">
            <v>ذكر</v>
          </cell>
        </row>
        <row r="297">
          <cell r="B297">
            <v>2295262964</v>
          </cell>
          <cell r="C297" t="str">
            <v>ذكر</v>
          </cell>
        </row>
        <row r="298">
          <cell r="B298">
            <v>2213247733</v>
          </cell>
          <cell r="C298" t="str">
            <v>ذكر</v>
          </cell>
        </row>
        <row r="299">
          <cell r="B299">
            <v>2165097607</v>
          </cell>
          <cell r="C299" t="str">
            <v>ذكر</v>
          </cell>
        </row>
        <row r="300">
          <cell r="B300">
            <v>2246599076</v>
          </cell>
          <cell r="C300" t="str">
            <v>ذكر</v>
          </cell>
        </row>
        <row r="301">
          <cell r="B301">
            <v>2251181919</v>
          </cell>
          <cell r="C301" t="str">
            <v>ذكر</v>
          </cell>
        </row>
        <row r="302">
          <cell r="B302">
            <v>2187589136</v>
          </cell>
          <cell r="C302" t="str">
            <v>ذكر</v>
          </cell>
        </row>
        <row r="303">
          <cell r="B303">
            <v>2195117599</v>
          </cell>
          <cell r="C303" t="str">
            <v>ذكر</v>
          </cell>
        </row>
        <row r="304">
          <cell r="B304">
            <v>2170772368</v>
          </cell>
          <cell r="C304" t="str">
            <v>ذكر</v>
          </cell>
        </row>
        <row r="305">
          <cell r="B305">
            <v>2035333190</v>
          </cell>
          <cell r="C305" t="str">
            <v>ذكر</v>
          </cell>
        </row>
        <row r="306">
          <cell r="B306">
            <v>2269369126</v>
          </cell>
          <cell r="C306" t="str">
            <v>ذكر</v>
          </cell>
        </row>
        <row r="307">
          <cell r="B307">
            <v>2228160061</v>
          </cell>
          <cell r="C307" t="str">
            <v>ذكر</v>
          </cell>
        </row>
        <row r="308">
          <cell r="B308">
            <v>2117332219</v>
          </cell>
          <cell r="C308" t="str">
            <v>ذكر</v>
          </cell>
        </row>
        <row r="309">
          <cell r="B309">
            <v>2195502220</v>
          </cell>
          <cell r="C309" t="str">
            <v>ذكر</v>
          </cell>
        </row>
        <row r="310">
          <cell r="B310">
            <v>2095147001</v>
          </cell>
          <cell r="C310" t="str">
            <v>ذكر</v>
          </cell>
        </row>
        <row r="311">
          <cell r="B311">
            <v>2173945649</v>
          </cell>
          <cell r="C311" t="str">
            <v>ذكر</v>
          </cell>
        </row>
        <row r="312">
          <cell r="B312">
            <v>2202993008</v>
          </cell>
          <cell r="C312" t="str">
            <v>ذكر</v>
          </cell>
        </row>
        <row r="313">
          <cell r="B313">
            <v>2171192418</v>
          </cell>
          <cell r="C313" t="str">
            <v>ذكر</v>
          </cell>
        </row>
        <row r="314">
          <cell r="B314">
            <v>2252443235</v>
          </cell>
          <cell r="C314" t="str">
            <v>ذكر</v>
          </cell>
        </row>
        <row r="315">
          <cell r="B315">
            <v>2130473867</v>
          </cell>
          <cell r="C315" t="str">
            <v>ذكر</v>
          </cell>
        </row>
        <row r="316">
          <cell r="B316">
            <v>2051144695</v>
          </cell>
          <cell r="C316" t="str">
            <v>ذكر</v>
          </cell>
        </row>
        <row r="317">
          <cell r="B317">
            <v>2271864288</v>
          </cell>
          <cell r="C317" t="str">
            <v>ذكر</v>
          </cell>
        </row>
        <row r="318">
          <cell r="B318">
            <v>2063533737</v>
          </cell>
          <cell r="C318" t="str">
            <v>ذكر</v>
          </cell>
        </row>
        <row r="319">
          <cell r="B319">
            <v>2284829211</v>
          </cell>
          <cell r="C319" t="str">
            <v>ذكر</v>
          </cell>
        </row>
        <row r="320">
          <cell r="B320">
            <v>2204410159</v>
          </cell>
          <cell r="C320" t="str">
            <v>ذكر</v>
          </cell>
        </row>
        <row r="321">
          <cell r="B321">
            <v>2043687462</v>
          </cell>
          <cell r="C321" t="str">
            <v>ذكر</v>
          </cell>
        </row>
        <row r="322">
          <cell r="B322">
            <v>2095875841</v>
          </cell>
          <cell r="C322" t="str">
            <v>ذكر</v>
          </cell>
        </row>
        <row r="323">
          <cell r="B323">
            <v>2278470865</v>
          </cell>
          <cell r="C323" t="str">
            <v>ذكر</v>
          </cell>
        </row>
        <row r="324">
          <cell r="B324">
            <v>2279347609</v>
          </cell>
          <cell r="C324" t="str">
            <v>ذكر</v>
          </cell>
        </row>
        <row r="325">
          <cell r="B325">
            <v>2284531130</v>
          </cell>
          <cell r="C325" t="str">
            <v>ذكر</v>
          </cell>
        </row>
        <row r="326">
          <cell r="B326">
            <v>1086922489</v>
          </cell>
          <cell r="C326" t="str">
            <v>انثى</v>
          </cell>
        </row>
        <row r="327">
          <cell r="B327">
            <v>1045281373</v>
          </cell>
          <cell r="C327" t="str">
            <v>انثى</v>
          </cell>
        </row>
        <row r="328">
          <cell r="B328">
            <v>1030859845</v>
          </cell>
          <cell r="C328" t="str">
            <v>انثى</v>
          </cell>
        </row>
        <row r="329">
          <cell r="B329">
            <v>2266369822</v>
          </cell>
          <cell r="C329" t="str">
            <v>ذكر</v>
          </cell>
        </row>
        <row r="330">
          <cell r="B330">
            <v>2278886532</v>
          </cell>
          <cell r="C330" t="str">
            <v>ذكر</v>
          </cell>
        </row>
        <row r="331">
          <cell r="B331">
            <v>2297972347</v>
          </cell>
          <cell r="C331" t="str">
            <v>ذكر</v>
          </cell>
        </row>
        <row r="332">
          <cell r="B332">
            <v>2088195363</v>
          </cell>
          <cell r="C332" t="str">
            <v>ذكر</v>
          </cell>
        </row>
        <row r="333">
          <cell r="B333">
            <v>2052132400</v>
          </cell>
          <cell r="C333" t="str">
            <v>ذكر</v>
          </cell>
        </row>
        <row r="334">
          <cell r="B334">
            <v>2109600821</v>
          </cell>
          <cell r="C334" t="str">
            <v>ذكر</v>
          </cell>
        </row>
        <row r="335">
          <cell r="B335">
            <v>2262998996</v>
          </cell>
          <cell r="C335" t="str">
            <v>ذكر</v>
          </cell>
        </row>
        <row r="336">
          <cell r="B336">
            <v>2057266518</v>
          </cell>
          <cell r="C336" t="str">
            <v>ذكر</v>
          </cell>
        </row>
        <row r="337">
          <cell r="B337">
            <v>2117595898</v>
          </cell>
          <cell r="C337" t="str">
            <v>ذكر</v>
          </cell>
        </row>
        <row r="338">
          <cell r="B338">
            <v>2290396742</v>
          </cell>
          <cell r="C338" t="str">
            <v>ذكر</v>
          </cell>
        </row>
        <row r="339">
          <cell r="B339">
            <v>2291156384</v>
          </cell>
          <cell r="C339" t="str">
            <v>ذكر</v>
          </cell>
        </row>
        <row r="340">
          <cell r="B340">
            <v>2298502895</v>
          </cell>
          <cell r="C340" t="str">
            <v>ذكر</v>
          </cell>
        </row>
        <row r="341">
          <cell r="B341">
            <v>1032657296</v>
          </cell>
          <cell r="C341" t="str">
            <v>انثى</v>
          </cell>
        </row>
        <row r="342">
          <cell r="B342">
            <v>1071031445</v>
          </cell>
          <cell r="C342" t="str">
            <v>انثى</v>
          </cell>
        </row>
        <row r="343">
          <cell r="B343">
            <v>2051086383</v>
          </cell>
          <cell r="C343" t="str">
            <v>ذكر</v>
          </cell>
        </row>
        <row r="344">
          <cell r="B344" t="str">
            <v xml:space="preserve"> </v>
          </cell>
          <cell r="C344" t="str">
            <v>ذكر</v>
          </cell>
        </row>
        <row r="345">
          <cell r="B345">
            <v>2257231122</v>
          </cell>
          <cell r="C345" t="str">
            <v>ذكر</v>
          </cell>
        </row>
        <row r="346">
          <cell r="B346">
            <v>1016591651</v>
          </cell>
          <cell r="C346" t="str">
            <v>ذكر</v>
          </cell>
        </row>
        <row r="347">
          <cell r="B347">
            <v>1044857884</v>
          </cell>
          <cell r="C347" t="str">
            <v>ذكر</v>
          </cell>
        </row>
        <row r="348">
          <cell r="B348">
            <v>1016591644</v>
          </cell>
          <cell r="C348" t="str">
            <v>ذكر</v>
          </cell>
        </row>
        <row r="349">
          <cell r="B349">
            <v>2052979644</v>
          </cell>
          <cell r="C349" t="str">
            <v>ذكر</v>
          </cell>
        </row>
        <row r="350">
          <cell r="B350">
            <v>2040338804</v>
          </cell>
          <cell r="C350" t="str">
            <v>ذكر</v>
          </cell>
        </row>
        <row r="351">
          <cell r="B351">
            <v>2048671198</v>
          </cell>
          <cell r="C351" t="str">
            <v>ذكر</v>
          </cell>
        </row>
        <row r="352">
          <cell r="B352">
            <v>2041580842</v>
          </cell>
          <cell r="C352" t="str">
            <v>ذكر</v>
          </cell>
        </row>
        <row r="353">
          <cell r="B353">
            <v>1016591669</v>
          </cell>
          <cell r="C353" t="str">
            <v>انثى</v>
          </cell>
        </row>
        <row r="354">
          <cell r="B354">
            <v>2269358699</v>
          </cell>
          <cell r="C354" t="str">
            <v>ذكر</v>
          </cell>
        </row>
        <row r="355">
          <cell r="B355">
            <v>2187737313</v>
          </cell>
          <cell r="C355" t="str">
            <v>ذكر</v>
          </cell>
        </row>
        <row r="356">
          <cell r="B356">
            <v>2051143234</v>
          </cell>
          <cell r="C356" t="str">
            <v>ذكر</v>
          </cell>
        </row>
        <row r="357">
          <cell r="B357">
            <v>1051742276</v>
          </cell>
          <cell r="C357" t="str">
            <v>انثى</v>
          </cell>
        </row>
        <row r="358">
          <cell r="B358">
            <v>1102736913</v>
          </cell>
          <cell r="C358" t="str">
            <v>انثى</v>
          </cell>
        </row>
        <row r="359">
          <cell r="B359">
            <v>1099921585</v>
          </cell>
          <cell r="C359" t="str">
            <v>انثى</v>
          </cell>
        </row>
        <row r="360">
          <cell r="B360">
            <v>1085292470</v>
          </cell>
          <cell r="C360" t="str">
            <v>انثى</v>
          </cell>
        </row>
        <row r="361">
          <cell r="B361">
            <v>2270946144</v>
          </cell>
          <cell r="C361" t="str">
            <v>ذكر</v>
          </cell>
        </row>
        <row r="362">
          <cell r="B362">
            <v>2337674606</v>
          </cell>
          <cell r="C362" t="str">
            <v>ذكر</v>
          </cell>
        </row>
        <row r="363">
          <cell r="B363">
            <v>2193961113</v>
          </cell>
          <cell r="C363" t="str">
            <v>ذكر</v>
          </cell>
        </row>
        <row r="364">
          <cell r="B364">
            <v>2273629283</v>
          </cell>
          <cell r="C364" t="str">
            <v>ذكر</v>
          </cell>
        </row>
        <row r="365">
          <cell r="B365">
            <v>2324649819</v>
          </cell>
          <cell r="C365" t="str">
            <v>ذكر</v>
          </cell>
        </row>
        <row r="366">
          <cell r="B366">
            <v>2175530035</v>
          </cell>
          <cell r="C366" t="str">
            <v>ذكر</v>
          </cell>
        </row>
        <row r="367">
          <cell r="B367">
            <v>1128101431</v>
          </cell>
          <cell r="C367" t="str">
            <v>انثى</v>
          </cell>
        </row>
        <row r="368">
          <cell r="B368">
            <v>1122484395</v>
          </cell>
          <cell r="C368" t="str">
            <v>انثى</v>
          </cell>
        </row>
        <row r="369">
          <cell r="B369">
            <v>1129069454</v>
          </cell>
          <cell r="C369" t="str">
            <v>انثى</v>
          </cell>
        </row>
        <row r="370">
          <cell r="B370">
            <v>1089550048</v>
          </cell>
          <cell r="C370" t="str">
            <v>انثى</v>
          </cell>
        </row>
        <row r="371">
          <cell r="B371">
            <v>2052706864</v>
          </cell>
          <cell r="C371" t="str">
            <v>ذكر</v>
          </cell>
        </row>
        <row r="372">
          <cell r="B372">
            <v>2174858320</v>
          </cell>
          <cell r="C372" t="str">
            <v>ذكر</v>
          </cell>
        </row>
        <row r="373">
          <cell r="B373">
            <v>1024511725</v>
          </cell>
          <cell r="C373" t="str">
            <v>انثى</v>
          </cell>
        </row>
        <row r="374">
          <cell r="B374">
            <v>1024511733</v>
          </cell>
          <cell r="C374" t="str">
            <v>انثى</v>
          </cell>
        </row>
        <row r="375">
          <cell r="B375">
            <v>1067080836</v>
          </cell>
          <cell r="C375" t="str">
            <v>انثى</v>
          </cell>
        </row>
        <row r="376">
          <cell r="B376">
            <v>2297744720</v>
          </cell>
          <cell r="C376" t="str">
            <v>ذكر</v>
          </cell>
        </row>
        <row r="377">
          <cell r="B377">
            <v>2109447405</v>
          </cell>
          <cell r="C377" t="str">
            <v>ذكر</v>
          </cell>
        </row>
        <row r="378">
          <cell r="B378">
            <v>2331847398</v>
          </cell>
          <cell r="C378" t="str">
            <v>ذكر</v>
          </cell>
        </row>
        <row r="379">
          <cell r="B379">
            <v>2249121860</v>
          </cell>
          <cell r="C379" t="str">
            <v>ذكر</v>
          </cell>
        </row>
        <row r="380">
          <cell r="B380">
            <v>2292653033</v>
          </cell>
          <cell r="C380" t="str">
            <v>ذكر</v>
          </cell>
        </row>
        <row r="381">
          <cell r="B381">
            <v>1073776567</v>
          </cell>
          <cell r="C381" t="str">
            <v>ذكر</v>
          </cell>
        </row>
        <row r="382">
          <cell r="B382">
            <v>1020346282</v>
          </cell>
          <cell r="C382" t="str">
            <v>انثى</v>
          </cell>
        </row>
        <row r="383">
          <cell r="B383">
            <v>1077311783</v>
          </cell>
          <cell r="C383" t="str">
            <v>انثى</v>
          </cell>
        </row>
        <row r="384">
          <cell r="B384">
            <v>2319298499</v>
          </cell>
          <cell r="C384" t="str">
            <v>ذكر</v>
          </cell>
        </row>
        <row r="385">
          <cell r="B385">
            <v>2242822654</v>
          </cell>
          <cell r="C385" t="str">
            <v>ذكر</v>
          </cell>
        </row>
        <row r="386">
          <cell r="B386">
            <v>2053942567</v>
          </cell>
          <cell r="C386" t="str">
            <v>ذكر</v>
          </cell>
        </row>
        <row r="387">
          <cell r="B387">
            <v>2295318378</v>
          </cell>
          <cell r="C387" t="str">
            <v>ذكر</v>
          </cell>
        </row>
        <row r="388">
          <cell r="B388">
            <v>2336108051</v>
          </cell>
          <cell r="C388" t="str">
            <v>ذكر</v>
          </cell>
        </row>
        <row r="389">
          <cell r="B389">
            <v>2158525697</v>
          </cell>
          <cell r="C389" t="str">
            <v>ذكر</v>
          </cell>
        </row>
        <row r="390">
          <cell r="B390">
            <v>2247877968</v>
          </cell>
          <cell r="C390" t="str">
            <v>ذكر</v>
          </cell>
        </row>
        <row r="391">
          <cell r="B391">
            <v>2242599344</v>
          </cell>
          <cell r="C391" t="str">
            <v>ذكر</v>
          </cell>
        </row>
        <row r="392">
          <cell r="B392">
            <v>2278463209</v>
          </cell>
          <cell r="C392" t="str">
            <v>ذكر</v>
          </cell>
        </row>
        <row r="393">
          <cell r="B393">
            <v>2287093526</v>
          </cell>
          <cell r="C393" t="str">
            <v>ذكر</v>
          </cell>
        </row>
        <row r="394">
          <cell r="B394">
            <v>2317197883</v>
          </cell>
          <cell r="C394" t="str">
            <v>ذكر</v>
          </cell>
        </row>
        <row r="395">
          <cell r="B395">
            <v>2327998619</v>
          </cell>
          <cell r="C395" t="str">
            <v>ذكر</v>
          </cell>
        </row>
        <row r="396">
          <cell r="B396">
            <v>2330122967</v>
          </cell>
          <cell r="C396" t="str">
            <v>ذكر</v>
          </cell>
        </row>
        <row r="397">
          <cell r="B397">
            <v>2330381571</v>
          </cell>
          <cell r="C397" t="str">
            <v>ذكر</v>
          </cell>
        </row>
        <row r="398">
          <cell r="B398">
            <v>2330392842</v>
          </cell>
          <cell r="C398" t="str">
            <v>ذكر</v>
          </cell>
        </row>
        <row r="399">
          <cell r="B399">
            <v>2331337119</v>
          </cell>
          <cell r="C399" t="str">
            <v>ذكر</v>
          </cell>
        </row>
        <row r="400">
          <cell r="B400">
            <v>1090584366</v>
          </cell>
          <cell r="C400" t="str">
            <v>ذكر</v>
          </cell>
        </row>
        <row r="401">
          <cell r="B401">
            <v>2340061155</v>
          </cell>
          <cell r="C401" t="str">
            <v>ذكر</v>
          </cell>
        </row>
        <row r="402">
          <cell r="B402">
            <v>2334520885</v>
          </cell>
          <cell r="C402" t="str">
            <v>ذكر</v>
          </cell>
        </row>
        <row r="403">
          <cell r="B403">
            <v>2312747849</v>
          </cell>
          <cell r="C403" t="str">
            <v>ذكر</v>
          </cell>
        </row>
        <row r="404">
          <cell r="B404">
            <v>2328105156</v>
          </cell>
          <cell r="C404" t="str">
            <v>ذكر</v>
          </cell>
        </row>
        <row r="405">
          <cell r="B405">
            <v>2310677816</v>
          </cell>
          <cell r="C405" t="str">
            <v>ذكر</v>
          </cell>
        </row>
        <row r="406">
          <cell r="B406">
            <v>2169140924</v>
          </cell>
          <cell r="C406" t="str">
            <v>ذكر</v>
          </cell>
        </row>
        <row r="407">
          <cell r="B407">
            <v>2212477422</v>
          </cell>
          <cell r="C407" t="str">
            <v>ذكر</v>
          </cell>
        </row>
        <row r="408">
          <cell r="B408">
            <v>2323837308</v>
          </cell>
          <cell r="C408" t="str">
            <v>ذكر</v>
          </cell>
        </row>
        <row r="409">
          <cell r="B409">
            <v>2307261848</v>
          </cell>
          <cell r="C409" t="str">
            <v>ذكر</v>
          </cell>
        </row>
        <row r="410">
          <cell r="B410">
            <v>2168779615</v>
          </cell>
          <cell r="C410" t="str">
            <v>ذكر</v>
          </cell>
        </row>
        <row r="411">
          <cell r="B411">
            <v>1063618811</v>
          </cell>
          <cell r="C411" t="str">
            <v>انثى</v>
          </cell>
        </row>
        <row r="412">
          <cell r="B412">
            <v>1127203022</v>
          </cell>
          <cell r="C412" t="str">
            <v>انثى</v>
          </cell>
        </row>
        <row r="413">
          <cell r="B413">
            <v>1152164867</v>
          </cell>
          <cell r="C413" t="str">
            <v>انثى</v>
          </cell>
        </row>
        <row r="414">
          <cell r="B414">
            <v>1127203014</v>
          </cell>
          <cell r="C414" t="str">
            <v>انثى</v>
          </cell>
        </row>
        <row r="415">
          <cell r="B415">
            <v>2322733292</v>
          </cell>
          <cell r="C415" t="str">
            <v>ذكر</v>
          </cell>
        </row>
        <row r="416">
          <cell r="B416">
            <v>2254850205</v>
          </cell>
          <cell r="C416" t="str">
            <v>ذكر</v>
          </cell>
        </row>
        <row r="417">
          <cell r="B417">
            <v>2280117686</v>
          </cell>
          <cell r="C417" t="str">
            <v>ذكر</v>
          </cell>
        </row>
        <row r="418">
          <cell r="B418">
            <v>2188152686</v>
          </cell>
          <cell r="C418" t="str">
            <v>ذكر</v>
          </cell>
        </row>
        <row r="419">
          <cell r="B419">
            <v>2151167653</v>
          </cell>
          <cell r="C419" t="str">
            <v>ذكر</v>
          </cell>
        </row>
        <row r="420">
          <cell r="B420">
            <v>2144917669</v>
          </cell>
          <cell r="C420" t="str">
            <v>ذكر</v>
          </cell>
        </row>
        <row r="421">
          <cell r="B421">
            <v>2049302561</v>
          </cell>
          <cell r="C421" t="str">
            <v>ذكر</v>
          </cell>
        </row>
        <row r="422">
          <cell r="B422">
            <v>2258692165</v>
          </cell>
          <cell r="C422" t="str">
            <v>ذكر</v>
          </cell>
        </row>
        <row r="423">
          <cell r="B423">
            <v>2340151527</v>
          </cell>
          <cell r="C423" t="str">
            <v>ذكر</v>
          </cell>
        </row>
        <row r="424">
          <cell r="B424">
            <v>2082581550</v>
          </cell>
          <cell r="C424" t="str">
            <v>ذكر</v>
          </cell>
        </row>
        <row r="425">
          <cell r="B425">
            <v>2209503610</v>
          </cell>
          <cell r="C425" t="str">
            <v>ذكر</v>
          </cell>
        </row>
        <row r="426">
          <cell r="B426">
            <v>2143595714</v>
          </cell>
          <cell r="C426" t="str">
            <v>ذكر</v>
          </cell>
        </row>
        <row r="427">
          <cell r="B427">
            <v>2281214011</v>
          </cell>
          <cell r="C427" t="str">
            <v>ذكر</v>
          </cell>
        </row>
        <row r="428">
          <cell r="B428">
            <v>2308131644</v>
          </cell>
          <cell r="C428" t="str">
            <v>ذكر</v>
          </cell>
        </row>
        <row r="429">
          <cell r="B429">
            <v>1032657320</v>
          </cell>
          <cell r="C429" t="str">
            <v>ذكر</v>
          </cell>
        </row>
        <row r="430">
          <cell r="B430">
            <v>2151510837</v>
          </cell>
          <cell r="C430" t="str">
            <v>ذكر</v>
          </cell>
        </row>
        <row r="431">
          <cell r="B431">
            <v>2257901252</v>
          </cell>
          <cell r="C431" t="str">
            <v>ذكر</v>
          </cell>
        </row>
        <row r="432">
          <cell r="B432">
            <v>2232903811</v>
          </cell>
          <cell r="C432" t="str">
            <v>ذكر</v>
          </cell>
        </row>
        <row r="433">
          <cell r="B433">
            <v>1131529404</v>
          </cell>
          <cell r="C433" t="str">
            <v>انثى</v>
          </cell>
        </row>
        <row r="434">
          <cell r="B434">
            <v>1044601829</v>
          </cell>
          <cell r="C434" t="str">
            <v>انثى</v>
          </cell>
        </row>
        <row r="435">
          <cell r="B435">
            <v>1099753319</v>
          </cell>
          <cell r="C435" t="str">
            <v>ذكر</v>
          </cell>
        </row>
        <row r="436">
          <cell r="B436">
            <v>1101335063</v>
          </cell>
          <cell r="C436" t="str">
            <v>انثى</v>
          </cell>
        </row>
        <row r="437">
          <cell r="B437">
            <v>1016055707</v>
          </cell>
          <cell r="C437" t="str">
            <v>انثى</v>
          </cell>
        </row>
        <row r="438">
          <cell r="B438">
            <v>1003871322</v>
          </cell>
          <cell r="C438" t="str">
            <v>انثى</v>
          </cell>
        </row>
        <row r="439">
          <cell r="B439">
            <v>2027001672</v>
          </cell>
          <cell r="C439" t="str">
            <v>ذكر</v>
          </cell>
        </row>
        <row r="440">
          <cell r="B440">
            <v>2299041158</v>
          </cell>
          <cell r="C440" t="str">
            <v>ذكر</v>
          </cell>
        </row>
        <row r="441">
          <cell r="B441">
            <v>2340234927</v>
          </cell>
          <cell r="C441" t="str">
            <v>ذكر</v>
          </cell>
        </row>
        <row r="442">
          <cell r="B442">
            <v>2323914909</v>
          </cell>
          <cell r="C442" t="str">
            <v>ذكر</v>
          </cell>
        </row>
        <row r="443">
          <cell r="B443">
            <v>2023820398</v>
          </cell>
          <cell r="C443" t="str">
            <v>ذكر</v>
          </cell>
        </row>
        <row r="444">
          <cell r="B444">
            <v>2330633823</v>
          </cell>
          <cell r="C444" t="str">
            <v>ذكر</v>
          </cell>
        </row>
        <row r="445">
          <cell r="B445">
            <v>2327957656</v>
          </cell>
          <cell r="C445" t="str">
            <v>ذكر</v>
          </cell>
        </row>
        <row r="446">
          <cell r="B446">
            <v>1127202974</v>
          </cell>
          <cell r="C446" t="str">
            <v>انثى</v>
          </cell>
        </row>
        <row r="447">
          <cell r="B447">
            <v>1129213987</v>
          </cell>
          <cell r="C447" t="str">
            <v>انثى</v>
          </cell>
        </row>
        <row r="448">
          <cell r="B448">
            <v>2248445922</v>
          </cell>
          <cell r="C448" t="str">
            <v>ذكر</v>
          </cell>
        </row>
        <row r="449">
          <cell r="B449">
            <v>1005370430</v>
          </cell>
          <cell r="C449" t="str">
            <v>انثى</v>
          </cell>
        </row>
        <row r="450">
          <cell r="B450">
            <v>1046889851</v>
          </cell>
          <cell r="C450" t="str">
            <v>انثى</v>
          </cell>
        </row>
        <row r="451">
          <cell r="B451">
            <v>2276010127</v>
          </cell>
          <cell r="C451" t="str">
            <v>ذكر</v>
          </cell>
        </row>
        <row r="452">
          <cell r="B452">
            <v>2340127964</v>
          </cell>
          <cell r="C452" t="str">
            <v>ذكر</v>
          </cell>
        </row>
        <row r="453">
          <cell r="B453">
            <v>2338501055</v>
          </cell>
          <cell r="C453" t="str">
            <v>ذكر</v>
          </cell>
        </row>
        <row r="454">
          <cell r="B454">
            <v>2323958781</v>
          </cell>
          <cell r="C454" t="str">
            <v>ذكر</v>
          </cell>
        </row>
        <row r="455">
          <cell r="B455">
            <v>2195616970</v>
          </cell>
          <cell r="C455" t="str">
            <v>ذكر</v>
          </cell>
        </row>
        <row r="456">
          <cell r="B456">
            <v>2188245175</v>
          </cell>
          <cell r="C456" t="str">
            <v>ذكر</v>
          </cell>
        </row>
        <row r="457">
          <cell r="B457">
            <v>2185280019</v>
          </cell>
          <cell r="C457" t="str">
            <v>ذكر</v>
          </cell>
        </row>
        <row r="458">
          <cell r="B458">
            <v>2194517427</v>
          </cell>
          <cell r="C458" t="str">
            <v>ذكر</v>
          </cell>
        </row>
        <row r="459">
          <cell r="B459">
            <v>2204860395</v>
          </cell>
          <cell r="C459" t="str">
            <v>ذكر</v>
          </cell>
        </row>
        <row r="460">
          <cell r="B460">
            <v>2259127930</v>
          </cell>
          <cell r="C460" t="str">
            <v>ذكر</v>
          </cell>
        </row>
        <row r="461">
          <cell r="B461">
            <v>2310821943</v>
          </cell>
          <cell r="C461" t="str">
            <v>ذكر</v>
          </cell>
        </row>
        <row r="462">
          <cell r="B462">
            <v>2335529778</v>
          </cell>
          <cell r="C462" t="str">
            <v>ذكر</v>
          </cell>
        </row>
        <row r="463">
          <cell r="B463">
            <v>2339826105</v>
          </cell>
          <cell r="C463" t="str">
            <v>ذكر</v>
          </cell>
        </row>
        <row r="464">
          <cell r="B464">
            <v>2327552226</v>
          </cell>
          <cell r="C464" t="str">
            <v>ذكر</v>
          </cell>
        </row>
        <row r="465">
          <cell r="B465">
            <v>2340955281</v>
          </cell>
          <cell r="C465" t="str">
            <v>ذكر</v>
          </cell>
        </row>
        <row r="466">
          <cell r="B466">
            <v>1081471706</v>
          </cell>
          <cell r="C466" t="str">
            <v>ذكر</v>
          </cell>
        </row>
        <row r="467">
          <cell r="B467">
            <v>1068746666</v>
          </cell>
          <cell r="C467" t="str">
            <v>انثى</v>
          </cell>
        </row>
        <row r="468">
          <cell r="B468">
            <v>1073708206</v>
          </cell>
          <cell r="C468" t="str">
            <v>ذكر</v>
          </cell>
        </row>
        <row r="469">
          <cell r="B469">
            <v>2254947563</v>
          </cell>
          <cell r="C469" t="str">
            <v>ذكر</v>
          </cell>
        </row>
        <row r="470">
          <cell r="B470">
            <v>2206588408</v>
          </cell>
          <cell r="C470" t="str">
            <v>ذكر</v>
          </cell>
        </row>
        <row r="471">
          <cell r="B471">
            <v>2256530219</v>
          </cell>
          <cell r="C471" t="str">
            <v>ذكر</v>
          </cell>
        </row>
        <row r="472">
          <cell r="B472">
            <v>2242390116</v>
          </cell>
          <cell r="C472" t="str">
            <v>ذكر</v>
          </cell>
        </row>
        <row r="473">
          <cell r="B473">
            <v>2086433766</v>
          </cell>
          <cell r="C473" t="str">
            <v>ذكر</v>
          </cell>
        </row>
        <row r="474">
          <cell r="B474">
            <v>2349136735</v>
          </cell>
          <cell r="C474" t="str">
            <v>ذكر</v>
          </cell>
        </row>
        <row r="475">
          <cell r="B475">
            <v>2153424045</v>
          </cell>
          <cell r="C475" t="str">
            <v>ذكر</v>
          </cell>
        </row>
        <row r="476">
          <cell r="B476">
            <v>2045002298</v>
          </cell>
          <cell r="C476" t="str">
            <v>ذكر</v>
          </cell>
        </row>
        <row r="477">
          <cell r="B477">
            <v>2259342547</v>
          </cell>
          <cell r="C477" t="str">
            <v>ذكر</v>
          </cell>
        </row>
        <row r="478">
          <cell r="B478">
            <v>1074390467</v>
          </cell>
          <cell r="C478" t="str">
            <v>انثى</v>
          </cell>
        </row>
        <row r="479">
          <cell r="B479">
            <v>2328975269</v>
          </cell>
          <cell r="C479" t="str">
            <v>ذكر</v>
          </cell>
        </row>
        <row r="480">
          <cell r="B480">
            <v>2342683030</v>
          </cell>
          <cell r="C480" t="str">
            <v>ذكر</v>
          </cell>
        </row>
        <row r="481">
          <cell r="B481">
            <v>2137127342</v>
          </cell>
          <cell r="C481" t="str">
            <v>ذكر</v>
          </cell>
        </row>
        <row r="482">
          <cell r="B482">
            <v>2275788293</v>
          </cell>
          <cell r="C482" t="str">
            <v>ذكر</v>
          </cell>
        </row>
        <row r="483">
          <cell r="B483">
            <v>2239761121</v>
          </cell>
          <cell r="C483" t="str">
            <v>ذكر</v>
          </cell>
        </row>
        <row r="484">
          <cell r="B484">
            <v>2241712054</v>
          </cell>
          <cell r="C484" t="str">
            <v>ذكر</v>
          </cell>
        </row>
        <row r="485">
          <cell r="B485">
            <v>2305666808</v>
          </cell>
          <cell r="C485" t="str">
            <v>ذكر</v>
          </cell>
        </row>
        <row r="486">
          <cell r="B486">
            <v>2332368386</v>
          </cell>
          <cell r="C486" t="str">
            <v>ذكر</v>
          </cell>
        </row>
        <row r="487">
          <cell r="B487">
            <v>2339715399</v>
          </cell>
          <cell r="C487" t="str">
            <v>ذكر</v>
          </cell>
        </row>
        <row r="488">
          <cell r="B488">
            <v>2298889029</v>
          </cell>
          <cell r="C488" t="str">
            <v>ذكر</v>
          </cell>
        </row>
        <row r="489">
          <cell r="B489">
            <v>2185879687</v>
          </cell>
          <cell r="C489" t="str">
            <v>ذكر</v>
          </cell>
        </row>
        <row r="490">
          <cell r="B490">
            <v>2200573323</v>
          </cell>
          <cell r="C490" t="str">
            <v>ذكر</v>
          </cell>
        </row>
        <row r="491">
          <cell r="B491">
            <v>2294742248</v>
          </cell>
          <cell r="C491" t="str">
            <v>ذكر</v>
          </cell>
        </row>
        <row r="492">
          <cell r="B492">
            <v>2305403160</v>
          </cell>
          <cell r="C492" t="str">
            <v>ذكر</v>
          </cell>
        </row>
        <row r="493">
          <cell r="B493">
            <v>2339349140</v>
          </cell>
          <cell r="C493" t="str">
            <v>ذكر</v>
          </cell>
        </row>
        <row r="494">
          <cell r="B494">
            <v>2318633480</v>
          </cell>
          <cell r="C494" t="str">
            <v>ذكر</v>
          </cell>
        </row>
        <row r="495">
          <cell r="B495">
            <v>2049079516</v>
          </cell>
          <cell r="C495" t="str">
            <v>ذكر</v>
          </cell>
        </row>
        <row r="496">
          <cell r="B496">
            <v>2167648811</v>
          </cell>
          <cell r="C496" t="str">
            <v>ذكر</v>
          </cell>
        </row>
        <row r="497">
          <cell r="B497">
            <v>2246036400</v>
          </cell>
          <cell r="C497" t="str">
            <v>ذكر</v>
          </cell>
        </row>
        <row r="498">
          <cell r="B498">
            <v>2329808261</v>
          </cell>
          <cell r="C498" t="str">
            <v>ذكر</v>
          </cell>
        </row>
        <row r="499">
          <cell r="B499">
            <v>2270258458</v>
          </cell>
          <cell r="C499" t="str">
            <v>ذكر</v>
          </cell>
        </row>
        <row r="500">
          <cell r="B500">
            <v>2292419922</v>
          </cell>
          <cell r="C500" t="str">
            <v>ذكر</v>
          </cell>
        </row>
        <row r="501">
          <cell r="B501">
            <v>2326227507</v>
          </cell>
          <cell r="C501" t="str">
            <v>ذكر</v>
          </cell>
        </row>
        <row r="502">
          <cell r="B502">
            <v>2320216019</v>
          </cell>
          <cell r="C502" t="str">
            <v>ذكر</v>
          </cell>
        </row>
        <row r="503">
          <cell r="B503">
            <v>2253249284</v>
          </cell>
          <cell r="C503" t="str">
            <v>ذكر</v>
          </cell>
        </row>
        <row r="504">
          <cell r="B504">
            <v>2103298663</v>
          </cell>
          <cell r="C504" t="str">
            <v>ذكر</v>
          </cell>
        </row>
        <row r="505">
          <cell r="B505">
            <v>2242508261</v>
          </cell>
          <cell r="C505" t="str">
            <v>ذكر</v>
          </cell>
        </row>
        <row r="506">
          <cell r="B506">
            <v>2331858452</v>
          </cell>
          <cell r="C506" t="str">
            <v>ذكر</v>
          </cell>
        </row>
        <row r="507">
          <cell r="B507">
            <v>2310734948</v>
          </cell>
          <cell r="C507" t="str">
            <v>ذكر</v>
          </cell>
        </row>
        <row r="508">
          <cell r="B508">
            <v>2345998930</v>
          </cell>
          <cell r="C508" t="str">
            <v>ذكر</v>
          </cell>
        </row>
        <row r="509">
          <cell r="B509">
            <v>2252576356</v>
          </cell>
          <cell r="C509" t="str">
            <v>ذكر</v>
          </cell>
        </row>
        <row r="510">
          <cell r="B510">
            <v>2245950494</v>
          </cell>
          <cell r="C510" t="str">
            <v>ذكر</v>
          </cell>
        </row>
        <row r="511">
          <cell r="B511">
            <v>2195075706</v>
          </cell>
          <cell r="C511" t="str">
            <v>ذكر</v>
          </cell>
        </row>
        <row r="512">
          <cell r="B512">
            <v>2324434477</v>
          </cell>
          <cell r="C512" t="str">
            <v>ذكر</v>
          </cell>
        </row>
        <row r="513">
          <cell r="B513">
            <v>2052138621</v>
          </cell>
          <cell r="C513" t="str">
            <v>ذكر</v>
          </cell>
        </row>
        <row r="514">
          <cell r="B514">
            <v>2238865949</v>
          </cell>
          <cell r="C514" t="str">
            <v>ذكر</v>
          </cell>
        </row>
        <row r="515">
          <cell r="B515">
            <v>1096337942</v>
          </cell>
          <cell r="C515" t="str">
            <v>انثى</v>
          </cell>
        </row>
        <row r="516">
          <cell r="B516">
            <v>2323026241</v>
          </cell>
          <cell r="C516" t="str">
            <v>ذكر</v>
          </cell>
        </row>
        <row r="517">
          <cell r="B517">
            <v>2307150991</v>
          </cell>
          <cell r="C517" t="str">
            <v>ذكر</v>
          </cell>
        </row>
        <row r="518">
          <cell r="B518">
            <v>2110363757</v>
          </cell>
          <cell r="C518" t="str">
            <v>ذكر</v>
          </cell>
        </row>
        <row r="519">
          <cell r="B519">
            <v>2247347087</v>
          </cell>
          <cell r="C519" t="str">
            <v>ذكر</v>
          </cell>
        </row>
        <row r="520">
          <cell r="B520">
            <v>2330773587</v>
          </cell>
          <cell r="C520" t="str">
            <v>ذكر</v>
          </cell>
        </row>
        <row r="521">
          <cell r="B521">
            <v>2054601964</v>
          </cell>
          <cell r="C521" t="str">
            <v>ذكر</v>
          </cell>
        </row>
        <row r="522">
          <cell r="B522">
            <v>2177291578</v>
          </cell>
          <cell r="C522" t="str">
            <v>ذكر</v>
          </cell>
        </row>
        <row r="523">
          <cell r="B523">
            <v>2346921006</v>
          </cell>
          <cell r="C523" t="str">
            <v>ذكر</v>
          </cell>
        </row>
        <row r="524">
          <cell r="B524">
            <v>2144267206</v>
          </cell>
          <cell r="C524" t="str">
            <v>ذكر</v>
          </cell>
        </row>
        <row r="525">
          <cell r="B525">
            <v>2263895084</v>
          </cell>
          <cell r="C525" t="str">
            <v>ذكر</v>
          </cell>
        </row>
        <row r="526">
          <cell r="B526">
            <v>2309179675</v>
          </cell>
          <cell r="C526" t="str">
            <v>ذكر</v>
          </cell>
        </row>
        <row r="527">
          <cell r="B527">
            <v>2220889162</v>
          </cell>
          <cell r="C527" t="str">
            <v>ذكر</v>
          </cell>
        </row>
        <row r="528">
          <cell r="B528">
            <v>2160647604</v>
          </cell>
          <cell r="C528" t="str">
            <v>ذكر</v>
          </cell>
        </row>
        <row r="529">
          <cell r="B529">
            <v>2052953789</v>
          </cell>
          <cell r="C529" t="str">
            <v>ذكر</v>
          </cell>
        </row>
        <row r="530">
          <cell r="B530">
            <v>2263622157</v>
          </cell>
          <cell r="C530" t="str">
            <v>ذكر</v>
          </cell>
        </row>
        <row r="531">
          <cell r="B531">
            <v>1014749830</v>
          </cell>
          <cell r="C531" t="str">
            <v>انثى</v>
          </cell>
        </row>
        <row r="532">
          <cell r="B532">
            <v>2345814095</v>
          </cell>
          <cell r="C532" t="str">
            <v>ذكر</v>
          </cell>
        </row>
        <row r="533">
          <cell r="B533">
            <v>2233500566</v>
          </cell>
          <cell r="C533" t="str">
            <v>ذكر</v>
          </cell>
        </row>
        <row r="534">
          <cell r="B534">
            <v>2268759368</v>
          </cell>
          <cell r="C534" t="str">
            <v>ذكر</v>
          </cell>
        </row>
        <row r="535">
          <cell r="B535">
            <v>2011542681</v>
          </cell>
          <cell r="C535" t="str">
            <v>ذكر</v>
          </cell>
        </row>
        <row r="536">
          <cell r="B536">
            <v>2326793227</v>
          </cell>
          <cell r="C536" t="str">
            <v>ذكر</v>
          </cell>
        </row>
        <row r="537">
          <cell r="B537">
            <v>2264177417</v>
          </cell>
          <cell r="C537" t="str">
            <v>ذكر</v>
          </cell>
        </row>
        <row r="538">
          <cell r="B538">
            <v>2141173548</v>
          </cell>
          <cell r="C538" t="str">
            <v>ذكر</v>
          </cell>
        </row>
        <row r="539">
          <cell r="B539">
            <v>2324976550</v>
          </cell>
          <cell r="C539" t="str">
            <v>ذكر</v>
          </cell>
        </row>
        <row r="540">
          <cell r="B540">
            <v>2213981950</v>
          </cell>
          <cell r="C540" t="str">
            <v>ذكر</v>
          </cell>
        </row>
        <row r="541">
          <cell r="B541">
            <v>2220787481</v>
          </cell>
          <cell r="C541" t="str">
            <v>ذكر</v>
          </cell>
        </row>
        <row r="542">
          <cell r="B542">
            <v>2304900927</v>
          </cell>
          <cell r="C542" t="str">
            <v>ذكر</v>
          </cell>
        </row>
        <row r="543">
          <cell r="B543">
            <v>2330662517</v>
          </cell>
          <cell r="C543" t="str">
            <v>ذكر</v>
          </cell>
        </row>
        <row r="544">
          <cell r="B544">
            <v>2348489572</v>
          </cell>
          <cell r="C544" t="str">
            <v>ذكر</v>
          </cell>
        </row>
        <row r="545">
          <cell r="B545">
            <v>2348489838</v>
          </cell>
          <cell r="C545" t="str">
            <v>ذكر</v>
          </cell>
        </row>
        <row r="546">
          <cell r="B546">
            <v>2237213950</v>
          </cell>
          <cell r="C546" t="str">
            <v>ذكر</v>
          </cell>
        </row>
        <row r="547">
          <cell r="B547">
            <v>2328819798</v>
          </cell>
          <cell r="C547" t="str">
            <v>ذكر</v>
          </cell>
        </row>
        <row r="548">
          <cell r="B548">
            <v>2151071723</v>
          </cell>
          <cell r="C548" t="str">
            <v>ذكر</v>
          </cell>
        </row>
        <row r="549">
          <cell r="B549">
            <v>2079287922</v>
          </cell>
          <cell r="C549" t="str">
            <v>ذكر</v>
          </cell>
        </row>
        <row r="550">
          <cell r="B550">
            <v>2347514370</v>
          </cell>
          <cell r="C550" t="str">
            <v>ذكر</v>
          </cell>
        </row>
        <row r="551">
          <cell r="B551">
            <v>2343759292</v>
          </cell>
          <cell r="C551" t="str">
            <v>ذكر</v>
          </cell>
        </row>
        <row r="552">
          <cell r="B552">
            <v>2338491729</v>
          </cell>
          <cell r="C552" t="str">
            <v>ذكر</v>
          </cell>
        </row>
        <row r="553">
          <cell r="B553">
            <v>1063782476</v>
          </cell>
          <cell r="C553" t="str">
            <v>ذكر</v>
          </cell>
        </row>
        <row r="554">
          <cell r="B554">
            <v>2338999655</v>
          </cell>
          <cell r="C554" t="str">
            <v>ذكر</v>
          </cell>
        </row>
        <row r="555">
          <cell r="B555">
            <v>2116345170</v>
          </cell>
          <cell r="C555" t="str">
            <v>ذكر</v>
          </cell>
        </row>
        <row r="556">
          <cell r="B556">
            <v>2264138385</v>
          </cell>
          <cell r="C556" t="str">
            <v>ذكر</v>
          </cell>
        </row>
        <row r="557">
          <cell r="B557">
            <v>2357369020</v>
          </cell>
          <cell r="C557" t="str">
            <v>ذكر</v>
          </cell>
        </row>
        <row r="558">
          <cell r="B558">
            <v>2215587300</v>
          </cell>
          <cell r="C558" t="str">
            <v>ذكر</v>
          </cell>
        </row>
        <row r="559">
          <cell r="B559">
            <v>2227117161</v>
          </cell>
          <cell r="C559" t="str">
            <v>ذكر</v>
          </cell>
        </row>
        <row r="560">
          <cell r="B560">
            <v>2355749629</v>
          </cell>
          <cell r="C560" t="str">
            <v>ذكر</v>
          </cell>
        </row>
        <row r="561">
          <cell r="B561">
            <v>2181797370</v>
          </cell>
          <cell r="C561" t="str">
            <v>ذكر</v>
          </cell>
        </row>
        <row r="562">
          <cell r="B562">
            <v>2170143198</v>
          </cell>
          <cell r="C562" t="str">
            <v>ذكر</v>
          </cell>
        </row>
        <row r="563">
          <cell r="B563">
            <v>2058226396</v>
          </cell>
          <cell r="C563" t="str">
            <v>ذكر</v>
          </cell>
        </row>
        <row r="564">
          <cell r="B564">
            <v>2199866613</v>
          </cell>
          <cell r="C564" t="str">
            <v>ذكر</v>
          </cell>
        </row>
        <row r="565">
          <cell r="B565">
            <v>2359328156</v>
          </cell>
          <cell r="C565" t="str">
            <v>ذكر</v>
          </cell>
        </row>
        <row r="566">
          <cell r="B566">
            <v>2160581225</v>
          </cell>
          <cell r="C566" t="str">
            <v>ذكر</v>
          </cell>
        </row>
        <row r="567">
          <cell r="B567">
            <v>2306552007</v>
          </cell>
          <cell r="C567" t="str">
            <v>ذكر</v>
          </cell>
        </row>
        <row r="568">
          <cell r="B568">
            <v>2132656790</v>
          </cell>
          <cell r="C568" t="str">
            <v>ذكر</v>
          </cell>
        </row>
        <row r="569">
          <cell r="B569">
            <v>2268493273</v>
          </cell>
          <cell r="C569" t="str">
            <v>ذكر</v>
          </cell>
        </row>
        <row r="570">
          <cell r="B570">
            <v>2177970536</v>
          </cell>
          <cell r="C570" t="str">
            <v>ذكر</v>
          </cell>
        </row>
        <row r="571">
          <cell r="B571">
            <v>2233596416</v>
          </cell>
          <cell r="C571" t="str">
            <v>ذكر</v>
          </cell>
        </row>
        <row r="572">
          <cell r="B572">
            <v>2262476266</v>
          </cell>
          <cell r="C572" t="str">
            <v>ذكر</v>
          </cell>
        </row>
        <row r="573">
          <cell r="B573">
            <v>2279099077</v>
          </cell>
          <cell r="C573" t="str">
            <v>ذكر</v>
          </cell>
        </row>
        <row r="574">
          <cell r="B574">
            <v>2140963949</v>
          </cell>
          <cell r="C574" t="str">
            <v>ذكر</v>
          </cell>
        </row>
        <row r="575">
          <cell r="B575">
            <v>2161244567</v>
          </cell>
          <cell r="C575" t="str">
            <v>ذكر</v>
          </cell>
        </row>
        <row r="576">
          <cell r="B576">
            <v>2270741735</v>
          </cell>
          <cell r="C576" t="str">
            <v>ذكر</v>
          </cell>
        </row>
        <row r="577">
          <cell r="B577">
            <v>2363595543</v>
          </cell>
          <cell r="C577" t="str">
            <v>ذكر</v>
          </cell>
        </row>
        <row r="578">
          <cell r="B578">
            <v>1108828094</v>
          </cell>
          <cell r="C578" t="str">
            <v>ذكر</v>
          </cell>
        </row>
        <row r="579">
          <cell r="B579">
            <v>2110106438</v>
          </cell>
          <cell r="C579" t="str">
            <v>ذكر</v>
          </cell>
        </row>
        <row r="580">
          <cell r="B580">
            <v>2348055670</v>
          </cell>
          <cell r="C580" t="str">
            <v>ذكر</v>
          </cell>
        </row>
        <row r="581">
          <cell r="B581">
            <v>2327940728</v>
          </cell>
          <cell r="C581" t="str">
            <v>ذكر</v>
          </cell>
        </row>
        <row r="582">
          <cell r="B582">
            <v>1050583291</v>
          </cell>
          <cell r="C582" t="str">
            <v>انثى</v>
          </cell>
        </row>
        <row r="583">
          <cell r="B583">
            <v>2194604027</v>
          </cell>
          <cell r="C583" t="str">
            <v>ذكر</v>
          </cell>
        </row>
        <row r="584">
          <cell r="B584">
            <v>2360388249</v>
          </cell>
          <cell r="C584" t="str">
            <v>ذكر</v>
          </cell>
        </row>
        <row r="585">
          <cell r="B585">
            <v>2242578116</v>
          </cell>
          <cell r="C585" t="str">
            <v>ذكر</v>
          </cell>
        </row>
        <row r="586">
          <cell r="B586">
            <v>2354561215</v>
          </cell>
          <cell r="C586" t="str">
            <v>ذكر</v>
          </cell>
        </row>
        <row r="587">
          <cell r="B587">
            <v>2352536532</v>
          </cell>
          <cell r="C587" t="str">
            <v>ذكر</v>
          </cell>
        </row>
        <row r="588">
          <cell r="B588">
            <v>2196999508</v>
          </cell>
          <cell r="C588" t="str">
            <v>ذكر</v>
          </cell>
        </row>
        <row r="589">
          <cell r="B589">
            <v>2291256283</v>
          </cell>
          <cell r="C589" t="str">
            <v>ذكر</v>
          </cell>
        </row>
        <row r="590">
          <cell r="B590">
            <v>2348297900</v>
          </cell>
          <cell r="C590" t="str">
            <v>ذكر</v>
          </cell>
        </row>
        <row r="591">
          <cell r="B591">
            <v>2270665389</v>
          </cell>
          <cell r="C591" t="str">
            <v>ذكر</v>
          </cell>
        </row>
        <row r="592">
          <cell r="B592">
            <v>2197416049</v>
          </cell>
          <cell r="C592" t="str">
            <v>ذكر</v>
          </cell>
        </row>
        <row r="593">
          <cell r="B593">
            <v>2147091256</v>
          </cell>
          <cell r="C593" t="str">
            <v>ذكر</v>
          </cell>
        </row>
        <row r="594">
          <cell r="B594">
            <v>1090436583</v>
          </cell>
          <cell r="C594" t="str">
            <v>ذكر</v>
          </cell>
        </row>
        <row r="595">
          <cell r="B595">
            <v>2332681457</v>
          </cell>
          <cell r="C595" t="str">
            <v>ذكر</v>
          </cell>
        </row>
        <row r="596">
          <cell r="B596">
            <v>2287890277</v>
          </cell>
          <cell r="C596" t="str">
            <v>ذكر</v>
          </cell>
        </row>
        <row r="597">
          <cell r="B597">
            <v>2310033218</v>
          </cell>
          <cell r="C597" t="str">
            <v>ذكر</v>
          </cell>
        </row>
        <row r="598">
          <cell r="B598">
            <v>2339403913</v>
          </cell>
          <cell r="C598" t="str">
            <v>ذكر</v>
          </cell>
        </row>
        <row r="599">
          <cell r="B599">
            <v>2314085933</v>
          </cell>
          <cell r="C599" t="str">
            <v>ذكر</v>
          </cell>
        </row>
        <row r="600">
          <cell r="B600">
            <v>1048808347</v>
          </cell>
          <cell r="C600" t="str">
            <v>انثى</v>
          </cell>
        </row>
        <row r="601">
          <cell r="B601">
            <v>1104530207</v>
          </cell>
          <cell r="C601" t="str">
            <v>انثى</v>
          </cell>
        </row>
        <row r="602">
          <cell r="B602">
            <v>1076699691</v>
          </cell>
          <cell r="C602" t="str">
            <v>ذكر</v>
          </cell>
        </row>
        <row r="603">
          <cell r="B603">
            <v>2273289039</v>
          </cell>
          <cell r="C603" t="str">
            <v>انثى</v>
          </cell>
        </row>
        <row r="604">
          <cell r="B604">
            <v>2145058521</v>
          </cell>
          <cell r="C604" t="str">
            <v>انثى</v>
          </cell>
        </row>
        <row r="605">
          <cell r="B605">
            <v>1028231569</v>
          </cell>
          <cell r="C605" t="str">
            <v>انثى</v>
          </cell>
        </row>
        <row r="606">
          <cell r="B606">
            <v>1069842555</v>
          </cell>
          <cell r="C606" t="str">
            <v>انثى</v>
          </cell>
        </row>
        <row r="607">
          <cell r="B607">
            <v>1101616868</v>
          </cell>
          <cell r="C607" t="str">
            <v>انثى</v>
          </cell>
        </row>
        <row r="608">
          <cell r="B608">
            <v>1086875521</v>
          </cell>
          <cell r="C608" t="str">
            <v>ذكر</v>
          </cell>
        </row>
        <row r="609">
          <cell r="B609">
            <v>1089860884</v>
          </cell>
          <cell r="C609" t="str">
            <v>انثى</v>
          </cell>
        </row>
        <row r="610">
          <cell r="B610">
            <v>2264164662</v>
          </cell>
          <cell r="C610" t="str">
            <v>ذكر</v>
          </cell>
        </row>
        <row r="611">
          <cell r="B611">
            <v>2339076271</v>
          </cell>
          <cell r="C611" t="str">
            <v>ذكر</v>
          </cell>
        </row>
        <row r="612">
          <cell r="B612">
            <v>2184874671</v>
          </cell>
          <cell r="C612" t="str">
            <v>ذكر</v>
          </cell>
        </row>
        <row r="613">
          <cell r="B613">
            <v>2365510615</v>
          </cell>
          <cell r="C613" t="str">
            <v>ذكر</v>
          </cell>
        </row>
        <row r="614">
          <cell r="B614">
            <v>2109597217</v>
          </cell>
          <cell r="C614" t="str">
            <v>ذكر</v>
          </cell>
        </row>
        <row r="615">
          <cell r="B615">
            <v>2362014629</v>
          </cell>
          <cell r="C615" t="str">
            <v>ذكر</v>
          </cell>
        </row>
        <row r="616">
          <cell r="B616">
            <v>1097412900</v>
          </cell>
          <cell r="C616" t="str">
            <v>ذكر</v>
          </cell>
        </row>
        <row r="617">
          <cell r="B617">
            <v>2371248101</v>
          </cell>
          <cell r="C617" t="str">
            <v>ذكر</v>
          </cell>
        </row>
        <row r="618">
          <cell r="B618">
            <v>2243647464</v>
          </cell>
          <cell r="C618" t="str">
            <v>ذكر</v>
          </cell>
        </row>
        <row r="619">
          <cell r="B619">
            <v>2341067326</v>
          </cell>
          <cell r="C619" t="str">
            <v>ذكر</v>
          </cell>
        </row>
        <row r="620">
          <cell r="B620">
            <v>2051890552</v>
          </cell>
          <cell r="C620" t="str">
            <v>ذكر</v>
          </cell>
        </row>
        <row r="621">
          <cell r="B621">
            <v>1089221400</v>
          </cell>
          <cell r="C621" t="str">
            <v>ذكر</v>
          </cell>
        </row>
        <row r="622">
          <cell r="B622">
            <v>1074030287</v>
          </cell>
          <cell r="C622" t="str">
            <v>ذكر</v>
          </cell>
        </row>
        <row r="623">
          <cell r="B623">
            <v>1068523495</v>
          </cell>
          <cell r="C623" t="str">
            <v>انثى</v>
          </cell>
        </row>
        <row r="624">
          <cell r="B624">
            <v>1095529879</v>
          </cell>
          <cell r="C624" t="str">
            <v>انثى</v>
          </cell>
        </row>
        <row r="625">
          <cell r="B625">
            <v>1109650240</v>
          </cell>
          <cell r="C625" t="str">
            <v>انثى</v>
          </cell>
        </row>
        <row r="626">
          <cell r="B626">
            <v>1045281399</v>
          </cell>
          <cell r="C626" t="str">
            <v>انثى</v>
          </cell>
        </row>
        <row r="627">
          <cell r="B627">
            <v>1098421520</v>
          </cell>
          <cell r="C627" t="str">
            <v>ذكر</v>
          </cell>
        </row>
        <row r="628">
          <cell r="B628">
            <v>2216934907</v>
          </cell>
          <cell r="C628" t="str">
            <v>ذكر</v>
          </cell>
        </row>
        <row r="629">
          <cell r="B629">
            <v>1088761869</v>
          </cell>
          <cell r="C629" t="str">
            <v>ذكر</v>
          </cell>
        </row>
        <row r="630">
          <cell r="B630">
            <v>2242885362</v>
          </cell>
          <cell r="C630" t="str">
            <v>ذكر</v>
          </cell>
        </row>
        <row r="631">
          <cell r="B631">
            <v>2264300373</v>
          </cell>
          <cell r="C631" t="str">
            <v>ذكر</v>
          </cell>
        </row>
        <row r="632">
          <cell r="B632">
            <v>1034254076</v>
          </cell>
          <cell r="C632" t="str">
            <v>انثى</v>
          </cell>
        </row>
        <row r="633">
          <cell r="B633">
            <v>1031631565</v>
          </cell>
          <cell r="C633" t="str">
            <v>انثى</v>
          </cell>
        </row>
        <row r="634">
          <cell r="B634">
            <v>1072604356</v>
          </cell>
          <cell r="C634" t="str">
            <v>انثى</v>
          </cell>
        </row>
        <row r="635">
          <cell r="B635">
            <v>1100199783</v>
          </cell>
          <cell r="C635" t="str">
            <v>انثى</v>
          </cell>
        </row>
        <row r="636">
          <cell r="B636">
            <v>1109710176</v>
          </cell>
          <cell r="C636" t="str">
            <v>ذكر</v>
          </cell>
        </row>
        <row r="637">
          <cell r="B637">
            <v>1066708361</v>
          </cell>
          <cell r="C637" t="str">
            <v>انثى</v>
          </cell>
        </row>
        <row r="638">
          <cell r="B638">
            <v>1047510514</v>
          </cell>
          <cell r="C638" t="str">
            <v>انثى</v>
          </cell>
        </row>
        <row r="639">
          <cell r="B639">
            <v>1094406780</v>
          </cell>
          <cell r="C639" t="str">
            <v>ذكر</v>
          </cell>
        </row>
        <row r="640">
          <cell r="B640">
            <v>1035804804</v>
          </cell>
          <cell r="C640" t="str">
            <v>انثى</v>
          </cell>
        </row>
        <row r="641">
          <cell r="B641">
            <v>1063175085</v>
          </cell>
          <cell r="C641" t="str">
            <v>انثى</v>
          </cell>
        </row>
        <row r="642">
          <cell r="B642">
            <v>1085617965</v>
          </cell>
          <cell r="C642" t="str">
            <v>انثى</v>
          </cell>
        </row>
        <row r="643">
          <cell r="B643">
            <v>1021961808</v>
          </cell>
          <cell r="C643" t="str">
            <v>انثى</v>
          </cell>
        </row>
        <row r="644">
          <cell r="B644">
            <v>1127220372</v>
          </cell>
          <cell r="C644" t="str">
            <v>ذكر</v>
          </cell>
        </row>
        <row r="645">
          <cell r="B645">
            <v>1088850902</v>
          </cell>
          <cell r="C645" t="str">
            <v>انثى</v>
          </cell>
        </row>
        <row r="646">
          <cell r="B646">
            <v>1038351266</v>
          </cell>
          <cell r="C646" t="str">
            <v>انثى</v>
          </cell>
        </row>
        <row r="647">
          <cell r="B647">
            <v>1082799410</v>
          </cell>
          <cell r="C647" t="str">
            <v>ذكر</v>
          </cell>
        </row>
        <row r="648">
          <cell r="B648">
            <v>1044542759</v>
          </cell>
          <cell r="C648" t="str">
            <v>ذكر</v>
          </cell>
        </row>
        <row r="649">
          <cell r="B649">
            <v>1093135349</v>
          </cell>
          <cell r="C649" t="str">
            <v>ذكر</v>
          </cell>
        </row>
        <row r="650">
          <cell r="B650">
            <v>1082023852</v>
          </cell>
          <cell r="C650" t="str">
            <v>ذكر</v>
          </cell>
        </row>
        <row r="651">
          <cell r="B651">
            <v>1088245582</v>
          </cell>
          <cell r="C651" t="str">
            <v>ذكر</v>
          </cell>
        </row>
        <row r="652">
          <cell r="B652">
            <v>1081453597</v>
          </cell>
          <cell r="C652" t="str">
            <v>ذكر</v>
          </cell>
        </row>
        <row r="653">
          <cell r="B653">
            <v>1076526886</v>
          </cell>
          <cell r="C653" t="str">
            <v>ذكر</v>
          </cell>
        </row>
        <row r="654">
          <cell r="B654">
            <v>1092481397</v>
          </cell>
          <cell r="C654" t="str">
            <v>ذكر</v>
          </cell>
        </row>
        <row r="655">
          <cell r="B655">
            <v>1081829267</v>
          </cell>
          <cell r="C655" t="str">
            <v>ذكر</v>
          </cell>
        </row>
        <row r="656">
          <cell r="B656">
            <v>1087875041</v>
          </cell>
          <cell r="C656" t="str">
            <v>ذكر</v>
          </cell>
        </row>
        <row r="657">
          <cell r="B657">
            <v>1074452796</v>
          </cell>
          <cell r="C657" t="str">
            <v>ذكر</v>
          </cell>
        </row>
        <row r="658">
          <cell r="B658">
            <v>1084105814</v>
          </cell>
          <cell r="C658" t="str">
            <v>ذكر</v>
          </cell>
        </row>
        <row r="659">
          <cell r="B659">
            <v>1104624067</v>
          </cell>
          <cell r="C659" t="str">
            <v>ذكر</v>
          </cell>
        </row>
        <row r="660">
          <cell r="B660">
            <v>1084886587</v>
          </cell>
          <cell r="C660" t="str">
            <v>ذكر</v>
          </cell>
        </row>
        <row r="661">
          <cell r="B661">
            <v>1083791648</v>
          </cell>
          <cell r="C661" t="str">
            <v>ذكر</v>
          </cell>
        </row>
        <row r="662">
          <cell r="B662">
            <v>1086917455</v>
          </cell>
          <cell r="C662" t="str">
            <v>ذكر</v>
          </cell>
        </row>
        <row r="663">
          <cell r="B663">
            <v>1083848315</v>
          </cell>
          <cell r="C663" t="str">
            <v>ذكر</v>
          </cell>
        </row>
        <row r="664">
          <cell r="B664">
            <v>1067942555</v>
          </cell>
          <cell r="C664" t="str">
            <v>ذكر</v>
          </cell>
        </row>
        <row r="665">
          <cell r="B665">
            <v>1092269495</v>
          </cell>
          <cell r="C665" t="str">
            <v>ذكر</v>
          </cell>
        </row>
        <row r="666">
          <cell r="B666">
            <v>1080889031</v>
          </cell>
          <cell r="C666" t="str">
            <v>ذكر</v>
          </cell>
        </row>
        <row r="667">
          <cell r="B667">
            <v>1097096927</v>
          </cell>
          <cell r="C667" t="str">
            <v>ذكر</v>
          </cell>
        </row>
        <row r="668">
          <cell r="B668">
            <v>1091829505</v>
          </cell>
          <cell r="C668" t="str">
            <v>ذكر</v>
          </cell>
        </row>
        <row r="669">
          <cell r="B669">
            <v>1090763945</v>
          </cell>
          <cell r="C669" t="str">
            <v>ذكر</v>
          </cell>
        </row>
        <row r="670">
          <cell r="B670">
            <v>1077244380</v>
          </cell>
          <cell r="C670" t="str">
            <v>ذكر</v>
          </cell>
        </row>
        <row r="671">
          <cell r="B671">
            <v>1102146634</v>
          </cell>
          <cell r="C671" t="str">
            <v>ذكر</v>
          </cell>
        </row>
        <row r="672">
          <cell r="B672">
            <v>1092325446</v>
          </cell>
          <cell r="C672" t="str">
            <v>ذكر</v>
          </cell>
        </row>
        <row r="673">
          <cell r="B673">
            <v>1091851954</v>
          </cell>
          <cell r="C673" t="str">
            <v>ذكر</v>
          </cell>
        </row>
        <row r="674">
          <cell r="B674">
            <v>1092384104</v>
          </cell>
          <cell r="C674" t="str">
            <v>ذكر</v>
          </cell>
        </row>
        <row r="675">
          <cell r="B675">
            <v>1090939156</v>
          </cell>
          <cell r="C675" t="str">
            <v>ذكر</v>
          </cell>
        </row>
        <row r="676">
          <cell r="B676">
            <v>1093272084</v>
          </cell>
          <cell r="C676" t="str">
            <v>ذكر</v>
          </cell>
        </row>
        <row r="677">
          <cell r="B677">
            <v>1094185285</v>
          </cell>
          <cell r="C677" t="str">
            <v>ذكر</v>
          </cell>
        </row>
        <row r="678">
          <cell r="B678">
            <v>1090904762</v>
          </cell>
          <cell r="C678" t="str">
            <v>ذكر</v>
          </cell>
        </row>
        <row r="679">
          <cell r="B679">
            <v>1090388040</v>
          </cell>
          <cell r="C679" t="str">
            <v>ذكر</v>
          </cell>
        </row>
        <row r="680">
          <cell r="B680">
            <v>1093695854</v>
          </cell>
          <cell r="C680" t="str">
            <v>ذكر</v>
          </cell>
        </row>
        <row r="681">
          <cell r="B681">
            <v>1085169207</v>
          </cell>
          <cell r="C681" t="str">
            <v>ذكر</v>
          </cell>
        </row>
        <row r="682">
          <cell r="B682">
            <v>1068851334</v>
          </cell>
          <cell r="C682" t="str">
            <v>انثى</v>
          </cell>
        </row>
        <row r="683">
          <cell r="B683">
            <v>1045400346</v>
          </cell>
          <cell r="C683" t="str">
            <v>انثى</v>
          </cell>
        </row>
        <row r="684">
          <cell r="B684">
            <v>1071036030</v>
          </cell>
          <cell r="C684" t="str">
            <v>انثى</v>
          </cell>
        </row>
        <row r="685">
          <cell r="B685">
            <v>1036540407</v>
          </cell>
          <cell r="C685" t="str">
            <v>انثى</v>
          </cell>
        </row>
        <row r="686">
          <cell r="B686">
            <v>1050046190</v>
          </cell>
          <cell r="C686" t="str">
            <v>انثى</v>
          </cell>
        </row>
        <row r="687">
          <cell r="B687">
            <v>1048598138</v>
          </cell>
          <cell r="C687" t="str">
            <v>انثى</v>
          </cell>
        </row>
        <row r="688">
          <cell r="B688">
            <v>1062861214</v>
          </cell>
          <cell r="C688" t="str">
            <v>انثى</v>
          </cell>
        </row>
        <row r="689">
          <cell r="B689">
            <v>1105382699</v>
          </cell>
          <cell r="C689" t="str">
            <v>انثى</v>
          </cell>
        </row>
        <row r="690">
          <cell r="B690">
            <v>1123493403</v>
          </cell>
          <cell r="C690" t="str">
            <v>انثى</v>
          </cell>
        </row>
        <row r="691">
          <cell r="B691">
            <v>1082085364</v>
          </cell>
          <cell r="C691" t="str">
            <v>انثى</v>
          </cell>
        </row>
        <row r="692">
          <cell r="B692">
            <v>1033874437</v>
          </cell>
          <cell r="C692" t="str">
            <v>انثى</v>
          </cell>
        </row>
        <row r="693">
          <cell r="B693">
            <v>1064235557</v>
          </cell>
          <cell r="C693" t="str">
            <v>انثى</v>
          </cell>
        </row>
        <row r="694">
          <cell r="B694">
            <v>1086981485</v>
          </cell>
          <cell r="C694" t="str">
            <v>انثى</v>
          </cell>
        </row>
        <row r="695">
          <cell r="B695">
            <v>1006442204</v>
          </cell>
          <cell r="C695" t="str">
            <v>انثى</v>
          </cell>
        </row>
        <row r="696">
          <cell r="B696">
            <v>1069781845</v>
          </cell>
          <cell r="C696" t="str">
            <v>انثى</v>
          </cell>
        </row>
        <row r="697">
          <cell r="B697">
            <v>1043596715</v>
          </cell>
          <cell r="C697" t="str">
            <v>انثى</v>
          </cell>
        </row>
        <row r="698">
          <cell r="B698">
            <v>1043596749</v>
          </cell>
          <cell r="C698" t="str">
            <v>انثى</v>
          </cell>
        </row>
        <row r="699">
          <cell r="B699">
            <v>1137415053</v>
          </cell>
          <cell r="C699" t="str">
            <v>ذكر</v>
          </cell>
        </row>
        <row r="700">
          <cell r="B700">
            <v>1012852578</v>
          </cell>
          <cell r="C700" t="str">
            <v>انثى</v>
          </cell>
        </row>
        <row r="701">
          <cell r="B701">
            <v>1070512056</v>
          </cell>
          <cell r="C701" t="str">
            <v>انثى</v>
          </cell>
        </row>
        <row r="702">
          <cell r="B702">
            <v>1093372165</v>
          </cell>
          <cell r="C702" t="str">
            <v>ذكر</v>
          </cell>
        </row>
        <row r="703">
          <cell r="B703">
            <v>1012852545</v>
          </cell>
          <cell r="C703" t="str">
            <v>انثى</v>
          </cell>
        </row>
        <row r="704">
          <cell r="B704">
            <v>1005400674</v>
          </cell>
          <cell r="C704" t="str">
            <v>ذكر</v>
          </cell>
        </row>
        <row r="705">
          <cell r="B705">
            <v>1088215304</v>
          </cell>
          <cell r="C705" t="str">
            <v>انثى</v>
          </cell>
        </row>
        <row r="706">
          <cell r="B706">
            <v>1037787155</v>
          </cell>
          <cell r="C706" t="str">
            <v>انثى</v>
          </cell>
        </row>
        <row r="707">
          <cell r="B707">
            <v>1072146432</v>
          </cell>
          <cell r="C707" t="str">
            <v>ذكر</v>
          </cell>
        </row>
        <row r="708">
          <cell r="B708">
            <v>1014511255</v>
          </cell>
          <cell r="C708" t="str">
            <v>انثى</v>
          </cell>
        </row>
        <row r="709">
          <cell r="B709">
            <v>1072825928</v>
          </cell>
          <cell r="C709" t="str">
            <v>انثى</v>
          </cell>
        </row>
        <row r="710">
          <cell r="B710">
            <v>1070706260</v>
          </cell>
          <cell r="C710" t="str">
            <v>انثى</v>
          </cell>
        </row>
        <row r="711">
          <cell r="B711">
            <v>1030662272</v>
          </cell>
          <cell r="C711" t="str">
            <v>انثى</v>
          </cell>
        </row>
        <row r="712">
          <cell r="B712">
            <v>1049586751</v>
          </cell>
          <cell r="C712" t="str">
            <v>انثى</v>
          </cell>
        </row>
        <row r="713">
          <cell r="B713">
            <v>1066087741</v>
          </cell>
          <cell r="C713" t="str">
            <v>انثى</v>
          </cell>
        </row>
        <row r="714">
          <cell r="B714">
            <v>1081665760</v>
          </cell>
          <cell r="C714" t="str">
            <v>انثى</v>
          </cell>
        </row>
        <row r="715">
          <cell r="B715">
            <v>1080301862</v>
          </cell>
          <cell r="C715" t="str">
            <v>انثى</v>
          </cell>
        </row>
        <row r="716">
          <cell r="B716">
            <v>1047503402</v>
          </cell>
          <cell r="C716" t="str">
            <v>انثى</v>
          </cell>
        </row>
        <row r="717">
          <cell r="B717">
            <v>1056237017</v>
          </cell>
          <cell r="C717" t="str">
            <v>انثى</v>
          </cell>
        </row>
        <row r="718">
          <cell r="B718">
            <v>1092599370</v>
          </cell>
          <cell r="C718" t="str">
            <v>انثى</v>
          </cell>
        </row>
        <row r="719">
          <cell r="B719">
            <v>1030662314</v>
          </cell>
          <cell r="C719" t="str">
            <v>ذكر</v>
          </cell>
        </row>
        <row r="720">
          <cell r="B720">
            <v>2257089249</v>
          </cell>
          <cell r="C720" t="str">
            <v>ذكر</v>
          </cell>
        </row>
        <row r="721">
          <cell r="B721">
            <v>2263773331</v>
          </cell>
          <cell r="C721" t="str">
            <v>ذكر</v>
          </cell>
        </row>
        <row r="722">
          <cell r="B722">
            <v>2014324616</v>
          </cell>
          <cell r="C722" t="str">
            <v>ذكر</v>
          </cell>
        </row>
        <row r="723">
          <cell r="B723">
            <v>2384363194</v>
          </cell>
          <cell r="C723" t="str">
            <v>ذكر</v>
          </cell>
        </row>
        <row r="724">
          <cell r="B724">
            <v>2191022090</v>
          </cell>
          <cell r="C724" t="str">
            <v>ذكر</v>
          </cell>
        </row>
        <row r="725">
          <cell r="B725">
            <v>2299030318</v>
          </cell>
          <cell r="C725" t="str">
            <v>ذكر</v>
          </cell>
        </row>
        <row r="726">
          <cell r="B726">
            <v>2157530862</v>
          </cell>
          <cell r="C726" t="str">
            <v>ذكر</v>
          </cell>
        </row>
        <row r="727">
          <cell r="B727">
            <v>2150179667</v>
          </cell>
          <cell r="C727" t="str">
            <v>ذكر</v>
          </cell>
        </row>
        <row r="728">
          <cell r="B728">
            <v>2385102542</v>
          </cell>
          <cell r="C728" t="str">
            <v>ذكر</v>
          </cell>
        </row>
        <row r="729">
          <cell r="B729">
            <v>2328463753</v>
          </cell>
          <cell r="C729" t="str">
            <v>ذكر</v>
          </cell>
        </row>
        <row r="730">
          <cell r="B730">
            <v>2237828799</v>
          </cell>
          <cell r="C730" t="str">
            <v>ذكر</v>
          </cell>
        </row>
        <row r="731">
          <cell r="B731">
            <v>1088215346</v>
          </cell>
          <cell r="C731" t="str">
            <v>انثى</v>
          </cell>
        </row>
        <row r="732">
          <cell r="B732">
            <v>1048836371</v>
          </cell>
          <cell r="C732" t="str">
            <v>انثى</v>
          </cell>
        </row>
        <row r="733">
          <cell r="B733">
            <v>1063160988</v>
          </cell>
          <cell r="C733" t="str">
            <v>انثى</v>
          </cell>
        </row>
        <row r="734">
          <cell r="B734">
            <v>1064456682</v>
          </cell>
          <cell r="C734" t="str">
            <v>انثى</v>
          </cell>
        </row>
        <row r="735">
          <cell r="B735">
            <v>1007838731</v>
          </cell>
          <cell r="C735" t="str">
            <v>انثى</v>
          </cell>
        </row>
        <row r="736">
          <cell r="B736">
            <v>1072113978</v>
          </cell>
          <cell r="C736" t="str">
            <v>انثى</v>
          </cell>
        </row>
        <row r="737">
          <cell r="B737">
            <v>1083448462</v>
          </cell>
          <cell r="C737" t="str">
            <v>انثى</v>
          </cell>
        </row>
        <row r="738">
          <cell r="B738">
            <v>1080085440</v>
          </cell>
          <cell r="C738" t="str">
            <v>انثى</v>
          </cell>
        </row>
        <row r="739">
          <cell r="B739">
            <v>1080260084</v>
          </cell>
          <cell r="C739" t="str">
            <v>انثى</v>
          </cell>
        </row>
        <row r="740">
          <cell r="B740">
            <v>1058752625</v>
          </cell>
          <cell r="C740" t="str">
            <v>انثى</v>
          </cell>
        </row>
        <row r="741">
          <cell r="B741">
            <v>1080085457</v>
          </cell>
          <cell r="C741" t="str">
            <v>انثى</v>
          </cell>
        </row>
        <row r="742">
          <cell r="B742">
            <v>1034251098</v>
          </cell>
          <cell r="C742" t="str">
            <v>انثى</v>
          </cell>
        </row>
        <row r="743">
          <cell r="B743">
            <v>2286361650</v>
          </cell>
          <cell r="C743" t="str">
            <v>ذكر</v>
          </cell>
        </row>
        <row r="744">
          <cell r="B744">
            <v>1034658565</v>
          </cell>
          <cell r="C744" t="str">
            <v>انثى</v>
          </cell>
        </row>
        <row r="745">
          <cell r="B745">
            <v>2230897809</v>
          </cell>
          <cell r="C745" t="str">
            <v>ذكر</v>
          </cell>
        </row>
        <row r="746">
          <cell r="B746">
            <v>2086984321</v>
          </cell>
          <cell r="C746" t="str">
            <v>ذكر</v>
          </cell>
        </row>
        <row r="747">
          <cell r="B747">
            <v>1137454128</v>
          </cell>
          <cell r="C747" t="str">
            <v>انثى</v>
          </cell>
        </row>
        <row r="748">
          <cell r="B748">
            <v>1048225369</v>
          </cell>
          <cell r="C748" t="str">
            <v>انثى</v>
          </cell>
        </row>
        <row r="749">
          <cell r="B749">
            <v>1049798513</v>
          </cell>
          <cell r="C749" t="str">
            <v>انثى</v>
          </cell>
        </row>
        <row r="750">
          <cell r="B750">
            <v>1096134885</v>
          </cell>
          <cell r="C750" t="str">
            <v>انثى</v>
          </cell>
        </row>
        <row r="751">
          <cell r="B751">
            <v>1097322729</v>
          </cell>
          <cell r="C751" t="str">
            <v>انثى</v>
          </cell>
        </row>
        <row r="752">
          <cell r="B752">
            <v>1043596756</v>
          </cell>
          <cell r="C752" t="str">
            <v>انثى</v>
          </cell>
        </row>
        <row r="753">
          <cell r="B753">
            <v>1057561126</v>
          </cell>
          <cell r="C753" t="str">
            <v>انثى</v>
          </cell>
        </row>
        <row r="754">
          <cell r="B754">
            <v>1037608773</v>
          </cell>
          <cell r="C754" t="str">
            <v>انثى</v>
          </cell>
        </row>
        <row r="755">
          <cell r="B755">
            <v>1069903316</v>
          </cell>
          <cell r="C755" t="str">
            <v>انثى</v>
          </cell>
        </row>
        <row r="756">
          <cell r="B756">
            <v>1063687360</v>
          </cell>
          <cell r="C756" t="str">
            <v>انثى</v>
          </cell>
        </row>
        <row r="757">
          <cell r="B757">
            <v>1096926710</v>
          </cell>
          <cell r="C757" t="str">
            <v>انثى</v>
          </cell>
        </row>
        <row r="758">
          <cell r="B758">
            <v>1063634271</v>
          </cell>
          <cell r="C758" t="str">
            <v>انثى</v>
          </cell>
        </row>
        <row r="759">
          <cell r="B759">
            <v>1049443987</v>
          </cell>
          <cell r="C759" t="str">
            <v>انثى</v>
          </cell>
        </row>
        <row r="760">
          <cell r="B760">
            <v>1005352818</v>
          </cell>
          <cell r="C760" t="str">
            <v>انثى</v>
          </cell>
        </row>
        <row r="761">
          <cell r="B761">
            <v>1091807923</v>
          </cell>
          <cell r="C761" t="str">
            <v>انثى</v>
          </cell>
        </row>
        <row r="762">
          <cell r="B762">
            <v>1133703916</v>
          </cell>
          <cell r="C762" t="str">
            <v>انثى</v>
          </cell>
        </row>
        <row r="763">
          <cell r="B763">
            <v>1009195338</v>
          </cell>
          <cell r="C763" t="str">
            <v>انثى</v>
          </cell>
        </row>
        <row r="764">
          <cell r="B764">
            <v>1061130256</v>
          </cell>
          <cell r="C764" t="str">
            <v>انثى</v>
          </cell>
        </row>
        <row r="765">
          <cell r="B765">
            <v>1097321655</v>
          </cell>
          <cell r="C765" t="str">
            <v>انثى</v>
          </cell>
        </row>
        <row r="766">
          <cell r="B766">
            <v>1059548915</v>
          </cell>
          <cell r="C766" t="str">
            <v>انثى</v>
          </cell>
        </row>
        <row r="767">
          <cell r="B767">
            <v>1096226541</v>
          </cell>
          <cell r="C767" t="str">
            <v>انثى</v>
          </cell>
        </row>
        <row r="768">
          <cell r="B768">
            <v>1058438175</v>
          </cell>
          <cell r="C768" t="str">
            <v>انثى</v>
          </cell>
        </row>
        <row r="769">
          <cell r="B769">
            <v>1112589245</v>
          </cell>
          <cell r="C769" t="str">
            <v>انثى</v>
          </cell>
        </row>
        <row r="770">
          <cell r="B770">
            <v>1046904379</v>
          </cell>
          <cell r="C770" t="str">
            <v>انثى</v>
          </cell>
        </row>
        <row r="771">
          <cell r="B771">
            <v>1036691622</v>
          </cell>
          <cell r="C771" t="str">
            <v>انثى</v>
          </cell>
        </row>
        <row r="772">
          <cell r="B772">
            <v>1043817996</v>
          </cell>
          <cell r="C772" t="str">
            <v>انثى</v>
          </cell>
        </row>
        <row r="773">
          <cell r="B773">
            <v>1092479276</v>
          </cell>
          <cell r="C773" t="str">
            <v>انثى</v>
          </cell>
        </row>
        <row r="774">
          <cell r="B774">
            <v>1092273729</v>
          </cell>
          <cell r="C774" t="str">
            <v>انثى</v>
          </cell>
        </row>
        <row r="775">
          <cell r="B775">
            <v>1055497992</v>
          </cell>
          <cell r="C775" t="str">
            <v>انثى</v>
          </cell>
        </row>
        <row r="776">
          <cell r="B776">
            <v>1082821065</v>
          </cell>
          <cell r="C776" t="str">
            <v>انثى</v>
          </cell>
        </row>
        <row r="777">
          <cell r="B777">
            <v>1093021275</v>
          </cell>
          <cell r="C777" t="str">
            <v>انثى</v>
          </cell>
        </row>
        <row r="778">
          <cell r="B778">
            <v>1009195312</v>
          </cell>
          <cell r="C778" t="str">
            <v>ذكر</v>
          </cell>
        </row>
        <row r="779">
          <cell r="B779">
            <v>1039036510</v>
          </cell>
          <cell r="C779" t="str">
            <v>انثى</v>
          </cell>
        </row>
        <row r="780">
          <cell r="B780">
            <v>1018662450</v>
          </cell>
          <cell r="C780" t="str">
            <v>انثى</v>
          </cell>
        </row>
        <row r="781">
          <cell r="B781">
            <v>1087557391</v>
          </cell>
          <cell r="C781" t="str">
            <v>انثى</v>
          </cell>
        </row>
        <row r="782">
          <cell r="B782">
            <v>1086347737</v>
          </cell>
          <cell r="C782" t="str">
            <v>انثى</v>
          </cell>
        </row>
        <row r="783">
          <cell r="B783">
            <v>1083467280</v>
          </cell>
          <cell r="C783" t="str">
            <v>ذكر</v>
          </cell>
        </row>
        <row r="784">
          <cell r="B784">
            <v>1009195320</v>
          </cell>
          <cell r="C784" t="str">
            <v>انثى</v>
          </cell>
        </row>
        <row r="785">
          <cell r="B785">
            <v>1053069215</v>
          </cell>
          <cell r="C785" t="str">
            <v>انثى</v>
          </cell>
        </row>
        <row r="786">
          <cell r="B786">
            <v>1008150839</v>
          </cell>
          <cell r="C786" t="str">
            <v>انثى</v>
          </cell>
        </row>
        <row r="787">
          <cell r="B787">
            <v>1092258936</v>
          </cell>
          <cell r="C787" t="str">
            <v>ذكر</v>
          </cell>
        </row>
        <row r="788">
          <cell r="B788">
            <v>1087613335</v>
          </cell>
          <cell r="C788" t="str">
            <v>ذكر</v>
          </cell>
        </row>
        <row r="789">
          <cell r="B789">
            <v>1086731203</v>
          </cell>
          <cell r="C789" t="str">
            <v>ذكر</v>
          </cell>
        </row>
        <row r="790">
          <cell r="B790">
            <v>1087511992</v>
          </cell>
          <cell r="C790" t="str">
            <v>ذكر</v>
          </cell>
        </row>
        <row r="791">
          <cell r="B791">
            <v>1097078008</v>
          </cell>
          <cell r="C791" t="str">
            <v>ذكر</v>
          </cell>
        </row>
        <row r="792">
          <cell r="B792">
            <v>1091339778</v>
          </cell>
          <cell r="C792" t="str">
            <v>ذكر</v>
          </cell>
        </row>
        <row r="793">
          <cell r="B793">
            <v>1015897067</v>
          </cell>
          <cell r="C793" t="str">
            <v>انثى</v>
          </cell>
        </row>
        <row r="794">
          <cell r="B794">
            <v>1073085415</v>
          </cell>
          <cell r="C794" t="str">
            <v>ذكر</v>
          </cell>
        </row>
        <row r="795">
          <cell r="B795">
            <v>1013466980</v>
          </cell>
          <cell r="C795" t="str">
            <v>ذكر</v>
          </cell>
        </row>
        <row r="796">
          <cell r="B796">
            <v>1054309693</v>
          </cell>
          <cell r="C796" t="str">
            <v>انثى</v>
          </cell>
        </row>
        <row r="797">
          <cell r="B797">
            <v>1043596723</v>
          </cell>
          <cell r="C797" t="str">
            <v>انثى</v>
          </cell>
        </row>
        <row r="798">
          <cell r="B798">
            <v>1072851882</v>
          </cell>
          <cell r="C798" t="str">
            <v>انثى</v>
          </cell>
        </row>
        <row r="799">
          <cell r="B799">
            <v>1066296334</v>
          </cell>
          <cell r="C799" t="str">
            <v>انثى</v>
          </cell>
        </row>
        <row r="800">
          <cell r="B800">
            <v>1043817970</v>
          </cell>
          <cell r="C800" t="str">
            <v>انثى</v>
          </cell>
        </row>
        <row r="801">
          <cell r="B801">
            <v>1106822636</v>
          </cell>
          <cell r="C801" t="str">
            <v>انثى</v>
          </cell>
        </row>
        <row r="802">
          <cell r="B802">
            <v>1076488202</v>
          </cell>
          <cell r="C802" t="str">
            <v>انثى</v>
          </cell>
        </row>
        <row r="803">
          <cell r="B803">
            <v>1074372648</v>
          </cell>
          <cell r="C803" t="str">
            <v>انثى</v>
          </cell>
        </row>
        <row r="804">
          <cell r="B804">
            <v>1036691614</v>
          </cell>
          <cell r="C804" t="str">
            <v>انثى</v>
          </cell>
        </row>
        <row r="805">
          <cell r="B805">
            <v>1026157717</v>
          </cell>
          <cell r="C805" t="str">
            <v>انثى</v>
          </cell>
        </row>
        <row r="806">
          <cell r="B806">
            <v>1088653371</v>
          </cell>
          <cell r="C806" t="str">
            <v>انثى</v>
          </cell>
        </row>
        <row r="807">
          <cell r="B807">
            <v>1078409800</v>
          </cell>
          <cell r="C807" t="str">
            <v>انثى</v>
          </cell>
        </row>
        <row r="808">
          <cell r="B808">
            <v>1008288290</v>
          </cell>
          <cell r="C808" t="str">
            <v>انثى</v>
          </cell>
        </row>
        <row r="809">
          <cell r="B809">
            <v>1033802867</v>
          </cell>
          <cell r="C809" t="str">
            <v>انثى</v>
          </cell>
        </row>
        <row r="810">
          <cell r="B810">
            <v>1036540993</v>
          </cell>
          <cell r="C810" t="str">
            <v>ذكر</v>
          </cell>
        </row>
        <row r="811">
          <cell r="B811">
            <v>1042095305</v>
          </cell>
          <cell r="C811" t="str">
            <v>انثى</v>
          </cell>
        </row>
        <row r="812">
          <cell r="B812">
            <v>1091665990</v>
          </cell>
          <cell r="C812" t="str">
            <v>انثى</v>
          </cell>
        </row>
        <row r="813">
          <cell r="B813">
            <v>1075143147</v>
          </cell>
          <cell r="C813" t="str">
            <v>انثى</v>
          </cell>
        </row>
        <row r="814">
          <cell r="B814">
            <v>1117583169</v>
          </cell>
          <cell r="C814" t="str">
            <v>انثى</v>
          </cell>
        </row>
        <row r="815">
          <cell r="B815">
            <v>1015049586</v>
          </cell>
          <cell r="C815" t="str">
            <v>ذكر</v>
          </cell>
        </row>
        <row r="816">
          <cell r="B816">
            <v>1057048702</v>
          </cell>
          <cell r="C816" t="str">
            <v>انثى</v>
          </cell>
        </row>
        <row r="817">
          <cell r="B817">
            <v>1040237156</v>
          </cell>
          <cell r="C817" t="str">
            <v>انثى</v>
          </cell>
        </row>
        <row r="818">
          <cell r="B818">
            <v>1051942413</v>
          </cell>
          <cell r="C818" t="str">
            <v>انثى</v>
          </cell>
        </row>
        <row r="819">
          <cell r="B819">
            <v>1075705754</v>
          </cell>
          <cell r="C819" t="str">
            <v>انثى</v>
          </cell>
        </row>
        <row r="820">
          <cell r="B820">
            <v>1121937708</v>
          </cell>
          <cell r="C820" t="str">
            <v>انثى</v>
          </cell>
        </row>
        <row r="821">
          <cell r="B821">
            <v>1051942421</v>
          </cell>
          <cell r="C821" t="str">
            <v>انثى</v>
          </cell>
        </row>
        <row r="822">
          <cell r="B822">
            <v>1008492546</v>
          </cell>
          <cell r="C822" t="str">
            <v>ذكر</v>
          </cell>
        </row>
        <row r="823">
          <cell r="B823">
            <v>1080599309</v>
          </cell>
          <cell r="C823" t="str">
            <v>انثى</v>
          </cell>
        </row>
        <row r="824">
          <cell r="B824">
            <v>1095575005</v>
          </cell>
          <cell r="C824" t="str">
            <v>انثى</v>
          </cell>
        </row>
        <row r="825">
          <cell r="B825">
            <v>1077742391</v>
          </cell>
          <cell r="C825" t="str">
            <v>انثى</v>
          </cell>
        </row>
        <row r="826">
          <cell r="B826">
            <v>1021736044</v>
          </cell>
          <cell r="C826" t="str">
            <v>انثى</v>
          </cell>
        </row>
        <row r="827">
          <cell r="B827">
            <v>1039049687</v>
          </cell>
          <cell r="C827" t="str">
            <v>انثى</v>
          </cell>
        </row>
        <row r="828">
          <cell r="B828">
            <v>1066651041</v>
          </cell>
          <cell r="C828" t="str">
            <v>انثى</v>
          </cell>
        </row>
        <row r="829">
          <cell r="B829">
            <v>1081498840</v>
          </cell>
          <cell r="C829" t="str">
            <v>انثى</v>
          </cell>
        </row>
        <row r="830">
          <cell r="B830">
            <v>1086347711</v>
          </cell>
          <cell r="C830" t="str">
            <v>انثى</v>
          </cell>
        </row>
        <row r="831">
          <cell r="B831">
            <v>1086104575</v>
          </cell>
          <cell r="C831" t="str">
            <v>انثى</v>
          </cell>
        </row>
        <row r="832">
          <cell r="B832">
            <v>1081173930</v>
          </cell>
          <cell r="C832" t="str">
            <v>انثى</v>
          </cell>
        </row>
        <row r="833">
          <cell r="B833">
            <v>1069259370</v>
          </cell>
          <cell r="C833" t="str">
            <v>انثى</v>
          </cell>
        </row>
        <row r="834">
          <cell r="B834">
            <v>1081941229</v>
          </cell>
          <cell r="C834" t="str">
            <v>انثى</v>
          </cell>
        </row>
        <row r="835">
          <cell r="B835">
            <v>1013282585</v>
          </cell>
          <cell r="C835" t="str">
            <v>انثى</v>
          </cell>
        </row>
        <row r="836">
          <cell r="B836">
            <v>1023643198</v>
          </cell>
          <cell r="C836" t="str">
            <v>انثى</v>
          </cell>
        </row>
        <row r="837">
          <cell r="B837">
            <v>1062493703</v>
          </cell>
          <cell r="C837" t="str">
            <v>انثى</v>
          </cell>
        </row>
        <row r="838">
          <cell r="B838">
            <v>1092189669</v>
          </cell>
          <cell r="C838" t="str">
            <v>انثى</v>
          </cell>
        </row>
        <row r="839">
          <cell r="B839">
            <v>1058522135</v>
          </cell>
          <cell r="C839" t="str">
            <v>انثى</v>
          </cell>
        </row>
        <row r="840">
          <cell r="B840">
            <v>1077851507</v>
          </cell>
          <cell r="C840" t="str">
            <v>انثى</v>
          </cell>
        </row>
        <row r="841">
          <cell r="B841">
            <v>1084148590</v>
          </cell>
          <cell r="C841" t="str">
            <v>انثى</v>
          </cell>
        </row>
        <row r="842">
          <cell r="B842">
            <v>1100663333</v>
          </cell>
          <cell r="C842" t="str">
            <v>انثى</v>
          </cell>
        </row>
        <row r="843">
          <cell r="B843">
            <v>1043224326</v>
          </cell>
          <cell r="C843" t="str">
            <v>انثى</v>
          </cell>
        </row>
        <row r="844">
          <cell r="B844">
            <v>1043224292</v>
          </cell>
          <cell r="C844" t="str">
            <v>انثى</v>
          </cell>
        </row>
        <row r="845">
          <cell r="B845">
            <v>1064410531</v>
          </cell>
          <cell r="C845" t="str">
            <v>انثى</v>
          </cell>
        </row>
        <row r="846">
          <cell r="B846">
            <v>1035515996</v>
          </cell>
          <cell r="C846" t="str">
            <v>انثى</v>
          </cell>
        </row>
        <row r="847">
          <cell r="B847">
            <v>1064410556</v>
          </cell>
          <cell r="C847" t="str">
            <v>انثى</v>
          </cell>
        </row>
        <row r="848">
          <cell r="B848">
            <v>1047781388</v>
          </cell>
          <cell r="C848" t="str">
            <v>انثى</v>
          </cell>
        </row>
        <row r="849">
          <cell r="B849">
            <v>1098717513</v>
          </cell>
          <cell r="C849" t="str">
            <v>انثى</v>
          </cell>
        </row>
        <row r="850">
          <cell r="B850">
            <v>1010640736</v>
          </cell>
          <cell r="C850" t="str">
            <v>انثى</v>
          </cell>
        </row>
        <row r="851">
          <cell r="B851">
            <v>1072279662</v>
          </cell>
          <cell r="C851" t="str">
            <v>انثى</v>
          </cell>
        </row>
        <row r="852">
          <cell r="B852">
            <v>1061444103</v>
          </cell>
          <cell r="C852" t="str">
            <v>انثى</v>
          </cell>
        </row>
        <row r="853">
          <cell r="B853">
            <v>1018245538</v>
          </cell>
          <cell r="C853" t="str">
            <v>ذكر</v>
          </cell>
        </row>
        <row r="854">
          <cell r="B854">
            <v>1108459718</v>
          </cell>
          <cell r="C854" t="str">
            <v>ذكر</v>
          </cell>
        </row>
        <row r="855">
          <cell r="B855">
            <v>2359426323</v>
          </cell>
          <cell r="C855" t="str">
            <v>ذكر</v>
          </cell>
        </row>
        <row r="856">
          <cell r="B856">
            <v>2271466860</v>
          </cell>
          <cell r="C856" t="str">
            <v>ذكر</v>
          </cell>
        </row>
        <row r="857">
          <cell r="B857">
            <v>2400292575</v>
          </cell>
          <cell r="C857" t="str">
            <v>ذكر</v>
          </cell>
        </row>
        <row r="858">
          <cell r="B858">
            <v>2316677497</v>
          </cell>
          <cell r="C858" t="str">
            <v>ذكر</v>
          </cell>
        </row>
        <row r="859">
          <cell r="B859">
            <v>2394258244</v>
          </cell>
          <cell r="C859" t="str">
            <v>ذكر</v>
          </cell>
        </row>
        <row r="860">
          <cell r="B860">
            <v>2262129246</v>
          </cell>
          <cell r="C860" t="str">
            <v>ذكر</v>
          </cell>
        </row>
        <row r="861">
          <cell r="B861">
            <v>2287539890</v>
          </cell>
          <cell r="C861" t="str">
            <v>ذكر</v>
          </cell>
        </row>
        <row r="862">
          <cell r="B862">
            <v>2353940030</v>
          </cell>
          <cell r="C862" t="str">
            <v>ذكر</v>
          </cell>
        </row>
        <row r="863">
          <cell r="B863">
            <v>2393996364</v>
          </cell>
          <cell r="C863" t="str">
            <v>ذكر</v>
          </cell>
        </row>
        <row r="864">
          <cell r="B864">
            <v>1020244289</v>
          </cell>
          <cell r="C864" t="str">
            <v>انثى</v>
          </cell>
        </row>
        <row r="865">
          <cell r="B865">
            <v>1057775791</v>
          </cell>
          <cell r="C865" t="str">
            <v>انثى</v>
          </cell>
        </row>
        <row r="866">
          <cell r="B866">
            <v>2161599309</v>
          </cell>
          <cell r="C866" t="str">
            <v>ذكر</v>
          </cell>
        </row>
        <row r="867">
          <cell r="B867">
            <v>2297263671</v>
          </cell>
          <cell r="C867" t="str">
            <v>ذكر</v>
          </cell>
        </row>
        <row r="868">
          <cell r="B868">
            <v>4161411717</v>
          </cell>
          <cell r="C868" t="str">
            <v>ذكر</v>
          </cell>
        </row>
        <row r="869">
          <cell r="B869">
            <v>2362155760</v>
          </cell>
          <cell r="C869" t="str">
            <v>ذكر</v>
          </cell>
        </row>
        <row r="870">
          <cell r="B870">
            <v>2396123651</v>
          </cell>
          <cell r="C870" t="str">
            <v>ذكر</v>
          </cell>
        </row>
        <row r="871">
          <cell r="B871">
            <v>2293637795</v>
          </cell>
          <cell r="C871" t="str">
            <v>ذكر</v>
          </cell>
        </row>
        <row r="872">
          <cell r="B872">
            <v>2287244749</v>
          </cell>
          <cell r="C872" t="str">
            <v>ذكر</v>
          </cell>
        </row>
        <row r="873">
          <cell r="B873">
            <v>2180498202</v>
          </cell>
          <cell r="C873" t="str">
            <v>ذكر</v>
          </cell>
        </row>
        <row r="874">
          <cell r="B874">
            <v>2180380673</v>
          </cell>
          <cell r="C874" t="str">
            <v>ذكر</v>
          </cell>
        </row>
        <row r="875">
          <cell r="B875">
            <v>1000219442</v>
          </cell>
          <cell r="C875" t="str">
            <v>انثى</v>
          </cell>
        </row>
        <row r="876">
          <cell r="B876">
            <v>2239042431</v>
          </cell>
          <cell r="C876" t="str">
            <v>ذكر</v>
          </cell>
        </row>
        <row r="877">
          <cell r="B877">
            <v>1086347729</v>
          </cell>
          <cell r="C877" t="str">
            <v>انثى</v>
          </cell>
        </row>
        <row r="878">
          <cell r="B878">
            <v>2020902850</v>
          </cell>
          <cell r="C878" t="str">
            <v>ذكر</v>
          </cell>
        </row>
        <row r="879">
          <cell r="B879">
            <v>2400570723</v>
          </cell>
          <cell r="C879" t="str">
            <v>ذكر</v>
          </cell>
        </row>
        <row r="880">
          <cell r="B880">
            <v>2276713928</v>
          </cell>
          <cell r="C880" t="str">
            <v>ذكر</v>
          </cell>
        </row>
        <row r="881">
          <cell r="B881">
            <v>2301865321</v>
          </cell>
          <cell r="C881" t="str">
            <v>ذكر</v>
          </cell>
        </row>
        <row r="882">
          <cell r="B882">
            <v>2388456440</v>
          </cell>
          <cell r="C882" t="str">
            <v>ذكر</v>
          </cell>
        </row>
        <row r="883">
          <cell r="B883">
            <v>2388454585</v>
          </cell>
          <cell r="C883" t="str">
            <v>ذكر</v>
          </cell>
        </row>
        <row r="884">
          <cell r="B884">
            <v>1061327829</v>
          </cell>
          <cell r="C884" t="str">
            <v>انثى</v>
          </cell>
        </row>
        <row r="885">
          <cell r="B885">
            <v>1036540977</v>
          </cell>
          <cell r="C885" t="str">
            <v>انثى</v>
          </cell>
        </row>
        <row r="886">
          <cell r="B886">
            <v>2053910523</v>
          </cell>
          <cell r="C886" t="str">
            <v>ذكر</v>
          </cell>
        </row>
        <row r="887">
          <cell r="B887">
            <v>2099771558</v>
          </cell>
          <cell r="C887" t="str">
            <v>ذكر</v>
          </cell>
        </row>
        <row r="888">
          <cell r="B888">
            <v>2140504206</v>
          </cell>
          <cell r="C888" t="str">
            <v>ذكر</v>
          </cell>
        </row>
        <row r="889">
          <cell r="B889">
            <v>2412301729</v>
          </cell>
          <cell r="C889" t="str">
            <v>ذكر</v>
          </cell>
        </row>
        <row r="890">
          <cell r="B890">
            <v>2235179799</v>
          </cell>
          <cell r="C890" t="str">
            <v>ذكر</v>
          </cell>
        </row>
        <row r="891">
          <cell r="B891">
            <v>2403275544</v>
          </cell>
          <cell r="C891" t="str">
            <v>ذكر</v>
          </cell>
        </row>
        <row r="892">
          <cell r="B892">
            <v>1023995390</v>
          </cell>
          <cell r="C892" t="str">
            <v>انثى</v>
          </cell>
        </row>
        <row r="893">
          <cell r="B893">
            <v>2145058513</v>
          </cell>
          <cell r="C893" t="str">
            <v>ذكر</v>
          </cell>
        </row>
        <row r="894">
          <cell r="B894">
            <v>1126133279</v>
          </cell>
          <cell r="C894" t="str">
            <v>انثى</v>
          </cell>
        </row>
        <row r="895">
          <cell r="B895">
            <v>2353654672</v>
          </cell>
          <cell r="C895" t="str">
            <v>ذكر</v>
          </cell>
        </row>
        <row r="896">
          <cell r="B896">
            <v>2400503450</v>
          </cell>
          <cell r="C896" t="str">
            <v>ذكر</v>
          </cell>
        </row>
        <row r="897">
          <cell r="B897">
            <v>2090231768</v>
          </cell>
          <cell r="C897" t="str">
            <v>ذكر</v>
          </cell>
        </row>
        <row r="898">
          <cell r="B898">
            <v>4199185192</v>
          </cell>
          <cell r="C898" t="str">
            <v>ذكر</v>
          </cell>
        </row>
        <row r="899">
          <cell r="B899">
            <v>2296442060</v>
          </cell>
          <cell r="C899" t="str">
            <v>ذكر</v>
          </cell>
        </row>
        <row r="900">
          <cell r="B900">
            <v>1046154751</v>
          </cell>
          <cell r="C900" t="str">
            <v>ذكر</v>
          </cell>
        </row>
        <row r="901">
          <cell r="B901">
            <v>1087970644</v>
          </cell>
          <cell r="C901" t="str">
            <v>ذكر</v>
          </cell>
        </row>
        <row r="902">
          <cell r="B902">
            <v>1026643393</v>
          </cell>
          <cell r="C902" t="str">
            <v>ذكر</v>
          </cell>
        </row>
        <row r="903">
          <cell r="B903">
            <v>2298821261</v>
          </cell>
          <cell r="C903" t="str">
            <v>ذكر</v>
          </cell>
        </row>
        <row r="904">
          <cell r="B904">
            <v>2254239292</v>
          </cell>
          <cell r="C904" t="str">
            <v>ذكر</v>
          </cell>
        </row>
        <row r="905">
          <cell r="B905">
            <v>2398446936</v>
          </cell>
          <cell r="C905" t="str">
            <v>ذكر</v>
          </cell>
        </row>
        <row r="906">
          <cell r="B906">
            <v>1069828729</v>
          </cell>
          <cell r="C906" t="str">
            <v>ذكر</v>
          </cell>
        </row>
        <row r="907">
          <cell r="B907">
            <v>3770</v>
          </cell>
          <cell r="C907" t="str">
            <v>ذكر</v>
          </cell>
        </row>
        <row r="908">
          <cell r="B908">
            <v>1051442521</v>
          </cell>
          <cell r="C908" t="str">
            <v>انثى</v>
          </cell>
        </row>
        <row r="909">
          <cell r="B909">
            <v>2261923987</v>
          </cell>
          <cell r="C909" t="str">
            <v>ذكر</v>
          </cell>
        </row>
        <row r="910">
          <cell r="B910">
            <v>1039250582</v>
          </cell>
          <cell r="C910" t="str">
            <v>انثى</v>
          </cell>
        </row>
        <row r="911">
          <cell r="B911">
            <v>1038844930</v>
          </cell>
          <cell r="C911" t="str">
            <v>انثى</v>
          </cell>
        </row>
        <row r="912">
          <cell r="B912">
            <v>1063945479</v>
          </cell>
          <cell r="C912" t="str">
            <v>انثى</v>
          </cell>
        </row>
        <row r="913">
          <cell r="B913">
            <v>1061539209</v>
          </cell>
          <cell r="C913" t="str">
            <v>انثى</v>
          </cell>
        </row>
        <row r="914">
          <cell r="B914">
            <v>1071492951</v>
          </cell>
          <cell r="C914" t="str">
            <v>انثى</v>
          </cell>
        </row>
        <row r="915">
          <cell r="B915">
            <v>2117893327</v>
          </cell>
          <cell r="C915" t="str">
            <v>ذكر</v>
          </cell>
        </row>
        <row r="916">
          <cell r="B916">
            <v>579</v>
          </cell>
          <cell r="C916" t="str">
            <v>ذكر</v>
          </cell>
        </row>
        <row r="917">
          <cell r="B917">
            <v>2413462777</v>
          </cell>
          <cell r="C917" t="str">
            <v>ذكر</v>
          </cell>
        </row>
        <row r="918">
          <cell r="B918">
            <v>2384450660</v>
          </cell>
          <cell r="C918" t="str">
            <v>ذكر</v>
          </cell>
        </row>
        <row r="919">
          <cell r="B919">
            <v>2168534739</v>
          </cell>
          <cell r="C919" t="str">
            <v>ذكر</v>
          </cell>
        </row>
        <row r="920">
          <cell r="B920">
            <v>1034460772</v>
          </cell>
          <cell r="C920" t="str">
            <v>ذكر</v>
          </cell>
        </row>
        <row r="921">
          <cell r="B921">
            <v>4178207645</v>
          </cell>
          <cell r="C921" t="str">
            <v>ذكر</v>
          </cell>
        </row>
        <row r="922">
          <cell r="B922">
            <v>2102024839</v>
          </cell>
          <cell r="C922" t="str">
            <v>ذكر</v>
          </cell>
        </row>
        <row r="923">
          <cell r="B923">
            <v>2406195152</v>
          </cell>
          <cell r="C923" t="str">
            <v>ذكر</v>
          </cell>
        </row>
        <row r="924">
          <cell r="B924">
            <v>2408722771</v>
          </cell>
          <cell r="C924" t="str">
            <v>ذكر</v>
          </cell>
        </row>
        <row r="925">
          <cell r="B925">
            <v>2361256205</v>
          </cell>
          <cell r="C925" t="str">
            <v>ذكر</v>
          </cell>
        </row>
        <row r="926">
          <cell r="B926">
            <v>1018310605</v>
          </cell>
          <cell r="C926" t="str">
            <v>ذكر</v>
          </cell>
        </row>
        <row r="927">
          <cell r="B927">
            <v>2047517384</v>
          </cell>
          <cell r="C927" t="str">
            <v>ذكر</v>
          </cell>
        </row>
        <row r="928">
          <cell r="B928">
            <v>2404265999</v>
          </cell>
          <cell r="C928" t="str">
            <v>ذكر</v>
          </cell>
        </row>
        <row r="929">
          <cell r="B929">
            <v>2404244168</v>
          </cell>
          <cell r="C929" t="str">
            <v>ذكر</v>
          </cell>
        </row>
        <row r="930">
          <cell r="B930">
            <v>2397250982</v>
          </cell>
          <cell r="C930" t="str">
            <v>ذكر</v>
          </cell>
        </row>
        <row r="931">
          <cell r="B931">
            <v>2054259714</v>
          </cell>
          <cell r="C931" t="str">
            <v>ذكر</v>
          </cell>
        </row>
        <row r="932">
          <cell r="B932">
            <v>1090011501</v>
          </cell>
          <cell r="C932" t="str">
            <v>ذكر</v>
          </cell>
        </row>
        <row r="933">
          <cell r="B933">
            <v>2385533100</v>
          </cell>
          <cell r="C933" t="str">
            <v>ذكر</v>
          </cell>
        </row>
        <row r="934">
          <cell r="B934">
            <v>2253342311</v>
          </cell>
          <cell r="C934" t="str">
            <v>ذكر</v>
          </cell>
        </row>
        <row r="935">
          <cell r="B935">
            <v>1091472330</v>
          </cell>
          <cell r="C935" t="str">
            <v>ذكر</v>
          </cell>
        </row>
        <row r="936">
          <cell r="B936">
            <v>1097531253</v>
          </cell>
          <cell r="C936" t="str">
            <v>ذكر</v>
          </cell>
        </row>
        <row r="937">
          <cell r="B937">
            <v>2054413204</v>
          </cell>
          <cell r="C937" t="str">
            <v>ذكر</v>
          </cell>
        </row>
        <row r="938">
          <cell r="B938">
            <v>2183308929</v>
          </cell>
          <cell r="C938" t="str">
            <v>ذكر</v>
          </cell>
        </row>
        <row r="939">
          <cell r="B939">
            <v>2401116203</v>
          </cell>
          <cell r="C939" t="str">
            <v>ذكر</v>
          </cell>
        </row>
        <row r="940">
          <cell r="B940">
            <v>1058570365</v>
          </cell>
          <cell r="C940" t="str">
            <v>انثى</v>
          </cell>
        </row>
        <row r="941">
          <cell r="B941">
            <v>1026874337</v>
          </cell>
          <cell r="C941" t="str">
            <v>انثى</v>
          </cell>
        </row>
        <row r="942">
          <cell r="B942">
            <v>1019786662</v>
          </cell>
          <cell r="C942" t="str">
            <v>انثى</v>
          </cell>
        </row>
        <row r="943">
          <cell r="B943">
            <v>1088863830</v>
          </cell>
          <cell r="C943" t="str">
            <v>انثى</v>
          </cell>
        </row>
        <row r="944">
          <cell r="B944">
            <v>1068116605</v>
          </cell>
          <cell r="C944" t="str">
            <v>انثى</v>
          </cell>
        </row>
        <row r="945">
          <cell r="B945">
            <v>1063171027</v>
          </cell>
          <cell r="C945" t="str">
            <v>انثى</v>
          </cell>
        </row>
        <row r="946">
          <cell r="B946">
            <v>2060735806</v>
          </cell>
          <cell r="C946" t="str">
            <v>انثى</v>
          </cell>
        </row>
        <row r="947">
          <cell r="B947">
            <v>1052952601</v>
          </cell>
          <cell r="C947" t="str">
            <v>انثى</v>
          </cell>
        </row>
        <row r="948">
          <cell r="B948">
            <v>2132730447</v>
          </cell>
          <cell r="C948" t="str">
            <v>ذكر</v>
          </cell>
        </row>
        <row r="949">
          <cell r="B949">
            <v>1020890594</v>
          </cell>
          <cell r="C949" t="str">
            <v>انثى</v>
          </cell>
        </row>
        <row r="950">
          <cell r="B950">
            <v>2063093179</v>
          </cell>
          <cell r="C950" t="str">
            <v>ذكر</v>
          </cell>
        </row>
        <row r="951">
          <cell r="B951">
            <v>2234908016</v>
          </cell>
          <cell r="C951" t="str">
            <v>انثى</v>
          </cell>
        </row>
        <row r="952">
          <cell r="B952">
            <v>2054662040</v>
          </cell>
          <cell r="C952" t="str">
            <v>ذكر</v>
          </cell>
        </row>
        <row r="953">
          <cell r="B953">
            <v>2118781869</v>
          </cell>
          <cell r="C953" t="str">
            <v>ذكر</v>
          </cell>
        </row>
        <row r="954">
          <cell r="B954">
            <v>2291947261</v>
          </cell>
          <cell r="C954" t="str">
            <v>ذكر</v>
          </cell>
        </row>
        <row r="955">
          <cell r="B955">
            <v>2046001059</v>
          </cell>
          <cell r="C955" t="str">
            <v>ذكر</v>
          </cell>
        </row>
        <row r="956">
          <cell r="B956">
            <v>1106605486</v>
          </cell>
          <cell r="C956" t="str">
            <v>انثى</v>
          </cell>
        </row>
        <row r="957">
          <cell r="B957">
            <v>1103008452</v>
          </cell>
          <cell r="C957" t="str">
            <v>ذكر</v>
          </cell>
        </row>
        <row r="958">
          <cell r="B958">
            <v>1045925284</v>
          </cell>
          <cell r="C958" t="str">
            <v>انثى</v>
          </cell>
        </row>
        <row r="959">
          <cell r="B959">
            <v>1043224268</v>
          </cell>
          <cell r="C959" t="str">
            <v>انثى</v>
          </cell>
        </row>
        <row r="960">
          <cell r="B960">
            <v>2400503138</v>
          </cell>
          <cell r="C960" t="str">
            <v>ذكر</v>
          </cell>
        </row>
        <row r="961">
          <cell r="B961">
            <v>2257542783</v>
          </cell>
          <cell r="C961" t="str">
            <v>ذكر</v>
          </cell>
        </row>
        <row r="962">
          <cell r="B962">
            <v>2405254166</v>
          </cell>
          <cell r="C962" t="str">
            <v>ذكر</v>
          </cell>
        </row>
        <row r="963">
          <cell r="B963">
            <v>2324908900</v>
          </cell>
          <cell r="C963" t="str">
            <v>ذكر</v>
          </cell>
        </row>
        <row r="964">
          <cell r="B964">
            <v>1127876033</v>
          </cell>
          <cell r="C964" t="str">
            <v>ذكر</v>
          </cell>
        </row>
        <row r="965">
          <cell r="B965">
            <v>2264210531</v>
          </cell>
          <cell r="C965" t="str">
            <v>ذكر</v>
          </cell>
        </row>
        <row r="966">
          <cell r="B966">
            <v>1078263157</v>
          </cell>
          <cell r="C966" t="str">
            <v>ذكر</v>
          </cell>
        </row>
        <row r="967">
          <cell r="B967">
            <v>1001180247</v>
          </cell>
          <cell r="C967" t="str">
            <v>ذكر</v>
          </cell>
        </row>
        <row r="968">
          <cell r="B968">
            <v>1068391265</v>
          </cell>
          <cell r="C968" t="str">
            <v>ذكر</v>
          </cell>
        </row>
        <row r="969">
          <cell r="B969">
            <v>1072016957</v>
          </cell>
          <cell r="C969" t="str">
            <v>ذكر</v>
          </cell>
        </row>
        <row r="970">
          <cell r="B970">
            <v>2046002891</v>
          </cell>
          <cell r="C970" t="str">
            <v>ذكر</v>
          </cell>
        </row>
        <row r="971">
          <cell r="B971">
            <v>1104721145</v>
          </cell>
          <cell r="C971" t="str">
            <v>ذكر</v>
          </cell>
        </row>
        <row r="972">
          <cell r="B972">
            <v>1066827625</v>
          </cell>
          <cell r="C972" t="str">
            <v>ذكر</v>
          </cell>
        </row>
        <row r="973">
          <cell r="B973">
            <v>1008304550</v>
          </cell>
          <cell r="C973" t="str">
            <v>انثى</v>
          </cell>
        </row>
        <row r="974">
          <cell r="B974">
            <v>1092342912</v>
          </cell>
          <cell r="C974" t="str">
            <v>انثى</v>
          </cell>
        </row>
        <row r="975">
          <cell r="B975">
            <v>1132205749</v>
          </cell>
          <cell r="C975" t="str">
            <v>ذكر</v>
          </cell>
        </row>
        <row r="976">
          <cell r="B976">
            <v>1071405789</v>
          </cell>
          <cell r="C976" t="str">
            <v>ذكر</v>
          </cell>
        </row>
        <row r="977">
          <cell r="B977">
            <v>1012229421</v>
          </cell>
          <cell r="C977" t="str">
            <v>ذكر</v>
          </cell>
        </row>
        <row r="978">
          <cell r="B978">
            <v>1098901075</v>
          </cell>
          <cell r="C978" t="str">
            <v>ذكر</v>
          </cell>
        </row>
        <row r="979">
          <cell r="B979">
            <v>1029437413</v>
          </cell>
          <cell r="C979" t="str">
            <v>ذكر</v>
          </cell>
        </row>
        <row r="980">
          <cell r="B980">
            <v>2131578912</v>
          </cell>
          <cell r="C980" t="str">
            <v>ذكر</v>
          </cell>
        </row>
        <row r="981">
          <cell r="B981">
            <v>2245377417</v>
          </cell>
          <cell r="C981" t="str">
            <v>ذكر</v>
          </cell>
        </row>
        <row r="982">
          <cell r="B982">
            <v>2354332963</v>
          </cell>
          <cell r="C982" t="str">
            <v>ذكر</v>
          </cell>
        </row>
        <row r="983">
          <cell r="B983">
            <v>1094042460</v>
          </cell>
          <cell r="C983" t="str">
            <v>ذكر</v>
          </cell>
        </row>
        <row r="984">
          <cell r="B984">
            <v>1044288460</v>
          </cell>
          <cell r="C984" t="str">
            <v>ذكر</v>
          </cell>
        </row>
        <row r="985">
          <cell r="B985">
            <v>1073349811</v>
          </cell>
          <cell r="C985" t="str">
            <v>ذكر</v>
          </cell>
        </row>
        <row r="986">
          <cell r="B986">
            <v>3906199496</v>
          </cell>
          <cell r="C986" t="str">
            <v>ذكر</v>
          </cell>
        </row>
        <row r="987">
          <cell r="B987">
            <v>1127209391</v>
          </cell>
          <cell r="C987" t="str">
            <v>ذكر</v>
          </cell>
        </row>
        <row r="988">
          <cell r="B988">
            <v>1102178942</v>
          </cell>
          <cell r="C988" t="str">
            <v>ذكر</v>
          </cell>
        </row>
        <row r="989">
          <cell r="B989">
            <v>1059566636</v>
          </cell>
          <cell r="C989" t="str">
            <v>ذكر</v>
          </cell>
        </row>
        <row r="990">
          <cell r="B990">
            <v>2121205054</v>
          </cell>
          <cell r="C990" t="str">
            <v>ذكر</v>
          </cell>
        </row>
        <row r="991">
          <cell r="B991">
            <v>2221388487</v>
          </cell>
          <cell r="C991" t="str">
            <v>ذكر</v>
          </cell>
        </row>
        <row r="992">
          <cell r="B992">
            <v>1083139780</v>
          </cell>
          <cell r="C992" t="str">
            <v>ذكر</v>
          </cell>
        </row>
        <row r="993">
          <cell r="B993">
            <v>1064087230</v>
          </cell>
          <cell r="C993" t="str">
            <v>ذكر</v>
          </cell>
        </row>
        <row r="994">
          <cell r="B994">
            <v>1002509709</v>
          </cell>
          <cell r="C994" t="str">
            <v>ذكر</v>
          </cell>
        </row>
        <row r="995">
          <cell r="B995">
            <v>2357099213</v>
          </cell>
          <cell r="C995" t="str">
            <v>ذكر</v>
          </cell>
        </row>
        <row r="996">
          <cell r="B996">
            <v>1087655633</v>
          </cell>
          <cell r="C996" t="str">
            <v>ذكر</v>
          </cell>
        </row>
        <row r="997">
          <cell r="B997">
            <v>1072239898</v>
          </cell>
          <cell r="C997" t="str">
            <v>ذكر</v>
          </cell>
        </row>
        <row r="998">
          <cell r="B998">
            <v>1096234008</v>
          </cell>
          <cell r="C998" t="str">
            <v>ذكر</v>
          </cell>
        </row>
        <row r="999">
          <cell r="B999">
            <v>1087293203</v>
          </cell>
          <cell r="C999" t="str">
            <v>ذكر</v>
          </cell>
        </row>
        <row r="1000">
          <cell r="B1000">
            <v>1106411125</v>
          </cell>
          <cell r="C1000" t="str">
            <v>ذكر</v>
          </cell>
        </row>
        <row r="1001">
          <cell r="B1001">
            <v>2403602879</v>
          </cell>
          <cell r="C1001" t="str">
            <v>ذكر</v>
          </cell>
        </row>
        <row r="1002">
          <cell r="B1002">
            <v>2153847880</v>
          </cell>
          <cell r="C1002" t="str">
            <v>ذكر</v>
          </cell>
        </row>
        <row r="1003">
          <cell r="B1003">
            <v>2419055104</v>
          </cell>
          <cell r="C1003" t="str">
            <v>ذكر</v>
          </cell>
        </row>
        <row r="1004">
          <cell r="B1004">
            <v>2127571293</v>
          </cell>
          <cell r="C1004" t="str">
            <v>ذكر</v>
          </cell>
        </row>
        <row r="1005">
          <cell r="B1005">
            <v>2153515891</v>
          </cell>
          <cell r="C1005" t="str">
            <v>ذكر</v>
          </cell>
        </row>
        <row r="1006">
          <cell r="B1006">
            <v>2427150962</v>
          </cell>
          <cell r="C1006" t="str">
            <v>ذكر</v>
          </cell>
        </row>
        <row r="1007">
          <cell r="B1007">
            <v>2255793933</v>
          </cell>
          <cell r="C1007" t="str">
            <v>ذكر</v>
          </cell>
        </row>
        <row r="1008">
          <cell r="B1008">
            <v>2416690051</v>
          </cell>
          <cell r="C1008" t="str">
            <v>ذكر</v>
          </cell>
        </row>
        <row r="1009">
          <cell r="B1009">
            <v>2413178506</v>
          </cell>
          <cell r="C1009" t="str">
            <v>ذكر</v>
          </cell>
        </row>
        <row r="1010">
          <cell r="B1010">
            <v>2416073753</v>
          </cell>
          <cell r="C1010" t="str">
            <v>ذكر</v>
          </cell>
        </row>
        <row r="1011">
          <cell r="B1011">
            <v>2426026403</v>
          </cell>
          <cell r="C1011" t="str">
            <v>ذكر</v>
          </cell>
        </row>
        <row r="1012">
          <cell r="B1012">
            <v>2377834607</v>
          </cell>
          <cell r="C1012" t="str">
            <v>ذكر</v>
          </cell>
        </row>
        <row r="1013">
          <cell r="B1013">
            <v>2421703071</v>
          </cell>
          <cell r="C1013" t="str">
            <v>ذكر</v>
          </cell>
        </row>
        <row r="1014">
          <cell r="B1014">
            <v>2406177465</v>
          </cell>
          <cell r="C1014" t="str">
            <v>ذكر</v>
          </cell>
        </row>
        <row r="1015">
          <cell r="B1015">
            <v>2410633198</v>
          </cell>
          <cell r="C1015" t="str">
            <v>ذكر</v>
          </cell>
        </row>
        <row r="1016">
          <cell r="B1016">
            <v>2222977395</v>
          </cell>
          <cell r="C1016" t="str">
            <v>ذكر</v>
          </cell>
        </row>
        <row r="1017">
          <cell r="B1017">
            <v>2400158537</v>
          </cell>
          <cell r="C1017" t="str">
            <v>ذكر</v>
          </cell>
        </row>
        <row r="1018">
          <cell r="B1018">
            <v>2242215982</v>
          </cell>
          <cell r="C1018" t="str">
            <v>ذكر</v>
          </cell>
        </row>
        <row r="1019">
          <cell r="B1019">
            <v>2121708792</v>
          </cell>
          <cell r="C1019" t="str">
            <v>ذكر</v>
          </cell>
        </row>
        <row r="1020">
          <cell r="B1020">
            <v>1084489853</v>
          </cell>
          <cell r="C1020" t="str">
            <v>ذكر</v>
          </cell>
        </row>
        <row r="1021">
          <cell r="B1021">
            <v>1091149979</v>
          </cell>
          <cell r="C1021" t="str">
            <v>ذكر</v>
          </cell>
        </row>
        <row r="1022">
          <cell r="B1022">
            <v>1081584417</v>
          </cell>
          <cell r="C1022" t="str">
            <v>ذكر</v>
          </cell>
        </row>
        <row r="1023">
          <cell r="B1023">
            <v>2269236333</v>
          </cell>
          <cell r="C1023" t="str">
            <v>ذكر</v>
          </cell>
        </row>
        <row r="1024">
          <cell r="B1024">
            <v>2384712648</v>
          </cell>
          <cell r="C1024" t="str">
            <v>ذكر</v>
          </cell>
        </row>
        <row r="1025">
          <cell r="B1025">
            <v>1091149987</v>
          </cell>
          <cell r="C1025" t="str">
            <v>ذكر</v>
          </cell>
        </row>
        <row r="1026">
          <cell r="B1026">
            <v>2427258781</v>
          </cell>
          <cell r="C1026" t="str">
            <v>ذكر</v>
          </cell>
        </row>
        <row r="1027">
          <cell r="B1027">
            <v>2427379207</v>
          </cell>
          <cell r="C1027" t="str">
            <v>ذكر</v>
          </cell>
        </row>
        <row r="1028">
          <cell r="B1028">
            <v>2140504198</v>
          </cell>
          <cell r="C1028" t="str">
            <v>ذكر</v>
          </cell>
        </row>
        <row r="1029">
          <cell r="B1029">
            <v>2230685337</v>
          </cell>
          <cell r="C1029" t="str">
            <v>ذكر</v>
          </cell>
        </row>
        <row r="1030">
          <cell r="B1030">
            <v>2160647638</v>
          </cell>
          <cell r="C1030" t="str">
            <v>ذكر</v>
          </cell>
        </row>
        <row r="1031">
          <cell r="B1031">
            <v>2412358661</v>
          </cell>
          <cell r="C1031" t="str">
            <v>ذكر</v>
          </cell>
        </row>
        <row r="1032">
          <cell r="B1032">
            <v>2343377186</v>
          </cell>
          <cell r="C1032" t="str">
            <v>ذكر</v>
          </cell>
        </row>
        <row r="1033">
          <cell r="B1033">
            <v>2404990612</v>
          </cell>
          <cell r="C1033" t="str">
            <v>ذكر</v>
          </cell>
        </row>
        <row r="1034">
          <cell r="B1034">
            <v>2201396443</v>
          </cell>
          <cell r="C1034" t="str">
            <v>ذكر</v>
          </cell>
        </row>
        <row r="1035">
          <cell r="B1035">
            <v>2297324374</v>
          </cell>
          <cell r="C1035" t="str">
            <v>ذكر</v>
          </cell>
        </row>
        <row r="1036">
          <cell r="B1036">
            <v>2412589414</v>
          </cell>
          <cell r="C1036" t="str">
            <v>ذكر</v>
          </cell>
        </row>
        <row r="1037">
          <cell r="B1037">
            <v>2429342971</v>
          </cell>
          <cell r="C1037" t="str">
            <v>ذكر</v>
          </cell>
        </row>
        <row r="1038">
          <cell r="B1038">
            <v>2139887109</v>
          </cell>
          <cell r="C1038" t="str">
            <v>ذكر</v>
          </cell>
        </row>
        <row r="1039">
          <cell r="B1039">
            <v>2429068683</v>
          </cell>
          <cell r="C1039" t="str">
            <v>ذكر</v>
          </cell>
        </row>
        <row r="1040">
          <cell r="B1040">
            <v>1105727018</v>
          </cell>
          <cell r="C1040" t="str">
            <v>ذكر</v>
          </cell>
        </row>
        <row r="1041">
          <cell r="B1041">
            <v>2429342807</v>
          </cell>
          <cell r="C1041" t="str">
            <v>ذكر</v>
          </cell>
        </row>
        <row r="1042">
          <cell r="B1042">
            <v>2402613786</v>
          </cell>
          <cell r="C1042" t="str">
            <v>ذكر</v>
          </cell>
        </row>
        <row r="1043">
          <cell r="B1043">
            <v>2338669522</v>
          </cell>
          <cell r="C1043" t="str">
            <v>ذكر</v>
          </cell>
        </row>
        <row r="1044">
          <cell r="B1044">
            <v>2097802959</v>
          </cell>
          <cell r="C1044" t="str">
            <v>ذكر</v>
          </cell>
        </row>
        <row r="1045">
          <cell r="B1045">
            <v>2253821157</v>
          </cell>
          <cell r="C1045" t="str">
            <v>ذكر</v>
          </cell>
        </row>
        <row r="1046">
          <cell r="B1046">
            <v>2388635332</v>
          </cell>
          <cell r="C1046" t="str">
            <v>ذكر</v>
          </cell>
        </row>
        <row r="1047">
          <cell r="B1047">
            <v>2357811436</v>
          </cell>
          <cell r="C1047" t="str">
            <v>ذكر</v>
          </cell>
        </row>
        <row r="1048">
          <cell r="B1048">
            <v>2408737993</v>
          </cell>
          <cell r="C1048" t="str">
            <v>ذكر</v>
          </cell>
        </row>
        <row r="1049">
          <cell r="B1049">
            <v>1073776542</v>
          </cell>
          <cell r="C1049" t="str">
            <v>انثى</v>
          </cell>
        </row>
        <row r="1050">
          <cell r="B1050">
            <v>1104346752</v>
          </cell>
          <cell r="C1050" t="str">
            <v>ذكر</v>
          </cell>
        </row>
        <row r="1051">
          <cell r="B1051">
            <v>2410403329</v>
          </cell>
          <cell r="C1051" t="str">
            <v>ذكر</v>
          </cell>
        </row>
        <row r="1052">
          <cell r="B1052">
            <v>2278794629</v>
          </cell>
          <cell r="C1052" t="str">
            <v>ذكر</v>
          </cell>
        </row>
        <row r="1053">
          <cell r="B1053">
            <v>1067716793</v>
          </cell>
          <cell r="C1053" t="str">
            <v>ذكر</v>
          </cell>
        </row>
        <row r="1054">
          <cell r="B1054">
            <v>1085957353</v>
          </cell>
          <cell r="C1054" t="str">
            <v>انثى</v>
          </cell>
        </row>
        <row r="1055">
          <cell r="B1055">
            <v>1087439913</v>
          </cell>
          <cell r="C1055" t="str">
            <v>انثى</v>
          </cell>
        </row>
        <row r="1056">
          <cell r="B1056">
            <v>1050380623</v>
          </cell>
          <cell r="C1056" t="str">
            <v>انثى</v>
          </cell>
        </row>
        <row r="1057">
          <cell r="B1057">
            <v>1110315981</v>
          </cell>
          <cell r="C1057" t="str">
            <v>ذكر</v>
          </cell>
        </row>
        <row r="1058">
          <cell r="B1058">
            <v>1080160128</v>
          </cell>
          <cell r="C1058" t="str">
            <v>ذكر</v>
          </cell>
        </row>
        <row r="1059">
          <cell r="B1059">
            <v>1089353971</v>
          </cell>
          <cell r="C1059" t="str">
            <v>ذكر</v>
          </cell>
        </row>
        <row r="1060">
          <cell r="B1060">
            <v>1090871243</v>
          </cell>
          <cell r="C1060" t="str">
            <v>ذكر</v>
          </cell>
        </row>
        <row r="1061">
          <cell r="B1061">
            <v>1102939749</v>
          </cell>
          <cell r="C1061" t="str">
            <v>ذكر</v>
          </cell>
        </row>
        <row r="1062">
          <cell r="B1062">
            <v>1078407937</v>
          </cell>
          <cell r="C1062" t="str">
            <v>ذكر</v>
          </cell>
        </row>
        <row r="1063">
          <cell r="B1063">
            <v>1104913247</v>
          </cell>
          <cell r="C1063" t="str">
            <v>ذكر</v>
          </cell>
        </row>
        <row r="1064">
          <cell r="B1064">
            <v>1012707376</v>
          </cell>
          <cell r="C1064" t="str">
            <v>ذكر</v>
          </cell>
        </row>
        <row r="1065">
          <cell r="B1065">
            <v>1098893462</v>
          </cell>
          <cell r="C1065" t="str">
            <v>ذكر</v>
          </cell>
        </row>
        <row r="1066">
          <cell r="B1066">
            <v>1096446628</v>
          </cell>
          <cell r="C1066" t="str">
            <v>ذكر</v>
          </cell>
        </row>
        <row r="1067">
          <cell r="B1067">
            <v>1091057446</v>
          </cell>
          <cell r="C1067" t="str">
            <v>ذكر</v>
          </cell>
        </row>
        <row r="1068">
          <cell r="B1068">
            <v>2266499173</v>
          </cell>
          <cell r="C1068" t="str">
            <v>ذكر</v>
          </cell>
        </row>
        <row r="1069">
          <cell r="B1069">
            <v>2219041544</v>
          </cell>
          <cell r="C1069" t="str">
            <v>ذكر</v>
          </cell>
        </row>
        <row r="1070">
          <cell r="B1070">
            <v>2377973744</v>
          </cell>
          <cell r="C1070" t="str">
            <v>ذكر</v>
          </cell>
        </row>
        <row r="1071">
          <cell r="B1071">
            <v>2159306485</v>
          </cell>
          <cell r="C1071" t="str">
            <v>ذكر</v>
          </cell>
        </row>
        <row r="1072">
          <cell r="B1072">
            <v>2439690245</v>
          </cell>
          <cell r="C1072" t="str">
            <v>ذكر</v>
          </cell>
        </row>
      </sheetData>
      <sheetData sheetId="36">
        <row r="1">
          <cell r="N1" t="str">
            <v>ID</v>
          </cell>
        </row>
      </sheetData>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xml:space="preserve">Haleem Rashid Haroon Rashid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Badriya Mohammed Al Dosari</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xml:space="preserve">Omniyah Mohammed Altanbakji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Riam Nasser Alqahani.</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refreshError="1"/>
      <sheetData sheetId="2" refreshError="1"/>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E8"/>
          <cell r="G8" t="str">
            <v>أخصائي تسويق</v>
          </cell>
        </row>
        <row r="9">
          <cell r="E9"/>
          <cell r="G9" t="str">
            <v>محاسب</v>
          </cell>
        </row>
        <row r="10">
          <cell r="E10"/>
          <cell r="G10" t="str">
            <v>سكرتارية</v>
          </cell>
        </row>
        <row r="11">
          <cell r="E11"/>
          <cell r="G11" t="str">
            <v>شئون موظفين</v>
          </cell>
        </row>
        <row r="12">
          <cell r="E12"/>
          <cell r="G12" t="str">
            <v>مدير</v>
          </cell>
        </row>
        <row r="13">
          <cell r="E13"/>
          <cell r="G13" t="str">
            <v>منسق</v>
          </cell>
        </row>
        <row r="14">
          <cell r="E14"/>
          <cell r="G14"/>
        </row>
        <row r="15">
          <cell r="E15"/>
          <cell r="G15"/>
        </row>
        <row r="16">
          <cell r="E16"/>
          <cell r="G16"/>
        </row>
        <row r="17">
          <cell r="E17"/>
          <cell r="G17"/>
        </row>
        <row r="18">
          <cell r="E18"/>
          <cell r="G18"/>
        </row>
        <row r="19">
          <cell r="E19"/>
          <cell r="G19"/>
        </row>
        <row r="20">
          <cell r="E20"/>
          <cell r="G20"/>
        </row>
        <row r="21">
          <cell r="E21"/>
          <cell r="G21"/>
        </row>
        <row r="22">
          <cell r="E22"/>
          <cell r="G22"/>
        </row>
        <row r="23">
          <cell r="E23"/>
          <cell r="G23"/>
        </row>
        <row r="24">
          <cell r="E24"/>
          <cell r="G24"/>
        </row>
        <row r="25">
          <cell r="E25"/>
          <cell r="G25"/>
        </row>
        <row r="26">
          <cell r="E26"/>
          <cell r="G26"/>
        </row>
        <row r="27">
          <cell r="E27"/>
          <cell r="G27"/>
        </row>
        <row r="28">
          <cell r="E28"/>
          <cell r="G28"/>
        </row>
        <row r="29">
          <cell r="E29"/>
          <cell r="G29"/>
        </row>
        <row r="30">
          <cell r="E30"/>
          <cell r="G30"/>
        </row>
        <row r="31">
          <cell r="E31"/>
          <cell r="G31"/>
        </row>
        <row r="32">
          <cell r="E32"/>
          <cell r="G32"/>
        </row>
        <row r="33">
          <cell r="E33"/>
          <cell r="G33"/>
        </row>
        <row r="34">
          <cell r="E34"/>
          <cell r="G34"/>
        </row>
        <row r="35">
          <cell r="E35"/>
          <cell r="G35"/>
        </row>
        <row r="36">
          <cell r="E36"/>
          <cell r="G36"/>
        </row>
        <row r="37">
          <cell r="E37"/>
          <cell r="G37"/>
        </row>
        <row r="38">
          <cell r="E38"/>
          <cell r="G38"/>
        </row>
        <row r="39">
          <cell r="E39"/>
          <cell r="G39"/>
        </row>
        <row r="40">
          <cell r="E40"/>
          <cell r="G40"/>
        </row>
        <row r="41">
          <cell r="E41"/>
          <cell r="G41"/>
        </row>
        <row r="42">
          <cell r="E42"/>
          <cell r="G42"/>
        </row>
        <row r="43">
          <cell r="E43"/>
          <cell r="G43"/>
        </row>
        <row r="44">
          <cell r="E44"/>
          <cell r="G44"/>
        </row>
        <row r="45">
          <cell r="E45"/>
          <cell r="G45"/>
        </row>
        <row r="46">
          <cell r="E46"/>
          <cell r="G46"/>
        </row>
        <row r="47">
          <cell r="E47"/>
          <cell r="G47"/>
        </row>
        <row r="48">
          <cell r="E48"/>
          <cell r="G48"/>
        </row>
        <row r="49">
          <cell r="E49"/>
          <cell r="G49"/>
        </row>
        <row r="50">
          <cell r="E50"/>
          <cell r="G50"/>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sheetData sheetId="2"/>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G8" t="str">
            <v>أخصائي تسويق</v>
          </cell>
        </row>
        <row r="9">
          <cell r="G9" t="str">
            <v>محاسب</v>
          </cell>
        </row>
        <row r="10">
          <cell r="G10" t="str">
            <v>سكرتارية</v>
          </cell>
        </row>
        <row r="11">
          <cell r="G11" t="str">
            <v>شئون موظفين</v>
          </cell>
        </row>
        <row r="12">
          <cell r="G12" t="str">
            <v>مدير</v>
          </cell>
        </row>
        <row r="13">
          <cell r="G13" t="str">
            <v>منسق</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جموعة شمسان (2)"/>
      <sheetName val="2"/>
      <sheetName val="ورقة9"/>
      <sheetName val="1"/>
      <sheetName val="ورقة2"/>
      <sheetName val="ورقة6"/>
      <sheetName val="ورقة7"/>
      <sheetName val="ورقة10"/>
      <sheetName val="التامينات"/>
      <sheetName val="تقرير النهائي"/>
      <sheetName val="Production"/>
      <sheetName val="مقارنة مع التامينات الاجتماعية "/>
      <sheetName val="مجموعة شمسان"/>
      <sheetName val="التامينات الاجتماعية "/>
      <sheetName val="تصفية تقرير النهائي"/>
      <sheetName val="ورقة13"/>
      <sheetName val="ورقة14"/>
    </sheetNames>
    <sheetDataSet>
      <sheetData sheetId="0"/>
      <sheetData sheetId="1"/>
      <sheetData sheetId="2"/>
      <sheetData sheetId="3">
        <row r="507">
          <cell r="Z507" t="str">
            <v>Admin</v>
          </cell>
        </row>
      </sheetData>
      <sheetData sheetId="4">
        <row r="2">
          <cell r="A2">
            <v>1004574305</v>
          </cell>
        </row>
      </sheetData>
      <sheetData sheetId="5"/>
      <sheetData sheetId="6"/>
      <sheetData sheetId="7"/>
      <sheetData sheetId="8"/>
      <sheetData sheetId="9"/>
      <sheetData sheetId="10"/>
      <sheetData sheetId="11"/>
      <sheetData sheetId="12">
        <row r="1">
          <cell r="C1" t="str">
            <v>ID / Iqama No.</v>
          </cell>
          <cell r="D1" t="str">
            <v>Employee No</v>
          </cell>
          <cell r="E1" t="str">
            <v xml:space="preserve">Employee State </v>
          </cell>
          <cell r="F1" t="str">
            <v>Joining Date</v>
          </cell>
          <cell r="G1" t="str">
            <v>Employee Name</v>
          </cell>
        </row>
        <row r="2">
          <cell r="C2">
            <v>2155983642</v>
          </cell>
          <cell r="D2">
            <v>8001</v>
          </cell>
          <cell r="E2" t="str">
            <v>على راس العمل</v>
          </cell>
          <cell r="F2">
            <v>36982</v>
          </cell>
          <cell r="G2" t="str">
            <v>Ali Hassan Hamoud Hassan</v>
          </cell>
        </row>
        <row r="3">
          <cell r="C3">
            <v>2153768797</v>
          </cell>
          <cell r="D3">
            <v>8002</v>
          </cell>
          <cell r="E3" t="str">
            <v>على راس العمل</v>
          </cell>
          <cell r="F3">
            <v>36982</v>
          </cell>
          <cell r="G3" t="str">
            <v>Yousef Hussain Ahmed alem</v>
          </cell>
        </row>
        <row r="4">
          <cell r="C4">
            <v>2030257899</v>
          </cell>
          <cell r="D4">
            <v>8003</v>
          </cell>
          <cell r="E4" t="str">
            <v>خروج نهائي</v>
          </cell>
          <cell r="F4">
            <v>36982</v>
          </cell>
          <cell r="G4" t="str">
            <v>Bolukuta Smarsenj</v>
          </cell>
        </row>
        <row r="5">
          <cell r="C5">
            <v>2011195332</v>
          </cell>
          <cell r="D5">
            <v>8004</v>
          </cell>
          <cell r="E5" t="str">
            <v>خروج نهائي</v>
          </cell>
          <cell r="F5">
            <v>36982</v>
          </cell>
          <cell r="G5" t="str">
            <v>Arento Jadallos</v>
          </cell>
        </row>
        <row r="6">
          <cell r="C6">
            <v>2005258393</v>
          </cell>
          <cell r="D6">
            <v>8005</v>
          </cell>
          <cell r="E6" t="str">
            <v>على راس العمل</v>
          </cell>
          <cell r="F6">
            <v>36982</v>
          </cell>
          <cell r="G6" t="str">
            <v>Manuel Gabriel</v>
          </cell>
        </row>
        <row r="7">
          <cell r="C7">
            <v>2007590702</v>
          </cell>
          <cell r="D7">
            <v>8006</v>
          </cell>
          <cell r="E7" t="str">
            <v>على راس العمل</v>
          </cell>
          <cell r="F7">
            <v>36982</v>
          </cell>
          <cell r="G7" t="str">
            <v>Albert Bokad</v>
          </cell>
        </row>
        <row r="8">
          <cell r="C8">
            <v>2007590918</v>
          </cell>
          <cell r="D8">
            <v>8007</v>
          </cell>
          <cell r="E8" t="str">
            <v>على راس العمل</v>
          </cell>
          <cell r="F8">
            <v>36982</v>
          </cell>
          <cell r="G8" t="str">
            <v>Romeo Pocar</v>
          </cell>
        </row>
        <row r="9">
          <cell r="C9">
            <v>2010811640</v>
          </cell>
          <cell r="D9">
            <v>8008</v>
          </cell>
          <cell r="E9" t="str">
            <v>على راس العمل</v>
          </cell>
          <cell r="F9">
            <v>36982</v>
          </cell>
          <cell r="G9" t="str">
            <v>Seoul R Vergara</v>
          </cell>
        </row>
        <row r="10">
          <cell r="C10">
            <v>2121534636</v>
          </cell>
          <cell r="D10">
            <v>8009</v>
          </cell>
          <cell r="E10" t="str">
            <v>على راس العمل</v>
          </cell>
          <cell r="F10">
            <v>36982</v>
          </cell>
          <cell r="G10" t="str">
            <v>Virglao Fajardo</v>
          </cell>
        </row>
        <row r="11">
          <cell r="C11">
            <v>2049818012</v>
          </cell>
          <cell r="D11">
            <v>8010</v>
          </cell>
          <cell r="E11" t="str">
            <v>على راس العمل</v>
          </cell>
          <cell r="F11">
            <v>36982</v>
          </cell>
          <cell r="G11" t="str">
            <v xml:space="preserve">Mohammed Mnzowr Abdul Latif </v>
          </cell>
        </row>
        <row r="12">
          <cell r="C12">
            <v>2091584231</v>
          </cell>
          <cell r="D12">
            <v>8011</v>
          </cell>
          <cell r="E12" t="str">
            <v>على راس العمل</v>
          </cell>
          <cell r="F12">
            <v>36982</v>
          </cell>
          <cell r="G12" t="str">
            <v>Nolaalamin Bathory</v>
          </cell>
        </row>
        <row r="13">
          <cell r="C13">
            <v>2002365381</v>
          </cell>
          <cell r="D13">
            <v>8012</v>
          </cell>
          <cell r="E13" t="str">
            <v>على راس العمل</v>
          </cell>
          <cell r="F13">
            <v>36982</v>
          </cell>
          <cell r="G13" t="str">
            <v>Mohamed Ibrahim Sirajdin</v>
          </cell>
        </row>
        <row r="14">
          <cell r="C14">
            <v>2043458799</v>
          </cell>
          <cell r="D14">
            <v>8013</v>
          </cell>
          <cell r="E14" t="str">
            <v>على راس العمل</v>
          </cell>
          <cell r="F14">
            <v>36982</v>
          </cell>
          <cell r="G14" t="str">
            <v>Abdul Rashid  Mahbt ali</v>
          </cell>
        </row>
        <row r="15">
          <cell r="C15">
            <v>2044722367</v>
          </cell>
          <cell r="D15">
            <v>8014</v>
          </cell>
          <cell r="E15" t="str">
            <v>على راس العمل</v>
          </cell>
          <cell r="F15">
            <v>36982</v>
          </cell>
          <cell r="G15" t="str">
            <v>Abussed GNU miah</v>
          </cell>
        </row>
        <row r="16">
          <cell r="C16">
            <v>2068350483</v>
          </cell>
          <cell r="D16">
            <v>8015</v>
          </cell>
          <cell r="E16" t="str">
            <v>على راس العمل</v>
          </cell>
          <cell r="F16">
            <v>36982</v>
          </cell>
          <cell r="G16" t="str">
            <v>Siraj Din Abu Bakr</v>
          </cell>
        </row>
        <row r="17">
          <cell r="C17">
            <v>2066763570</v>
          </cell>
          <cell r="D17">
            <v>8016</v>
          </cell>
          <cell r="E17" t="str">
            <v>على راس العمل</v>
          </cell>
          <cell r="F17">
            <v>36982</v>
          </cell>
          <cell r="G17" t="str">
            <v>Mohammed Yasin Ghazi</v>
          </cell>
        </row>
        <row r="18">
          <cell r="C18">
            <v>2065520047</v>
          </cell>
          <cell r="D18">
            <v>8017</v>
          </cell>
          <cell r="E18" t="str">
            <v>على راس العمل</v>
          </cell>
          <cell r="F18">
            <v>36982</v>
          </cell>
          <cell r="G18" t="str">
            <v>Amin Mia Ali Ahmed</v>
          </cell>
        </row>
        <row r="19">
          <cell r="C19">
            <v>2068346879</v>
          </cell>
          <cell r="D19">
            <v>8018</v>
          </cell>
          <cell r="E19" t="str">
            <v>على راس العمل</v>
          </cell>
          <cell r="F19">
            <v>36982</v>
          </cell>
          <cell r="G19" t="str">
            <v>Abdalhanan Abdsbhan</v>
          </cell>
        </row>
        <row r="20">
          <cell r="C20">
            <v>2139498576</v>
          </cell>
          <cell r="D20">
            <v>8019</v>
          </cell>
          <cell r="E20" t="str">
            <v>على راس العمل</v>
          </cell>
          <cell r="F20">
            <v>36982</v>
          </cell>
          <cell r="G20" t="str">
            <v>Mohammad Saleem Noor miah</v>
          </cell>
        </row>
        <row r="21">
          <cell r="C21">
            <v>2032106466</v>
          </cell>
          <cell r="D21">
            <v>8020</v>
          </cell>
          <cell r="E21" t="str">
            <v>على راس العمل</v>
          </cell>
          <cell r="F21">
            <v>36982</v>
          </cell>
          <cell r="G21" t="str">
            <v>Hussein abdul Rashid</v>
          </cell>
        </row>
        <row r="22">
          <cell r="C22">
            <v>2087800393</v>
          </cell>
          <cell r="D22">
            <v>8021</v>
          </cell>
          <cell r="E22" t="str">
            <v>على راس العمل</v>
          </cell>
          <cell r="F22">
            <v>36982</v>
          </cell>
          <cell r="G22" t="str">
            <v>Rafiq Islam Bshirallah</v>
          </cell>
        </row>
        <row r="23">
          <cell r="C23">
            <v>2081396273</v>
          </cell>
          <cell r="D23">
            <v>8022</v>
          </cell>
          <cell r="E23" t="str">
            <v>على راس العمل</v>
          </cell>
          <cell r="F23">
            <v>36982</v>
          </cell>
          <cell r="G23" t="str">
            <v>Mohammad KaleemDin Manaf allah</v>
          </cell>
        </row>
        <row r="24">
          <cell r="C24">
            <v>2080624667</v>
          </cell>
          <cell r="D24">
            <v>8023</v>
          </cell>
          <cell r="E24" t="str">
            <v>على راس العمل</v>
          </cell>
          <cell r="F24">
            <v>36982</v>
          </cell>
          <cell r="G24" t="str">
            <v>Khurshid alem Ali</v>
          </cell>
        </row>
        <row r="25">
          <cell r="C25">
            <v>2133810487</v>
          </cell>
          <cell r="D25">
            <v>8024</v>
          </cell>
          <cell r="E25" t="str">
            <v>خروج نهائي</v>
          </cell>
          <cell r="F25">
            <v>36982</v>
          </cell>
          <cell r="G25" t="str">
            <v>Mounir Hussein Ansarali</v>
          </cell>
        </row>
        <row r="26">
          <cell r="C26">
            <v>2104482266</v>
          </cell>
          <cell r="D26">
            <v>8025</v>
          </cell>
          <cell r="E26" t="str">
            <v>على راس العمل</v>
          </cell>
          <cell r="F26">
            <v>36982</v>
          </cell>
          <cell r="G26" t="str">
            <v>Nasereddin Abdul Ghani</v>
          </cell>
        </row>
        <row r="27">
          <cell r="C27">
            <v>2070004169</v>
          </cell>
          <cell r="D27">
            <v>8026</v>
          </cell>
          <cell r="E27" t="str">
            <v>على راس العمل</v>
          </cell>
          <cell r="F27">
            <v>36982</v>
          </cell>
          <cell r="G27" t="str">
            <v>Shafi Din Ismail</v>
          </cell>
        </row>
        <row r="28">
          <cell r="C28">
            <v>2065839124</v>
          </cell>
          <cell r="D28">
            <v>8027</v>
          </cell>
          <cell r="E28" t="str">
            <v>على راس العمل</v>
          </cell>
          <cell r="F28">
            <v>36982</v>
          </cell>
          <cell r="G28" t="str">
            <v>Mohammed Hussein Bathuri</v>
          </cell>
        </row>
        <row r="29">
          <cell r="C29">
            <v>2052070824</v>
          </cell>
          <cell r="D29">
            <v>8028</v>
          </cell>
          <cell r="E29" t="str">
            <v>على راس العمل</v>
          </cell>
          <cell r="F29">
            <v>36982</v>
          </cell>
          <cell r="G29" t="str">
            <v>Mohammad Saifullah Manaf allah</v>
          </cell>
        </row>
        <row r="30">
          <cell r="C30">
            <v>2071141895</v>
          </cell>
          <cell r="D30">
            <v>8029</v>
          </cell>
          <cell r="E30" t="str">
            <v>على راس العمل</v>
          </cell>
          <cell r="F30">
            <v>36982</v>
          </cell>
          <cell r="G30" t="str">
            <v>Arashadallah Mawlawi Abdul Aziz</v>
          </cell>
        </row>
        <row r="31">
          <cell r="C31">
            <v>2065820124</v>
          </cell>
          <cell r="D31">
            <v>8030</v>
          </cell>
          <cell r="E31" t="str">
            <v>على راس العمل</v>
          </cell>
          <cell r="F31">
            <v>36982</v>
          </cell>
          <cell r="G31" t="str">
            <v>Ghayasuddin Rnico Mia</v>
          </cell>
        </row>
        <row r="32">
          <cell r="C32">
            <v>2155721695</v>
          </cell>
          <cell r="D32">
            <v>8031</v>
          </cell>
          <cell r="E32" t="str">
            <v>على راس العمل</v>
          </cell>
          <cell r="F32">
            <v>36982</v>
          </cell>
          <cell r="G32" t="str">
            <v>Zakir Sadik Mia</v>
          </cell>
        </row>
        <row r="33">
          <cell r="C33">
            <v>2016644508</v>
          </cell>
          <cell r="D33">
            <v>8032</v>
          </cell>
          <cell r="E33" t="str">
            <v xml:space="preserve">نقل كفالة </v>
          </cell>
          <cell r="F33">
            <v>36982</v>
          </cell>
          <cell r="G33" t="str">
            <v>Shyam Sunder</v>
          </cell>
        </row>
        <row r="34">
          <cell r="C34">
            <v>2010335095</v>
          </cell>
          <cell r="D34">
            <v>8033</v>
          </cell>
          <cell r="E34" t="str">
            <v>على راس العمل</v>
          </cell>
          <cell r="F34">
            <v>36982</v>
          </cell>
          <cell r="G34" t="str">
            <v>Peru Mohammed Abdalouhad</v>
          </cell>
        </row>
        <row r="35">
          <cell r="C35">
            <v>2018470928</v>
          </cell>
          <cell r="D35">
            <v>8034</v>
          </cell>
          <cell r="E35" t="str">
            <v>على راس العمل</v>
          </cell>
          <cell r="F35">
            <v>36982</v>
          </cell>
          <cell r="G35" t="str">
            <v>Syed Amanullah Qadri</v>
          </cell>
        </row>
        <row r="36">
          <cell r="C36">
            <v>2010334809</v>
          </cell>
          <cell r="D36">
            <v>8035</v>
          </cell>
          <cell r="E36" t="str">
            <v>خروج نهائي</v>
          </cell>
          <cell r="F36">
            <v>36982</v>
          </cell>
          <cell r="G36" t="str">
            <v>Ali Omar Nazeer</v>
          </cell>
        </row>
        <row r="37">
          <cell r="C37">
            <v>2026453973</v>
          </cell>
          <cell r="D37">
            <v>8036</v>
          </cell>
          <cell r="E37" t="str">
            <v>على راس العمل</v>
          </cell>
          <cell r="F37">
            <v>36982</v>
          </cell>
          <cell r="G37" t="str">
            <v>Vilayo Sam Qancian</v>
          </cell>
        </row>
        <row r="38">
          <cell r="C38">
            <v>2127475289</v>
          </cell>
          <cell r="D38">
            <v>8037</v>
          </cell>
          <cell r="E38" t="str">
            <v>على راس العمل</v>
          </cell>
          <cell r="F38">
            <v>36982</v>
          </cell>
          <cell r="G38" t="str">
            <v>Nalo Sami Ramanathan</v>
          </cell>
        </row>
        <row r="39">
          <cell r="C39">
            <v>2000787271</v>
          </cell>
          <cell r="D39">
            <v>8038</v>
          </cell>
          <cell r="E39" t="str">
            <v>على راس العمل</v>
          </cell>
          <cell r="F39">
            <v>36982</v>
          </cell>
          <cell r="G39" t="str">
            <v>Modine Cango Saleem</v>
          </cell>
        </row>
        <row r="40">
          <cell r="C40">
            <v>2050548664</v>
          </cell>
          <cell r="D40">
            <v>8039</v>
          </cell>
          <cell r="E40" t="str">
            <v>على راس العمل</v>
          </cell>
          <cell r="F40">
            <v>36982</v>
          </cell>
          <cell r="G40" t="str">
            <v>Daubert Wilson da Silva</v>
          </cell>
        </row>
        <row r="41">
          <cell r="C41">
            <v>2090833217</v>
          </cell>
          <cell r="D41">
            <v>8040</v>
          </cell>
          <cell r="E41" t="str">
            <v>على راس العمل</v>
          </cell>
          <cell r="F41">
            <v>36982</v>
          </cell>
          <cell r="G41" t="str">
            <v>Wilson D'Souza</v>
          </cell>
        </row>
        <row r="42">
          <cell r="C42">
            <v>2068088729</v>
          </cell>
          <cell r="D42">
            <v>8041</v>
          </cell>
          <cell r="E42" t="str">
            <v>على راس العمل</v>
          </cell>
          <cell r="F42">
            <v>36982</v>
          </cell>
          <cell r="G42" t="str">
            <v xml:space="preserve">Mohammed Cango Mubarak </v>
          </cell>
        </row>
        <row r="43">
          <cell r="C43">
            <v>2068981220</v>
          </cell>
          <cell r="D43">
            <v>8042</v>
          </cell>
          <cell r="E43" t="str">
            <v>على راس العمل</v>
          </cell>
          <cell r="F43">
            <v>36982</v>
          </cell>
          <cell r="G43" t="str">
            <v>Abdullah Mohiuddin Sharigha Bali</v>
          </cell>
        </row>
        <row r="44">
          <cell r="C44">
            <v>2009510773</v>
          </cell>
          <cell r="D44">
            <v>8043</v>
          </cell>
          <cell r="E44" t="str">
            <v>على راس العمل</v>
          </cell>
          <cell r="F44">
            <v>36982</v>
          </cell>
          <cell r="G44" t="str">
            <v>Abdulkadir SCORE</v>
          </cell>
        </row>
        <row r="45">
          <cell r="C45">
            <v>2063518381</v>
          </cell>
          <cell r="D45">
            <v>8044</v>
          </cell>
          <cell r="E45" t="str">
            <v>على راس العمل</v>
          </cell>
          <cell r="F45">
            <v>36982</v>
          </cell>
          <cell r="G45" t="str">
            <v>Athoman Cano Rauthr Saleem</v>
          </cell>
        </row>
        <row r="46">
          <cell r="C46">
            <v>2010638290</v>
          </cell>
          <cell r="D46">
            <v>8045</v>
          </cell>
          <cell r="E46" t="str">
            <v>على راس العمل</v>
          </cell>
          <cell r="F46">
            <v>36982</v>
          </cell>
          <cell r="G46" t="str">
            <v>Himaaon Berhzkar</v>
          </cell>
        </row>
        <row r="47">
          <cell r="C47">
            <v>2010611131</v>
          </cell>
          <cell r="D47">
            <v>8046</v>
          </cell>
          <cell r="E47" t="str">
            <v>على راس العمل</v>
          </cell>
          <cell r="F47">
            <v>36982</v>
          </cell>
          <cell r="G47" t="str">
            <v>Syed Khaled Shaheen</v>
          </cell>
        </row>
        <row r="48">
          <cell r="C48">
            <v>2008798452</v>
          </cell>
          <cell r="D48">
            <v>8047</v>
          </cell>
          <cell r="E48" t="str">
            <v>خروج نهائي</v>
          </cell>
          <cell r="F48">
            <v>36982</v>
          </cell>
          <cell r="G48" t="str">
            <v>Khaisth malek</v>
          </cell>
        </row>
        <row r="49">
          <cell r="C49">
            <v>2063680009</v>
          </cell>
          <cell r="D49">
            <v>8048</v>
          </cell>
          <cell r="E49" t="str">
            <v>على راس العمل</v>
          </cell>
          <cell r="F49">
            <v>36982</v>
          </cell>
          <cell r="G49" t="str">
            <v>Saz malek Syed faqir</v>
          </cell>
        </row>
        <row r="50">
          <cell r="C50">
            <v>2042659322</v>
          </cell>
          <cell r="D50">
            <v>8049</v>
          </cell>
          <cell r="E50" t="str">
            <v>على راس العمل</v>
          </cell>
          <cell r="F50">
            <v>36982</v>
          </cell>
          <cell r="G50" t="str">
            <v>Nick eamal Khan</v>
          </cell>
        </row>
        <row r="51">
          <cell r="C51">
            <v>2052075500</v>
          </cell>
          <cell r="D51">
            <v>8050</v>
          </cell>
          <cell r="E51" t="str">
            <v>على راس العمل</v>
          </cell>
          <cell r="F51">
            <v>36982</v>
          </cell>
          <cell r="G51" t="str">
            <v>fazel raby Anwar Shah</v>
          </cell>
        </row>
        <row r="52">
          <cell r="C52">
            <v>2120364043</v>
          </cell>
          <cell r="D52">
            <v>8051</v>
          </cell>
          <cell r="E52" t="str">
            <v>على راس العمل</v>
          </cell>
          <cell r="F52">
            <v>36982</v>
          </cell>
          <cell r="G52" t="str">
            <v>Ahmed Said Rahmat Jean</v>
          </cell>
        </row>
        <row r="53">
          <cell r="C53">
            <v>2119611024</v>
          </cell>
          <cell r="D53">
            <v>8052</v>
          </cell>
          <cell r="E53" t="str">
            <v>خروج نهائي</v>
          </cell>
          <cell r="F53">
            <v>36982</v>
          </cell>
          <cell r="G53" t="str">
            <v>Hussein Ali Rahma beksh</v>
          </cell>
        </row>
        <row r="54">
          <cell r="C54">
            <v>2120364092</v>
          </cell>
          <cell r="D54">
            <v>8053</v>
          </cell>
          <cell r="E54" t="str">
            <v>على راس العمل</v>
          </cell>
          <cell r="F54">
            <v>36982</v>
          </cell>
          <cell r="G54" t="str">
            <v>Amir alem Khan Ali Sher Ali</v>
          </cell>
        </row>
        <row r="55">
          <cell r="C55">
            <v>2119610968</v>
          </cell>
          <cell r="D55">
            <v>8054</v>
          </cell>
          <cell r="E55" t="str">
            <v>على راس العمل</v>
          </cell>
          <cell r="F55">
            <v>36982</v>
          </cell>
          <cell r="G55" t="str">
            <v xml:space="preserve">Zahid Iqbal Banda Iqbal </v>
          </cell>
        </row>
        <row r="56">
          <cell r="C56">
            <v>2156911519</v>
          </cell>
          <cell r="D56">
            <v>8055</v>
          </cell>
          <cell r="E56" t="str">
            <v>استقالة</v>
          </cell>
          <cell r="F56">
            <v>37530</v>
          </cell>
          <cell r="G56" t="str">
            <v xml:space="preserve">Mohammed Marsh Asad Fatih  </v>
          </cell>
        </row>
        <row r="57">
          <cell r="C57">
            <v>2163415637</v>
          </cell>
          <cell r="D57">
            <v>8056</v>
          </cell>
          <cell r="E57" t="str">
            <v>على راس العمل</v>
          </cell>
          <cell r="F57">
            <v>37530</v>
          </cell>
          <cell r="G57" t="str">
            <v>Talal Ghalib Saif mosleh</v>
          </cell>
        </row>
        <row r="58">
          <cell r="C58">
            <v>2117254157</v>
          </cell>
          <cell r="D58">
            <v>8057</v>
          </cell>
          <cell r="E58" t="str">
            <v>على راس العمل</v>
          </cell>
          <cell r="F58">
            <v>37530</v>
          </cell>
          <cell r="G58" t="str">
            <v>Abdoun Kamal  Abdoun</v>
          </cell>
        </row>
        <row r="59">
          <cell r="C59">
            <v>2092960398</v>
          </cell>
          <cell r="D59">
            <v>8058</v>
          </cell>
          <cell r="E59" t="str">
            <v>على راس العمل</v>
          </cell>
          <cell r="F59">
            <v>37681</v>
          </cell>
          <cell r="G59" t="str">
            <v>Rahim Bejaras</v>
          </cell>
        </row>
        <row r="60">
          <cell r="C60">
            <v>2129281271</v>
          </cell>
          <cell r="D60">
            <v>8059</v>
          </cell>
          <cell r="E60" t="str">
            <v>على راس العمل</v>
          </cell>
          <cell r="F60">
            <v>37926</v>
          </cell>
          <cell r="G60" t="str">
            <v>Yusuf mia Mohammed Nosaman</v>
          </cell>
        </row>
        <row r="61">
          <cell r="C61">
            <v>2129732422</v>
          </cell>
          <cell r="D61">
            <v>8060</v>
          </cell>
          <cell r="E61" t="str">
            <v>على راس العمل</v>
          </cell>
          <cell r="F61">
            <v>37926</v>
          </cell>
          <cell r="G61" t="str">
            <v>Munir Hussain Mohammed Hussain</v>
          </cell>
        </row>
        <row r="62">
          <cell r="C62">
            <v>2192191837</v>
          </cell>
          <cell r="D62">
            <v>8061</v>
          </cell>
          <cell r="E62" t="str">
            <v>على راس العمل</v>
          </cell>
          <cell r="F62">
            <v>38047</v>
          </cell>
          <cell r="G62" t="str">
            <v>Fadel Mohammed Saeed Mohammed</v>
          </cell>
        </row>
        <row r="63">
          <cell r="C63">
            <v>2137715914</v>
          </cell>
          <cell r="D63">
            <v>8062</v>
          </cell>
          <cell r="E63" t="str">
            <v>على راس العمل</v>
          </cell>
          <cell r="F63">
            <v>38108</v>
          </cell>
          <cell r="G63" t="str">
            <v xml:space="preserve">Sohail mia Saifullah </v>
          </cell>
        </row>
        <row r="64">
          <cell r="C64">
            <v>2201903776</v>
          </cell>
          <cell r="D64">
            <v>8063</v>
          </cell>
          <cell r="E64" t="str">
            <v>على راس العمل</v>
          </cell>
          <cell r="F64">
            <v>38108</v>
          </cell>
          <cell r="G64" t="str">
            <v>Habib Amin Allah</v>
          </cell>
        </row>
        <row r="65">
          <cell r="C65">
            <v>2052760986</v>
          </cell>
          <cell r="D65">
            <v>8064</v>
          </cell>
          <cell r="E65" t="str">
            <v>على راس العمل</v>
          </cell>
          <cell r="F65">
            <v>38412</v>
          </cell>
          <cell r="G65" t="str">
            <v>Abdul Jabbar Abdullah Ahmed Abdullah</v>
          </cell>
        </row>
        <row r="66">
          <cell r="C66">
            <v>2204398388</v>
          </cell>
          <cell r="D66">
            <v>8065</v>
          </cell>
          <cell r="E66" t="str">
            <v>على راس العمل</v>
          </cell>
          <cell r="F66">
            <v>38443</v>
          </cell>
          <cell r="G66" t="str">
            <v>Abdulkuddous Mellon Noor Hussain</v>
          </cell>
        </row>
        <row r="67">
          <cell r="C67">
            <v>2208906194</v>
          </cell>
          <cell r="D67">
            <v>8066</v>
          </cell>
          <cell r="E67" t="str">
            <v>خروج نهائي</v>
          </cell>
          <cell r="F67">
            <v>38504</v>
          </cell>
          <cell r="G67" t="str">
            <v xml:space="preserve">Fadel Zada Amir </v>
          </cell>
        </row>
        <row r="68">
          <cell r="C68">
            <v>2184616460</v>
          </cell>
          <cell r="D68">
            <v>8067</v>
          </cell>
          <cell r="E68" t="str">
            <v>على راس العمل</v>
          </cell>
          <cell r="F68">
            <v>38565</v>
          </cell>
          <cell r="G68" t="str">
            <v>Waleed Mohammed Abdul Rahman Abdul Azim</v>
          </cell>
        </row>
        <row r="69">
          <cell r="C69">
            <v>2189928852</v>
          </cell>
          <cell r="D69">
            <v>8068</v>
          </cell>
          <cell r="E69" t="str">
            <v>على راس العمل</v>
          </cell>
          <cell r="F69">
            <v>38565</v>
          </cell>
          <cell r="G69" t="str">
            <v>Sharif Islam Shafiq Islam</v>
          </cell>
        </row>
        <row r="70">
          <cell r="C70">
            <v>2198328011</v>
          </cell>
          <cell r="D70">
            <v>8069</v>
          </cell>
          <cell r="E70" t="str">
            <v>على راس العمل</v>
          </cell>
          <cell r="F70">
            <v>38565</v>
          </cell>
          <cell r="G70" t="str">
            <v>Bilal Abdul Hakim</v>
          </cell>
        </row>
        <row r="71">
          <cell r="C71">
            <v>2212056226</v>
          </cell>
          <cell r="D71">
            <v>8070</v>
          </cell>
          <cell r="E71" t="str">
            <v>على راس العمل</v>
          </cell>
          <cell r="F71">
            <v>38565</v>
          </cell>
          <cell r="G71" t="str">
            <v xml:space="preserve">Hakeem Rsena Abdul Jabbar </v>
          </cell>
        </row>
        <row r="72">
          <cell r="C72">
            <v>1004574305</v>
          </cell>
          <cell r="D72">
            <v>8071</v>
          </cell>
          <cell r="E72" t="str">
            <v>على راس العمل</v>
          </cell>
          <cell r="F72">
            <v>38718</v>
          </cell>
          <cell r="G72" t="str">
            <v>Saeed Ali Taher Aljabbarh</v>
          </cell>
        </row>
        <row r="73">
          <cell r="C73">
            <v>1040706499</v>
          </cell>
          <cell r="D73">
            <v>8072</v>
          </cell>
          <cell r="E73" t="str">
            <v>على راس العمل</v>
          </cell>
          <cell r="F73">
            <v>38718</v>
          </cell>
          <cell r="G73" t="str">
            <v>Hussein Mohammed Hussein Khawaji</v>
          </cell>
        </row>
        <row r="74">
          <cell r="C74">
            <v>2032943538</v>
          </cell>
          <cell r="D74">
            <v>8073</v>
          </cell>
          <cell r="E74" t="str">
            <v>على راس العمل</v>
          </cell>
          <cell r="F74">
            <v>38718</v>
          </cell>
          <cell r="G74" t="str">
            <v>Zakaria Hassan Omar Awad</v>
          </cell>
        </row>
        <row r="75">
          <cell r="C75">
            <v>2052513344</v>
          </cell>
          <cell r="D75">
            <v>8074</v>
          </cell>
          <cell r="E75" t="str">
            <v>على راس العمل</v>
          </cell>
          <cell r="F75">
            <v>38718</v>
          </cell>
          <cell r="G75" t="str">
            <v>Abdo Seif mosleh</v>
          </cell>
        </row>
        <row r="76">
          <cell r="C76">
            <v>2052505597</v>
          </cell>
          <cell r="D76">
            <v>8075</v>
          </cell>
          <cell r="E76" t="str">
            <v>على راس العمل</v>
          </cell>
          <cell r="F76">
            <v>38718</v>
          </cell>
          <cell r="G76" t="str">
            <v>Shawky Ahmed Mansoor Hussain</v>
          </cell>
        </row>
        <row r="77">
          <cell r="C77">
            <v>2041785169</v>
          </cell>
          <cell r="D77">
            <v>8076</v>
          </cell>
          <cell r="E77" t="str">
            <v>على راس العمل</v>
          </cell>
          <cell r="F77">
            <v>38718</v>
          </cell>
          <cell r="G77" t="str">
            <v xml:space="preserve">Khaled Ali Zoughair Qasim </v>
          </cell>
        </row>
        <row r="78">
          <cell r="C78">
            <v>2052852288</v>
          </cell>
          <cell r="D78">
            <v>8077</v>
          </cell>
          <cell r="E78" t="str">
            <v>على راس العمل</v>
          </cell>
          <cell r="F78">
            <v>38718</v>
          </cell>
          <cell r="G78" t="str">
            <v>Abdalbagi Ghalib Ali Qassem</v>
          </cell>
        </row>
        <row r="79">
          <cell r="C79">
            <v>2146571019</v>
          </cell>
          <cell r="D79">
            <v>8078</v>
          </cell>
          <cell r="E79" t="str">
            <v>على راس العمل</v>
          </cell>
          <cell r="F79">
            <v>38718</v>
          </cell>
          <cell r="G79" t="str">
            <v>Ahmed Abdo Seif mosleh</v>
          </cell>
        </row>
        <row r="80">
          <cell r="C80">
            <v>2163179597</v>
          </cell>
          <cell r="D80">
            <v>8079</v>
          </cell>
          <cell r="E80" t="str">
            <v>على راس العمل</v>
          </cell>
          <cell r="F80">
            <v>38718</v>
          </cell>
          <cell r="G80" t="str">
            <v>Abdulrahman Qassim Mohammed Thobhani</v>
          </cell>
        </row>
        <row r="81">
          <cell r="C81">
            <v>2174195590</v>
          </cell>
          <cell r="D81">
            <v>8080</v>
          </cell>
          <cell r="E81" t="str">
            <v>على راس العمل</v>
          </cell>
          <cell r="F81">
            <v>38718</v>
          </cell>
          <cell r="G81" t="str">
            <v>Yasser Haider Ahmed Amiri</v>
          </cell>
        </row>
        <row r="82">
          <cell r="C82">
            <v>2072241793</v>
          </cell>
          <cell r="D82">
            <v>8081</v>
          </cell>
          <cell r="E82" t="str">
            <v xml:space="preserve">نقل كفالة </v>
          </cell>
          <cell r="F82">
            <v>38718</v>
          </cell>
          <cell r="G82" t="str">
            <v>Riad Abdullah Mohammed Khamiri</v>
          </cell>
        </row>
        <row r="83">
          <cell r="C83">
            <v>2052749310</v>
          </cell>
          <cell r="D83">
            <v>8082</v>
          </cell>
          <cell r="E83" t="str">
            <v>على راس العمل</v>
          </cell>
          <cell r="F83">
            <v>38718</v>
          </cell>
          <cell r="G83" t="str">
            <v>Mohammed Ismail Musleh Ali</v>
          </cell>
        </row>
        <row r="84">
          <cell r="C84">
            <v>2175888656</v>
          </cell>
          <cell r="D84">
            <v>8083</v>
          </cell>
          <cell r="E84" t="str">
            <v>على راس العمل</v>
          </cell>
          <cell r="F84">
            <v>38718</v>
          </cell>
          <cell r="G84" t="str">
            <v>Abdullah Ghalib Ali Qassem</v>
          </cell>
        </row>
        <row r="85">
          <cell r="C85">
            <v>2181183472</v>
          </cell>
          <cell r="D85">
            <v>8084</v>
          </cell>
          <cell r="E85" t="str">
            <v>على راس العمل</v>
          </cell>
          <cell r="F85">
            <v>38718</v>
          </cell>
          <cell r="G85" t="str">
            <v>Yassin Abdul Qader Mohammed Abdul Jabbar</v>
          </cell>
        </row>
        <row r="86">
          <cell r="C86">
            <v>2185018997</v>
          </cell>
          <cell r="D86">
            <v>8085</v>
          </cell>
          <cell r="E86" t="str">
            <v>على راس العمل</v>
          </cell>
          <cell r="F86">
            <v>38718</v>
          </cell>
          <cell r="G86" t="str">
            <v>Amin Abdullah Abdullah Alswathi</v>
          </cell>
        </row>
        <row r="87">
          <cell r="C87">
            <v>2181840626</v>
          </cell>
          <cell r="D87">
            <v>8086</v>
          </cell>
          <cell r="E87" t="str">
            <v>على راس العمل</v>
          </cell>
          <cell r="F87">
            <v>38718</v>
          </cell>
          <cell r="G87" t="str">
            <v>Hassan Hazza Mohamed Malhy</v>
          </cell>
        </row>
        <row r="88">
          <cell r="C88">
            <v>2191520069</v>
          </cell>
          <cell r="D88">
            <v>8087</v>
          </cell>
          <cell r="E88" t="str">
            <v>على راس العمل</v>
          </cell>
          <cell r="F88">
            <v>38718</v>
          </cell>
          <cell r="G88" t="str">
            <v>Mohammed Naji Hassan</v>
          </cell>
        </row>
        <row r="89">
          <cell r="C89">
            <v>2052886344</v>
          </cell>
          <cell r="D89">
            <v>8088</v>
          </cell>
          <cell r="E89" t="str">
            <v>على راس العمل</v>
          </cell>
          <cell r="F89">
            <v>38718</v>
          </cell>
          <cell r="G89" t="str">
            <v xml:space="preserve">Mohammed Abdu Sharaf Ahmed </v>
          </cell>
        </row>
        <row r="90">
          <cell r="C90">
            <v>2024567139</v>
          </cell>
          <cell r="D90">
            <v>8089</v>
          </cell>
          <cell r="E90" t="str">
            <v>على راس العمل</v>
          </cell>
          <cell r="F90">
            <v>38718</v>
          </cell>
          <cell r="G90" t="str">
            <v>Mohammed Ibrahim Mohammed Shourbagy</v>
          </cell>
        </row>
        <row r="91">
          <cell r="C91">
            <v>2116182078</v>
          </cell>
          <cell r="D91">
            <v>8090</v>
          </cell>
          <cell r="E91" t="str">
            <v>خروج ولم يعد</v>
          </cell>
          <cell r="F91">
            <v>38718</v>
          </cell>
          <cell r="G91" t="str">
            <v>Hassan Mustafa Ibrahim Saleem</v>
          </cell>
        </row>
        <row r="92">
          <cell r="C92">
            <v>2190594537</v>
          </cell>
          <cell r="D92">
            <v>8091</v>
          </cell>
          <cell r="E92" t="str">
            <v>على راس العمل</v>
          </cell>
          <cell r="F92">
            <v>38718</v>
          </cell>
          <cell r="G92" t="str">
            <v>yousry Faraj abduTawab muetamad</v>
          </cell>
        </row>
        <row r="93">
          <cell r="C93">
            <v>2007353309</v>
          </cell>
          <cell r="D93">
            <v>8092</v>
          </cell>
          <cell r="E93" t="str">
            <v>على راس العمل</v>
          </cell>
          <cell r="F93">
            <v>38718</v>
          </cell>
          <cell r="G93" t="str">
            <v>Osama Hamid Tayeb</v>
          </cell>
        </row>
        <row r="94">
          <cell r="C94">
            <v>2020342297</v>
          </cell>
          <cell r="D94">
            <v>8093</v>
          </cell>
          <cell r="E94" t="str">
            <v>على راس العمل</v>
          </cell>
          <cell r="F94">
            <v>38718</v>
          </cell>
          <cell r="G94" t="str">
            <v xml:space="preserve">Hamad Othman Hamad </v>
          </cell>
        </row>
        <row r="95">
          <cell r="C95">
            <v>2123722213</v>
          </cell>
          <cell r="D95">
            <v>8094</v>
          </cell>
          <cell r="E95" t="str">
            <v>على راس العمل</v>
          </cell>
          <cell r="F95">
            <v>38718</v>
          </cell>
          <cell r="G95" t="str">
            <v>Awad Hassan Nuri al-Fadl</v>
          </cell>
        </row>
        <row r="96">
          <cell r="C96">
            <v>2017699816</v>
          </cell>
          <cell r="D96">
            <v>8095</v>
          </cell>
          <cell r="E96" t="str">
            <v>على راس العمل</v>
          </cell>
          <cell r="F96">
            <v>38718</v>
          </cell>
          <cell r="G96" t="str">
            <v>Othman Abdul Rahim Osman</v>
          </cell>
        </row>
        <row r="97">
          <cell r="C97">
            <v>2184998975</v>
          </cell>
          <cell r="D97">
            <v>8096</v>
          </cell>
          <cell r="E97" t="str">
            <v xml:space="preserve">نقل كفالة </v>
          </cell>
          <cell r="F97">
            <v>38718</v>
          </cell>
          <cell r="G97" t="str">
            <v>Mustafa Moussa Ahmed  Tlul</v>
          </cell>
        </row>
        <row r="98">
          <cell r="C98">
            <v>2011759640</v>
          </cell>
          <cell r="D98">
            <v>8097</v>
          </cell>
          <cell r="E98" t="str">
            <v>على راس العمل</v>
          </cell>
          <cell r="F98">
            <v>38718</v>
          </cell>
          <cell r="G98" t="str">
            <v>Mohammed Bahloly</v>
          </cell>
        </row>
        <row r="99">
          <cell r="C99">
            <v>2036115661</v>
          </cell>
          <cell r="D99">
            <v>8098</v>
          </cell>
          <cell r="E99" t="str">
            <v>على راس العمل</v>
          </cell>
          <cell r="F99">
            <v>38718</v>
          </cell>
          <cell r="G99" t="str">
            <v>Bunlrt Kurninay</v>
          </cell>
        </row>
        <row r="100">
          <cell r="C100">
            <v>2033328309</v>
          </cell>
          <cell r="D100">
            <v>8099</v>
          </cell>
          <cell r="E100" t="str">
            <v>على راس العمل</v>
          </cell>
          <cell r="F100">
            <v>38718</v>
          </cell>
          <cell r="G100" t="str">
            <v>Somsak lAutnj</v>
          </cell>
        </row>
        <row r="101">
          <cell r="C101">
            <v>2069587646</v>
          </cell>
          <cell r="D101">
            <v>8100</v>
          </cell>
          <cell r="E101" t="str">
            <v>على راس العمل</v>
          </cell>
          <cell r="F101">
            <v>38718</v>
          </cell>
          <cell r="G101" t="str">
            <v>Ernesto de la Cruz</v>
          </cell>
        </row>
        <row r="102">
          <cell r="C102">
            <v>2069876643</v>
          </cell>
          <cell r="D102">
            <v>8101</v>
          </cell>
          <cell r="E102" t="str">
            <v>خروج نهائي</v>
          </cell>
          <cell r="F102">
            <v>38718</v>
          </cell>
          <cell r="G102" t="str">
            <v>Feliciano A. Miller</v>
          </cell>
        </row>
        <row r="103">
          <cell r="C103">
            <v>2069876569</v>
          </cell>
          <cell r="D103">
            <v>8102</v>
          </cell>
          <cell r="E103" t="str">
            <v>على راس العمل</v>
          </cell>
          <cell r="F103">
            <v>38718</v>
          </cell>
          <cell r="G103" t="str">
            <v>Cesar S. Aodraby</v>
          </cell>
        </row>
        <row r="104">
          <cell r="C104">
            <v>2116142858</v>
          </cell>
          <cell r="D104">
            <v>8103</v>
          </cell>
          <cell r="E104" t="str">
            <v>على راس العمل</v>
          </cell>
          <cell r="F104">
            <v>38718</v>
          </cell>
          <cell r="G104" t="str">
            <v>alan Cardano Guillermo</v>
          </cell>
        </row>
        <row r="105">
          <cell r="C105">
            <v>2101250559</v>
          </cell>
          <cell r="D105">
            <v>8104</v>
          </cell>
          <cell r="E105" t="str">
            <v>على راس العمل</v>
          </cell>
          <cell r="F105">
            <v>38718</v>
          </cell>
          <cell r="G105" t="str">
            <v>Florentino de la Cruz</v>
          </cell>
        </row>
        <row r="106">
          <cell r="C106">
            <v>2076545082</v>
          </cell>
          <cell r="D106">
            <v>8105</v>
          </cell>
          <cell r="E106" t="str">
            <v>على راس العمل</v>
          </cell>
          <cell r="F106">
            <v>38718</v>
          </cell>
          <cell r="G106" t="str">
            <v>Jesus Ramirez</v>
          </cell>
        </row>
        <row r="107">
          <cell r="C107">
            <v>2129732737</v>
          </cell>
          <cell r="D107">
            <v>8106</v>
          </cell>
          <cell r="E107" t="str">
            <v>على راس العمل</v>
          </cell>
          <cell r="F107">
            <v>38718</v>
          </cell>
          <cell r="G107" t="str">
            <v>James Gonzalez</v>
          </cell>
        </row>
        <row r="108">
          <cell r="C108">
            <v>2129732539</v>
          </cell>
          <cell r="D108">
            <v>8107</v>
          </cell>
          <cell r="E108" t="str">
            <v>على راس العمل</v>
          </cell>
          <cell r="F108">
            <v>38718</v>
          </cell>
          <cell r="G108" t="str">
            <v>Junel Perez</v>
          </cell>
        </row>
        <row r="109">
          <cell r="C109">
            <v>2112852294</v>
          </cell>
          <cell r="D109">
            <v>8108</v>
          </cell>
          <cell r="E109" t="str">
            <v>على راس العمل</v>
          </cell>
          <cell r="F109">
            <v>38718</v>
          </cell>
          <cell r="G109" t="str">
            <v>Joselito Bernardino</v>
          </cell>
        </row>
        <row r="110">
          <cell r="C110">
            <v>2128794597</v>
          </cell>
          <cell r="D110">
            <v>8109</v>
          </cell>
          <cell r="E110" t="str">
            <v>على راس العمل</v>
          </cell>
          <cell r="F110">
            <v>38718</v>
          </cell>
          <cell r="G110" t="str">
            <v>Aologio Villamaenyor</v>
          </cell>
        </row>
        <row r="111">
          <cell r="C111">
            <v>2130446269</v>
          </cell>
          <cell r="D111">
            <v>8110</v>
          </cell>
          <cell r="E111" t="str">
            <v>خروج نهائي</v>
          </cell>
          <cell r="F111">
            <v>38718</v>
          </cell>
          <cell r="G111" t="str">
            <v>Donato Dima Lanta</v>
          </cell>
        </row>
        <row r="112">
          <cell r="C112">
            <v>2157842325</v>
          </cell>
          <cell r="D112">
            <v>8111</v>
          </cell>
          <cell r="E112" t="str">
            <v>على راس العمل</v>
          </cell>
          <cell r="F112">
            <v>38718</v>
          </cell>
          <cell r="G112" t="str">
            <v>Billy lujati</v>
          </cell>
        </row>
        <row r="113">
          <cell r="C113">
            <v>2198455210</v>
          </cell>
          <cell r="D113">
            <v>8112</v>
          </cell>
          <cell r="E113" t="str">
            <v>على راس العمل</v>
          </cell>
          <cell r="F113">
            <v>38718</v>
          </cell>
          <cell r="G113" t="str">
            <v>Abreaul Florentino</v>
          </cell>
        </row>
        <row r="114">
          <cell r="C114">
            <v>2129696353</v>
          </cell>
          <cell r="D114">
            <v>8113</v>
          </cell>
          <cell r="E114" t="str">
            <v>على راس العمل</v>
          </cell>
          <cell r="F114">
            <v>38718</v>
          </cell>
          <cell r="G114" t="str">
            <v>Rolando lamubin</v>
          </cell>
        </row>
        <row r="115">
          <cell r="C115">
            <v>2007727411</v>
          </cell>
          <cell r="D115">
            <v>8114</v>
          </cell>
          <cell r="E115" t="str">
            <v>على راس العمل</v>
          </cell>
          <cell r="F115">
            <v>38718</v>
          </cell>
          <cell r="G115" t="str">
            <v>Mohammed Abdul Jalil Batwary</v>
          </cell>
        </row>
        <row r="116">
          <cell r="C116">
            <v>2007499656</v>
          </cell>
          <cell r="D116">
            <v>8115</v>
          </cell>
          <cell r="E116" t="str">
            <v>على راس العمل</v>
          </cell>
          <cell r="F116">
            <v>38718</v>
          </cell>
          <cell r="G116" t="str">
            <v>Muhammad Salim Loti mia</v>
          </cell>
        </row>
        <row r="117">
          <cell r="C117">
            <v>2006629378</v>
          </cell>
          <cell r="D117">
            <v>8116</v>
          </cell>
          <cell r="E117" t="str">
            <v>على راس العمل</v>
          </cell>
          <cell r="F117">
            <v>38718</v>
          </cell>
          <cell r="G117" t="str">
            <v>AAC m Shihabdin Mnomian</v>
          </cell>
        </row>
        <row r="118">
          <cell r="C118">
            <v>2015217835</v>
          </cell>
          <cell r="D118">
            <v>8117</v>
          </cell>
          <cell r="E118" t="str">
            <v>على راس العمل</v>
          </cell>
          <cell r="F118">
            <v>38718</v>
          </cell>
          <cell r="G118" t="str">
            <v xml:space="preserve">Mohammed Delaware Hussein </v>
          </cell>
        </row>
        <row r="119">
          <cell r="C119">
            <v>2015943547</v>
          </cell>
          <cell r="D119">
            <v>8118</v>
          </cell>
          <cell r="E119" t="str">
            <v>على راس العمل</v>
          </cell>
          <cell r="F119">
            <v>38718</v>
          </cell>
          <cell r="G119" t="str">
            <v>Mohammed Shafiq Islam Mohammed bshir Mullah</v>
          </cell>
        </row>
        <row r="120">
          <cell r="C120">
            <v>2013628108</v>
          </cell>
          <cell r="D120">
            <v>8119</v>
          </cell>
          <cell r="E120" t="str">
            <v>على راس العمل</v>
          </cell>
          <cell r="F120">
            <v>38718</v>
          </cell>
          <cell r="G120" t="str">
            <v>rwh al'amin Abdul Majeed</v>
          </cell>
        </row>
        <row r="121">
          <cell r="C121">
            <v>2076143177</v>
          </cell>
          <cell r="D121">
            <v>8120</v>
          </cell>
          <cell r="E121" t="str">
            <v>على راس العمل</v>
          </cell>
          <cell r="F121">
            <v>38718</v>
          </cell>
          <cell r="G121" t="str">
            <v>Mohammed dawal fadi alddin</v>
          </cell>
        </row>
        <row r="122">
          <cell r="C122">
            <v>2070062910</v>
          </cell>
          <cell r="D122">
            <v>8121</v>
          </cell>
          <cell r="E122" t="str">
            <v>على راس العمل</v>
          </cell>
          <cell r="F122">
            <v>38718</v>
          </cell>
          <cell r="G122" t="str">
            <v>Tajul Islam Abarahman</v>
          </cell>
        </row>
        <row r="123">
          <cell r="C123">
            <v>2092404264</v>
          </cell>
          <cell r="D123">
            <v>8122</v>
          </cell>
          <cell r="E123" t="str">
            <v>على راس العمل</v>
          </cell>
          <cell r="F123">
            <v>38718</v>
          </cell>
          <cell r="G123" t="str">
            <v>Nuralasalam Rahman</v>
          </cell>
        </row>
        <row r="124">
          <cell r="C124">
            <v>2081396372</v>
          </cell>
          <cell r="D124">
            <v>8123</v>
          </cell>
          <cell r="E124" t="str">
            <v>على راس العمل</v>
          </cell>
          <cell r="F124">
            <v>38718</v>
          </cell>
          <cell r="G124" t="str">
            <v>Sarwar Hosni Khbayrralden</v>
          </cell>
        </row>
        <row r="125">
          <cell r="C125">
            <v>2120200635</v>
          </cell>
          <cell r="D125">
            <v>8124</v>
          </cell>
          <cell r="E125" t="str">
            <v>على راس العمل</v>
          </cell>
          <cell r="F125">
            <v>38718</v>
          </cell>
          <cell r="G125" t="str">
            <v>Mizan Rahman Abdul Samad</v>
          </cell>
        </row>
        <row r="126">
          <cell r="C126">
            <v>2082385499</v>
          </cell>
          <cell r="D126">
            <v>8125</v>
          </cell>
          <cell r="E126" t="str">
            <v>على راس العمل</v>
          </cell>
          <cell r="F126">
            <v>38718</v>
          </cell>
          <cell r="G126" t="str">
            <v>Mohammad Hanan Fazlur Rahman</v>
          </cell>
        </row>
        <row r="127">
          <cell r="C127">
            <v>2079737686</v>
          </cell>
          <cell r="D127">
            <v>8126</v>
          </cell>
          <cell r="E127" t="str">
            <v>على راس العمل</v>
          </cell>
          <cell r="F127">
            <v>38718</v>
          </cell>
          <cell r="G127" t="str">
            <v>Khaliq Salem Al Din</v>
          </cell>
        </row>
        <row r="128">
          <cell r="C128">
            <v>2081338762</v>
          </cell>
          <cell r="D128">
            <v>8127</v>
          </cell>
          <cell r="E128" t="str">
            <v>على راس العمل</v>
          </cell>
          <cell r="F128">
            <v>38718</v>
          </cell>
          <cell r="G128" t="str">
            <v>Mohammed Amarhasin salamat alllah bibari</v>
          </cell>
        </row>
        <row r="129">
          <cell r="C129">
            <v>2078013089</v>
          </cell>
          <cell r="D129">
            <v>8128</v>
          </cell>
          <cell r="E129" t="str">
            <v>على راس العمل</v>
          </cell>
          <cell r="F129">
            <v>38718</v>
          </cell>
          <cell r="G129" t="str">
            <v>Muhammad Shahijihan Shams Alhaqq</v>
          </cell>
        </row>
        <row r="130">
          <cell r="C130">
            <v>2104008541</v>
          </cell>
          <cell r="D130">
            <v>8129</v>
          </cell>
          <cell r="E130" t="str">
            <v>على راس العمل</v>
          </cell>
          <cell r="F130">
            <v>38718</v>
          </cell>
          <cell r="G130" t="str">
            <v>Kamal Pasha Mohammad Hanif</v>
          </cell>
        </row>
        <row r="131">
          <cell r="C131">
            <v>2059838397</v>
          </cell>
          <cell r="D131">
            <v>8130</v>
          </cell>
          <cell r="E131" t="str">
            <v>على راس العمل</v>
          </cell>
          <cell r="F131">
            <v>38718</v>
          </cell>
          <cell r="G131" t="str">
            <v xml:space="preserve">Mohammed sadiq Abdulaziz </v>
          </cell>
        </row>
        <row r="132">
          <cell r="C132">
            <v>2087134231</v>
          </cell>
          <cell r="D132">
            <v>8131</v>
          </cell>
          <cell r="E132" t="str">
            <v>على راس العمل</v>
          </cell>
          <cell r="F132">
            <v>38718</v>
          </cell>
          <cell r="G132" t="str">
            <v>Msaudarahman dalil alrrahmun</v>
          </cell>
        </row>
        <row r="133">
          <cell r="C133">
            <v>2062780479</v>
          </cell>
          <cell r="D133">
            <v>8132</v>
          </cell>
          <cell r="E133" t="str">
            <v>على راس العمل</v>
          </cell>
          <cell r="F133">
            <v>38718</v>
          </cell>
          <cell r="G133" t="str">
            <v>Mohammed Shafiq Islam Mohammed salamat alllah</v>
          </cell>
        </row>
        <row r="134">
          <cell r="C134">
            <v>2131221810</v>
          </cell>
          <cell r="D134">
            <v>8133</v>
          </cell>
          <cell r="E134" t="str">
            <v>على راس العمل</v>
          </cell>
          <cell r="F134">
            <v>38718</v>
          </cell>
          <cell r="G134" t="str">
            <v>Kamal Hossain Star</v>
          </cell>
        </row>
        <row r="135">
          <cell r="C135">
            <v>2137520991</v>
          </cell>
          <cell r="D135">
            <v>8134</v>
          </cell>
          <cell r="E135" t="str">
            <v>على راس العمل</v>
          </cell>
          <cell r="F135">
            <v>38718</v>
          </cell>
          <cell r="G135" t="str">
            <v>habib alrrahmin faddal alhaqq jadar</v>
          </cell>
        </row>
        <row r="136">
          <cell r="C136">
            <v>2127844443</v>
          </cell>
          <cell r="D136">
            <v>8135</v>
          </cell>
          <cell r="E136" t="str">
            <v>على راس العمل</v>
          </cell>
          <cell r="F136">
            <v>38718</v>
          </cell>
          <cell r="G136" t="str">
            <v>Khurshid Bathuri Shah mia</v>
          </cell>
        </row>
        <row r="137">
          <cell r="C137">
            <v>2128286883</v>
          </cell>
          <cell r="D137">
            <v>8136</v>
          </cell>
          <cell r="E137" t="str">
            <v>على راس العمل</v>
          </cell>
          <cell r="F137">
            <v>38718</v>
          </cell>
          <cell r="G137" t="str">
            <v xml:space="preserve">Khurshid ealim Alkasir </v>
          </cell>
        </row>
        <row r="138">
          <cell r="C138">
            <v>2128287295</v>
          </cell>
          <cell r="D138">
            <v>8137</v>
          </cell>
          <cell r="E138" t="str">
            <v>على راس العمل</v>
          </cell>
          <cell r="F138">
            <v>38718</v>
          </cell>
          <cell r="G138" t="str">
            <v>Shah Alam Abdul Mannan</v>
          </cell>
        </row>
        <row r="139">
          <cell r="C139">
            <v>2127845036</v>
          </cell>
          <cell r="D139">
            <v>8138</v>
          </cell>
          <cell r="E139" t="str">
            <v>على راس العمل</v>
          </cell>
          <cell r="F139">
            <v>38718</v>
          </cell>
          <cell r="G139" t="str">
            <v>Suleiman  Bathuri Shah mia</v>
          </cell>
        </row>
        <row r="140">
          <cell r="C140">
            <v>2120581455</v>
          </cell>
          <cell r="D140">
            <v>8139</v>
          </cell>
          <cell r="E140" t="str">
            <v>على راس العمل</v>
          </cell>
          <cell r="F140">
            <v>38718</v>
          </cell>
          <cell r="G140" t="str">
            <v>Ghulam Mustafa Abdul Mannan</v>
          </cell>
        </row>
        <row r="141">
          <cell r="C141">
            <v>2116005360</v>
          </cell>
          <cell r="D141">
            <v>8140</v>
          </cell>
          <cell r="E141" t="str">
            <v>على راس العمل</v>
          </cell>
          <cell r="F141">
            <v>38718</v>
          </cell>
          <cell r="G141" t="str">
            <v xml:space="preserve">Mohammed Salim mia Mohammed Abdul Ghafoor </v>
          </cell>
        </row>
        <row r="142">
          <cell r="C142">
            <v>2130101930</v>
          </cell>
          <cell r="D142">
            <v>8141</v>
          </cell>
          <cell r="E142" t="str">
            <v>على راس العمل</v>
          </cell>
          <cell r="F142">
            <v>38718</v>
          </cell>
          <cell r="G142" t="str">
            <v>Mohammed mumtaz Zine El Abidine</v>
          </cell>
        </row>
        <row r="143">
          <cell r="C143">
            <v>2129698953</v>
          </cell>
          <cell r="D143">
            <v>8142</v>
          </cell>
          <cell r="E143" t="str">
            <v>خروج نهائي</v>
          </cell>
          <cell r="F143">
            <v>38718</v>
          </cell>
          <cell r="G143" t="str">
            <v>Aziz  Plate Hussein</v>
          </cell>
        </row>
        <row r="144">
          <cell r="C144">
            <v>2157948734</v>
          </cell>
          <cell r="D144">
            <v>8143</v>
          </cell>
          <cell r="E144" t="str">
            <v>على راس العمل</v>
          </cell>
          <cell r="F144">
            <v>38718</v>
          </cell>
          <cell r="G144" t="str">
            <v xml:space="preserve">Moinuddin Mansour Ali </v>
          </cell>
        </row>
        <row r="145">
          <cell r="C145">
            <v>2152205908</v>
          </cell>
          <cell r="D145">
            <v>8144</v>
          </cell>
          <cell r="E145" t="str">
            <v>على راس العمل</v>
          </cell>
          <cell r="F145">
            <v>38718</v>
          </cell>
          <cell r="G145" t="str">
            <v>Aboneman eabdalrruhman</v>
          </cell>
        </row>
        <row r="146">
          <cell r="C146">
            <v>2158516274</v>
          </cell>
          <cell r="D146">
            <v>8145</v>
          </cell>
          <cell r="E146" t="str">
            <v>خروج نهائي</v>
          </cell>
          <cell r="F146">
            <v>38718</v>
          </cell>
          <cell r="G146" t="str">
            <v>Ruby Abdul Jalil</v>
          </cell>
        </row>
        <row r="147">
          <cell r="C147">
            <v>2131492429</v>
          </cell>
          <cell r="D147">
            <v>8146</v>
          </cell>
          <cell r="E147" t="str">
            <v>على راس العمل</v>
          </cell>
          <cell r="F147">
            <v>38718</v>
          </cell>
          <cell r="G147" t="str">
            <v>Akram Al Haque Sediqul Rahman</v>
          </cell>
        </row>
        <row r="148">
          <cell r="C148">
            <v>2120402462</v>
          </cell>
          <cell r="D148">
            <v>8147</v>
          </cell>
          <cell r="E148" t="str">
            <v>على راس العمل</v>
          </cell>
          <cell r="F148">
            <v>38718</v>
          </cell>
          <cell r="G148" t="str">
            <v xml:space="preserve">Mohammed Aboualhasin Abdul Sattar </v>
          </cell>
        </row>
        <row r="149">
          <cell r="C149">
            <v>2143140222</v>
          </cell>
          <cell r="D149">
            <v>8148</v>
          </cell>
          <cell r="E149" t="str">
            <v>على راس العمل</v>
          </cell>
          <cell r="F149">
            <v>38718</v>
          </cell>
          <cell r="G149" t="str">
            <v>Ghulam Kbriya Habibullah</v>
          </cell>
        </row>
        <row r="150">
          <cell r="C150">
            <v>2137127532</v>
          </cell>
          <cell r="D150">
            <v>8149</v>
          </cell>
          <cell r="E150" t="str">
            <v>على راس العمل</v>
          </cell>
          <cell r="F150">
            <v>38718</v>
          </cell>
          <cell r="G150" t="str">
            <v>Tajul Islam Selim alllah</v>
          </cell>
        </row>
        <row r="151">
          <cell r="C151">
            <v>2144853120</v>
          </cell>
          <cell r="D151">
            <v>8150</v>
          </cell>
          <cell r="E151" t="str">
            <v>على راس العمل</v>
          </cell>
          <cell r="F151">
            <v>38718</v>
          </cell>
          <cell r="G151" t="str">
            <v>Hajehan maqsud ali</v>
          </cell>
        </row>
        <row r="152">
          <cell r="C152">
            <v>2142260799</v>
          </cell>
          <cell r="D152">
            <v>8151</v>
          </cell>
          <cell r="E152" t="str">
            <v>خروج نهائي</v>
          </cell>
          <cell r="F152">
            <v>38718</v>
          </cell>
          <cell r="G152" t="str">
            <v>Mohammed Aboualhasin Mohammad Hashim</v>
          </cell>
        </row>
        <row r="153">
          <cell r="C153">
            <v>2155582402</v>
          </cell>
          <cell r="D153">
            <v>8152</v>
          </cell>
          <cell r="E153" t="str">
            <v>خروج نهائي</v>
          </cell>
          <cell r="F153">
            <v>38718</v>
          </cell>
          <cell r="G153" t="str">
            <v>Mohammad Shamsher Chaudhry</v>
          </cell>
        </row>
        <row r="154">
          <cell r="C154">
            <v>2157360724</v>
          </cell>
          <cell r="D154">
            <v>8153</v>
          </cell>
          <cell r="E154" t="str">
            <v>على راس العمل</v>
          </cell>
          <cell r="F154">
            <v>38718</v>
          </cell>
          <cell r="G154" t="str">
            <v>Ali Chand Meah</v>
          </cell>
        </row>
        <row r="155">
          <cell r="C155">
            <v>2170843961</v>
          </cell>
          <cell r="D155">
            <v>8154</v>
          </cell>
          <cell r="E155" t="str">
            <v>خروج نهائي</v>
          </cell>
          <cell r="F155">
            <v>38718</v>
          </cell>
          <cell r="G155" t="str">
            <v>Mehdi Hassan Abdul Jalil</v>
          </cell>
        </row>
        <row r="156">
          <cell r="C156">
            <v>2143140164</v>
          </cell>
          <cell r="D156">
            <v>8155</v>
          </cell>
          <cell r="E156" t="str">
            <v>على راس العمل</v>
          </cell>
          <cell r="F156">
            <v>38718</v>
          </cell>
          <cell r="G156" t="str">
            <v>Abdel Samad Mohammed Sadiq Sarkar</v>
          </cell>
        </row>
        <row r="157">
          <cell r="C157">
            <v>2087134462</v>
          </cell>
          <cell r="D157">
            <v>8156</v>
          </cell>
          <cell r="E157" t="str">
            <v>على راس العمل</v>
          </cell>
          <cell r="F157">
            <v>38718</v>
          </cell>
          <cell r="G157" t="str">
            <v>Nasereddin Abdulmalik</v>
          </cell>
        </row>
        <row r="158">
          <cell r="C158">
            <v>2164071066</v>
          </cell>
          <cell r="D158">
            <v>8157</v>
          </cell>
          <cell r="E158" t="str">
            <v>على راس العمل</v>
          </cell>
          <cell r="F158">
            <v>38718</v>
          </cell>
          <cell r="G158" t="str">
            <v>Anwar Salamh allah</v>
          </cell>
        </row>
        <row r="159">
          <cell r="C159">
            <v>2177383300</v>
          </cell>
          <cell r="D159">
            <v>8158</v>
          </cell>
          <cell r="E159" t="str">
            <v>على راس العمل</v>
          </cell>
          <cell r="F159">
            <v>38718</v>
          </cell>
          <cell r="G159" t="str">
            <v>Aadl Habibullah</v>
          </cell>
        </row>
        <row r="160">
          <cell r="C160">
            <v>2186145492</v>
          </cell>
          <cell r="D160">
            <v>8159</v>
          </cell>
          <cell r="E160" t="str">
            <v>على راس العمل</v>
          </cell>
          <cell r="F160">
            <v>38718</v>
          </cell>
          <cell r="G160" t="str">
            <v>Jhankir Aboualbshir</v>
          </cell>
        </row>
        <row r="161">
          <cell r="C161">
            <v>2171049055</v>
          </cell>
          <cell r="D161">
            <v>8160</v>
          </cell>
          <cell r="E161" t="str">
            <v>على راس العمل</v>
          </cell>
          <cell r="F161">
            <v>38718</v>
          </cell>
          <cell r="G161" t="str">
            <v>Farouk Abdul Rashid</v>
          </cell>
        </row>
        <row r="162">
          <cell r="C162">
            <v>2190167177</v>
          </cell>
          <cell r="D162">
            <v>8161</v>
          </cell>
          <cell r="E162" t="str">
            <v>على راس العمل</v>
          </cell>
          <cell r="F162">
            <v>38718</v>
          </cell>
          <cell r="G162" t="str">
            <v>Iman Hussein Anwar allah</v>
          </cell>
        </row>
        <row r="163">
          <cell r="C163">
            <v>2197404185</v>
          </cell>
          <cell r="D163">
            <v>8162</v>
          </cell>
          <cell r="E163" t="str">
            <v>على راس العمل</v>
          </cell>
          <cell r="F163">
            <v>38718</v>
          </cell>
          <cell r="G163" t="str">
            <v>Mezan Rahman Ali Ahmed</v>
          </cell>
        </row>
        <row r="164">
          <cell r="C164">
            <v>2208784633</v>
          </cell>
          <cell r="D164">
            <v>8163</v>
          </cell>
          <cell r="E164" t="str">
            <v>على راس العمل</v>
          </cell>
          <cell r="F164">
            <v>38718</v>
          </cell>
          <cell r="G164" t="str">
            <v>Rohalameen Ali Haider</v>
          </cell>
        </row>
        <row r="165">
          <cell r="C165">
            <v>2181525870</v>
          </cell>
          <cell r="D165">
            <v>8164</v>
          </cell>
          <cell r="E165" t="str">
            <v>على راس العمل</v>
          </cell>
          <cell r="F165">
            <v>38718</v>
          </cell>
          <cell r="G165" t="str">
            <v>Suleiman GNU mia</v>
          </cell>
        </row>
        <row r="166">
          <cell r="C166">
            <v>2000961447</v>
          </cell>
          <cell r="D166">
            <v>8165</v>
          </cell>
          <cell r="E166" t="str">
            <v>على راس العمل</v>
          </cell>
          <cell r="F166">
            <v>38718</v>
          </cell>
          <cell r="G166" t="str">
            <v>Mohammed Medin Hanwas</v>
          </cell>
        </row>
        <row r="167">
          <cell r="C167">
            <v>2011482482</v>
          </cell>
          <cell r="D167">
            <v>8166</v>
          </cell>
          <cell r="E167" t="str">
            <v>على راس العمل</v>
          </cell>
          <cell r="F167">
            <v>38718</v>
          </cell>
          <cell r="G167" t="str">
            <v>Venkdjlam Barimshivim</v>
          </cell>
        </row>
        <row r="168">
          <cell r="C168">
            <v>2077262372</v>
          </cell>
          <cell r="D168">
            <v>8167</v>
          </cell>
          <cell r="E168" t="str">
            <v>على راس العمل</v>
          </cell>
          <cell r="F168">
            <v>38718</v>
          </cell>
          <cell r="G168" t="str">
            <v>Mohammed kanu asyb</v>
          </cell>
        </row>
        <row r="169">
          <cell r="C169">
            <v>2084718564</v>
          </cell>
          <cell r="D169">
            <v>8168</v>
          </cell>
          <cell r="E169" t="str">
            <v>على راس العمل</v>
          </cell>
          <cell r="F169">
            <v>38718</v>
          </cell>
          <cell r="G169" t="str">
            <v xml:space="preserve">Muhammad Miran hamazah Ali </v>
          </cell>
        </row>
        <row r="170">
          <cell r="C170">
            <v>2119381446</v>
          </cell>
          <cell r="D170">
            <v>8169</v>
          </cell>
          <cell r="E170" t="str">
            <v>على راس العمل</v>
          </cell>
          <cell r="F170">
            <v>38718</v>
          </cell>
          <cell r="G170" t="str">
            <v>Ibrahim Sheikh Mohammed sharafat</v>
          </cell>
        </row>
        <row r="171">
          <cell r="C171">
            <v>2123151199</v>
          </cell>
          <cell r="D171">
            <v>8170</v>
          </cell>
          <cell r="E171" t="str">
            <v>على راس العمل</v>
          </cell>
          <cell r="F171">
            <v>38718</v>
          </cell>
          <cell r="G171" t="str">
            <v>Shaukat Ali Bermizad</v>
          </cell>
        </row>
        <row r="172">
          <cell r="C172">
            <v>2093102859</v>
          </cell>
          <cell r="D172">
            <v>8171</v>
          </cell>
          <cell r="E172" t="str">
            <v>على راس العمل</v>
          </cell>
          <cell r="F172">
            <v>38718</v>
          </cell>
          <cell r="G172" t="str">
            <v>Abdl Hassan Nazam alddin</v>
          </cell>
        </row>
        <row r="173">
          <cell r="C173">
            <v>2022869115</v>
          </cell>
          <cell r="D173">
            <v>8172</v>
          </cell>
          <cell r="E173" t="str">
            <v>على راس العمل</v>
          </cell>
          <cell r="F173">
            <v>38718</v>
          </cell>
          <cell r="G173" t="str">
            <v>Sayed Qutob Alam</v>
          </cell>
        </row>
        <row r="174">
          <cell r="C174">
            <v>2124529070</v>
          </cell>
          <cell r="D174">
            <v>8173</v>
          </cell>
          <cell r="E174" t="str">
            <v>على راس العمل</v>
          </cell>
          <cell r="F174">
            <v>38718</v>
          </cell>
          <cell r="G174" t="str">
            <v>Bishai Hussein</v>
          </cell>
        </row>
        <row r="175">
          <cell r="C175">
            <v>2130257252</v>
          </cell>
          <cell r="D175">
            <v>8174</v>
          </cell>
          <cell r="E175" t="str">
            <v>على راس العمل</v>
          </cell>
          <cell r="F175">
            <v>38718</v>
          </cell>
          <cell r="G175" t="str">
            <v xml:space="preserve">Mohammad Ansari Majid Ali </v>
          </cell>
        </row>
        <row r="176">
          <cell r="C176">
            <v>2129699043</v>
          </cell>
          <cell r="D176">
            <v>8175</v>
          </cell>
          <cell r="E176" t="str">
            <v>خروج ولم يعد</v>
          </cell>
          <cell r="F176">
            <v>38718</v>
          </cell>
          <cell r="G176" t="str">
            <v xml:space="preserve">Mohammad Sammon Ansari </v>
          </cell>
        </row>
        <row r="177">
          <cell r="C177">
            <v>2129135014</v>
          </cell>
          <cell r="D177">
            <v>8176</v>
          </cell>
          <cell r="E177" t="str">
            <v>خروج نهائي</v>
          </cell>
          <cell r="F177">
            <v>38718</v>
          </cell>
          <cell r="G177" t="str">
            <v>Bakhsh Sayo Abubakar</v>
          </cell>
        </row>
        <row r="178">
          <cell r="C178">
            <v>2127470744</v>
          </cell>
          <cell r="D178">
            <v>8177</v>
          </cell>
          <cell r="E178" t="str">
            <v>على راس العمل</v>
          </cell>
          <cell r="F178">
            <v>38718</v>
          </cell>
          <cell r="G178" t="str">
            <v xml:space="preserve">Mohammed Cango Nawas </v>
          </cell>
        </row>
        <row r="179">
          <cell r="C179">
            <v>2001299755</v>
          </cell>
          <cell r="D179">
            <v>8178</v>
          </cell>
          <cell r="E179" t="str">
            <v>على راس العمل</v>
          </cell>
          <cell r="F179">
            <v>38718</v>
          </cell>
          <cell r="G179" t="str">
            <v>Hassan Router Sulaiman Roatr</v>
          </cell>
        </row>
        <row r="180">
          <cell r="C180">
            <v>2075644720</v>
          </cell>
          <cell r="D180">
            <v>8179</v>
          </cell>
          <cell r="E180" t="str">
            <v>على راس العمل</v>
          </cell>
          <cell r="F180">
            <v>38718</v>
          </cell>
          <cell r="G180" t="str">
            <v>Mirza Ibrahim Beck</v>
          </cell>
        </row>
        <row r="181">
          <cell r="C181">
            <v>2114687979</v>
          </cell>
          <cell r="D181">
            <v>8180</v>
          </cell>
          <cell r="E181" t="str">
            <v>خروج نهائي</v>
          </cell>
          <cell r="F181">
            <v>38718</v>
          </cell>
          <cell r="G181" t="str">
            <v>Mohammed Ghulam Rabbani</v>
          </cell>
        </row>
        <row r="182">
          <cell r="C182">
            <v>2141050894</v>
          </cell>
          <cell r="D182">
            <v>8181</v>
          </cell>
          <cell r="E182" t="str">
            <v>على راس العمل</v>
          </cell>
          <cell r="F182">
            <v>38718</v>
          </cell>
          <cell r="G182" t="str">
            <v>Abdul Karim Rashid</v>
          </cell>
        </row>
        <row r="183">
          <cell r="C183">
            <v>2198210334</v>
          </cell>
          <cell r="D183">
            <v>8182</v>
          </cell>
          <cell r="E183" t="str">
            <v>على راس العمل</v>
          </cell>
          <cell r="F183">
            <v>38718</v>
          </cell>
          <cell r="G183" t="str">
            <v>Jahir Hussein Shamsuddin</v>
          </cell>
        </row>
        <row r="184">
          <cell r="C184">
            <v>2017850609</v>
          </cell>
          <cell r="D184">
            <v>8183</v>
          </cell>
          <cell r="E184" t="str">
            <v>خروج نهائي</v>
          </cell>
          <cell r="F184">
            <v>38718</v>
          </cell>
          <cell r="G184" t="str">
            <v>Qamar Ali Shah Jafar Shah</v>
          </cell>
        </row>
        <row r="185">
          <cell r="C185">
            <v>2076543145</v>
          </cell>
          <cell r="D185">
            <v>8184</v>
          </cell>
          <cell r="E185" t="str">
            <v>على راس العمل</v>
          </cell>
          <cell r="F185">
            <v>38718</v>
          </cell>
          <cell r="G185" t="str">
            <v>Amjad Ali Muhammad Ali</v>
          </cell>
        </row>
        <row r="186">
          <cell r="C186">
            <v>2068550090</v>
          </cell>
          <cell r="D186">
            <v>8185</v>
          </cell>
          <cell r="E186" t="str">
            <v>على راس العمل</v>
          </cell>
          <cell r="F186">
            <v>38718</v>
          </cell>
          <cell r="G186" t="str">
            <v>Zafar Ali Adam</v>
          </cell>
        </row>
        <row r="187">
          <cell r="C187">
            <v>2092007208</v>
          </cell>
          <cell r="D187">
            <v>8186</v>
          </cell>
          <cell r="E187" t="str">
            <v>على راس العمل</v>
          </cell>
          <cell r="F187">
            <v>38718</v>
          </cell>
          <cell r="G187" t="str">
            <v>khaliq Rehman Ajar Pasha</v>
          </cell>
        </row>
        <row r="188">
          <cell r="C188">
            <v>2058009784</v>
          </cell>
          <cell r="D188">
            <v>8187</v>
          </cell>
          <cell r="E188" t="str">
            <v>على راس العمل</v>
          </cell>
          <cell r="F188">
            <v>38718</v>
          </cell>
          <cell r="G188" t="str">
            <v>kamin Khan Afzal Khan</v>
          </cell>
        </row>
        <row r="189">
          <cell r="C189">
            <v>2084136411</v>
          </cell>
          <cell r="D189">
            <v>8188</v>
          </cell>
          <cell r="E189" t="str">
            <v>على راس العمل</v>
          </cell>
          <cell r="F189">
            <v>38718</v>
          </cell>
          <cell r="G189" t="str">
            <v>Muhammad Sher shamndarruj Khan</v>
          </cell>
        </row>
        <row r="190">
          <cell r="C190">
            <v>2069511356</v>
          </cell>
          <cell r="D190">
            <v>8189</v>
          </cell>
          <cell r="E190" t="str">
            <v>على راس العمل</v>
          </cell>
          <cell r="F190">
            <v>38718</v>
          </cell>
          <cell r="G190" t="str">
            <v xml:space="preserve">Wahed Karam Sayed </v>
          </cell>
        </row>
        <row r="191">
          <cell r="C191">
            <v>2069678742</v>
          </cell>
          <cell r="D191">
            <v>8190</v>
          </cell>
          <cell r="E191" t="str">
            <v>خروج نهائي</v>
          </cell>
          <cell r="F191">
            <v>38718</v>
          </cell>
          <cell r="G191" t="str">
            <v>Nemat khaliq khaliq Jean</v>
          </cell>
        </row>
        <row r="192">
          <cell r="C192">
            <v>2091954251</v>
          </cell>
          <cell r="D192">
            <v>8191</v>
          </cell>
          <cell r="E192" t="str">
            <v>على راس العمل</v>
          </cell>
          <cell r="F192">
            <v>38718</v>
          </cell>
          <cell r="G192" t="str">
            <v>Nazir Mohammad Anwar Shah</v>
          </cell>
        </row>
        <row r="193">
          <cell r="C193">
            <v>2076429634</v>
          </cell>
          <cell r="D193">
            <v>8192</v>
          </cell>
          <cell r="E193" t="str">
            <v>خروج نهائي</v>
          </cell>
          <cell r="F193">
            <v>38718</v>
          </cell>
          <cell r="G193" t="str">
            <v>Rosie Khan</v>
          </cell>
        </row>
        <row r="194">
          <cell r="C194">
            <v>2078012248</v>
          </cell>
          <cell r="D194">
            <v>8193</v>
          </cell>
          <cell r="E194" t="str">
            <v>على راس العمل</v>
          </cell>
          <cell r="F194">
            <v>38718</v>
          </cell>
          <cell r="G194" t="str">
            <v>Bakhtiar Mohammad Kgol Khan</v>
          </cell>
        </row>
        <row r="195">
          <cell r="C195">
            <v>2119284764</v>
          </cell>
          <cell r="D195">
            <v>8194</v>
          </cell>
          <cell r="E195" t="str">
            <v>على راس العمل</v>
          </cell>
          <cell r="F195">
            <v>38718</v>
          </cell>
          <cell r="G195" t="str">
            <v>Asghar Ali Syed Ali</v>
          </cell>
        </row>
        <row r="196">
          <cell r="C196">
            <v>2120363870</v>
          </cell>
          <cell r="D196">
            <v>8195</v>
          </cell>
          <cell r="E196" t="str">
            <v>على راس العمل</v>
          </cell>
          <cell r="F196">
            <v>38718</v>
          </cell>
          <cell r="G196" t="str">
            <v xml:space="preserve">Alhaa Bakhsh Mohammed Zahr Shah </v>
          </cell>
        </row>
        <row r="197">
          <cell r="C197">
            <v>2119284723</v>
          </cell>
          <cell r="D197">
            <v>8196</v>
          </cell>
          <cell r="E197" t="str">
            <v>على راس العمل</v>
          </cell>
          <cell r="F197">
            <v>38718</v>
          </cell>
          <cell r="G197" t="str">
            <v>Zainal Abidin Shah Timor Shah</v>
          </cell>
        </row>
        <row r="198">
          <cell r="C198">
            <v>2119284699</v>
          </cell>
          <cell r="D198">
            <v>8197</v>
          </cell>
          <cell r="E198" t="str">
            <v>على راس العمل</v>
          </cell>
          <cell r="F198">
            <v>38718</v>
          </cell>
          <cell r="G198" t="str">
            <v>Mushtaq Ahmed Mohammed Anwar</v>
          </cell>
        </row>
        <row r="199">
          <cell r="C199">
            <v>2092007091</v>
          </cell>
          <cell r="D199">
            <v>8198</v>
          </cell>
          <cell r="E199" t="str">
            <v>على راس العمل</v>
          </cell>
          <cell r="F199">
            <v>38718</v>
          </cell>
          <cell r="G199" t="str">
            <v>Yusuf Ali Sayed Kassem</v>
          </cell>
        </row>
        <row r="200">
          <cell r="C200">
            <v>2119284657</v>
          </cell>
          <cell r="D200">
            <v>8199</v>
          </cell>
          <cell r="E200" t="str">
            <v>على راس العمل</v>
          </cell>
          <cell r="F200">
            <v>38718</v>
          </cell>
          <cell r="G200" t="str">
            <v>Shaheen Shah Zubair Shah</v>
          </cell>
        </row>
        <row r="201">
          <cell r="C201">
            <v>2120363912</v>
          </cell>
          <cell r="D201">
            <v>8200</v>
          </cell>
          <cell r="E201" t="str">
            <v>على راس العمل</v>
          </cell>
          <cell r="F201">
            <v>38718</v>
          </cell>
          <cell r="G201" t="str">
            <v>Syed Aleem Shah</v>
          </cell>
        </row>
        <row r="202">
          <cell r="C202">
            <v>2162667204</v>
          </cell>
          <cell r="D202">
            <v>8201</v>
          </cell>
          <cell r="E202" t="str">
            <v>خروج نهائي</v>
          </cell>
          <cell r="F202">
            <v>38718</v>
          </cell>
          <cell r="G202" t="str">
            <v>Saddaguet Khan Mohammad</v>
          </cell>
        </row>
        <row r="203">
          <cell r="C203">
            <v>2181023884</v>
          </cell>
          <cell r="D203">
            <v>8202</v>
          </cell>
          <cell r="E203" t="str">
            <v>على راس العمل</v>
          </cell>
          <cell r="F203">
            <v>38718</v>
          </cell>
          <cell r="G203" t="str">
            <v>Muslim Khan Bashir</v>
          </cell>
        </row>
        <row r="204">
          <cell r="C204">
            <v>2184437123</v>
          </cell>
          <cell r="D204">
            <v>8203</v>
          </cell>
          <cell r="E204" t="str">
            <v>خروج نهائي</v>
          </cell>
          <cell r="F204">
            <v>38718</v>
          </cell>
          <cell r="G204" t="str">
            <v>Mustafa Kamal Abdul Rauf</v>
          </cell>
        </row>
        <row r="205">
          <cell r="C205">
            <v>2187737560</v>
          </cell>
          <cell r="D205">
            <v>8204</v>
          </cell>
          <cell r="E205" t="str">
            <v>على راس العمل</v>
          </cell>
          <cell r="F205">
            <v>38718</v>
          </cell>
          <cell r="G205" t="str">
            <v>Mohamed Kamal saeb Zadeh</v>
          </cell>
        </row>
        <row r="206">
          <cell r="C206">
            <v>2167862420</v>
          </cell>
          <cell r="D206">
            <v>8205</v>
          </cell>
          <cell r="E206" t="str">
            <v>على راس العمل</v>
          </cell>
          <cell r="F206">
            <v>38718</v>
          </cell>
          <cell r="G206" t="str">
            <v>Shireen Zaman Esmatullah</v>
          </cell>
        </row>
        <row r="207">
          <cell r="C207">
            <v>2113946590</v>
          </cell>
          <cell r="D207">
            <v>8206</v>
          </cell>
          <cell r="E207" t="str">
            <v>على راس العمل</v>
          </cell>
          <cell r="F207">
            <v>38719</v>
          </cell>
          <cell r="G207" t="str">
            <v>Malik Aman Mohammed  Malik</v>
          </cell>
        </row>
        <row r="208">
          <cell r="C208">
            <v>2120363953</v>
          </cell>
          <cell r="D208">
            <v>8207</v>
          </cell>
          <cell r="E208" t="str">
            <v>خروج نهائي</v>
          </cell>
          <cell r="F208">
            <v>38720</v>
          </cell>
          <cell r="G208" t="str">
            <v>mansub Ali Musharraf Shah</v>
          </cell>
        </row>
        <row r="209">
          <cell r="C209">
            <v>2203440470</v>
          </cell>
          <cell r="D209">
            <v>8208</v>
          </cell>
          <cell r="E209" t="str">
            <v>على راس العمل</v>
          </cell>
          <cell r="F209">
            <v>38749</v>
          </cell>
          <cell r="G209" t="str">
            <v>Abdulaziz Ali Ahmed</v>
          </cell>
        </row>
        <row r="210">
          <cell r="C210">
            <v>2207436276</v>
          </cell>
          <cell r="D210">
            <v>8209</v>
          </cell>
          <cell r="E210" t="str">
            <v>على راس العمل</v>
          </cell>
          <cell r="F210">
            <v>38749</v>
          </cell>
          <cell r="G210" t="str">
            <v>Tinaallah Muhammad</v>
          </cell>
        </row>
        <row r="211">
          <cell r="C211">
            <v>2116142882</v>
          </cell>
          <cell r="D211">
            <v>8210</v>
          </cell>
          <cell r="E211" t="str">
            <v>على راس العمل</v>
          </cell>
          <cell r="F211">
            <v>38777</v>
          </cell>
          <cell r="G211" t="str">
            <v>Taha Osman Mohamed Taha</v>
          </cell>
        </row>
        <row r="212">
          <cell r="C212">
            <v>2205640556</v>
          </cell>
          <cell r="D212">
            <v>8211</v>
          </cell>
          <cell r="E212" t="str">
            <v>على راس العمل</v>
          </cell>
          <cell r="F212">
            <v>38777</v>
          </cell>
          <cell r="G212" t="str">
            <v>Atef Mohammed Abdul Latif Amuseib</v>
          </cell>
        </row>
        <row r="213">
          <cell r="C213">
            <v>2188599050</v>
          </cell>
          <cell r="D213">
            <v>8212</v>
          </cell>
          <cell r="E213" t="str">
            <v>على راس العمل</v>
          </cell>
          <cell r="F213">
            <v>38777</v>
          </cell>
          <cell r="G213" t="str">
            <v>Mohammed jasim alddin Ahmed</v>
          </cell>
        </row>
        <row r="214">
          <cell r="C214">
            <v>2156979615</v>
          </cell>
          <cell r="D214">
            <v>8213</v>
          </cell>
          <cell r="E214" t="str">
            <v>على راس العمل</v>
          </cell>
          <cell r="F214">
            <v>38777</v>
          </cell>
          <cell r="G214" t="str">
            <v>Bader Hassan Abdul Sbhan</v>
          </cell>
        </row>
        <row r="215">
          <cell r="C215">
            <v>2163694140</v>
          </cell>
          <cell r="D215">
            <v>8214</v>
          </cell>
          <cell r="E215" t="str">
            <v>على راس العمل</v>
          </cell>
          <cell r="F215">
            <v>38838</v>
          </cell>
          <cell r="G215" t="str">
            <v>Mezan Slclar Neirab</v>
          </cell>
        </row>
        <row r="216">
          <cell r="C216">
            <v>1128505912</v>
          </cell>
          <cell r="D216">
            <v>8215</v>
          </cell>
          <cell r="E216" t="str">
            <v>على راس العمل</v>
          </cell>
          <cell r="F216">
            <v>38869</v>
          </cell>
          <cell r="G216" t="str">
            <v>Hamid Ahmed Mohamed Mohsen</v>
          </cell>
        </row>
        <row r="217">
          <cell r="C217">
            <v>2207676772</v>
          </cell>
          <cell r="D217">
            <v>8216</v>
          </cell>
          <cell r="E217" t="str">
            <v>على راس العمل</v>
          </cell>
          <cell r="F217">
            <v>38899</v>
          </cell>
          <cell r="G217" t="str">
            <v>Mohammed Hilal Khairuddin</v>
          </cell>
        </row>
        <row r="218">
          <cell r="C218">
            <v>2221035849</v>
          </cell>
          <cell r="D218">
            <v>8217</v>
          </cell>
          <cell r="E218" t="str">
            <v>على راس العمل</v>
          </cell>
          <cell r="F218">
            <v>38899</v>
          </cell>
          <cell r="G218" t="str">
            <v>iiqrar  Ali Rahman Ali</v>
          </cell>
        </row>
        <row r="219">
          <cell r="C219">
            <v>2143140289</v>
          </cell>
          <cell r="D219">
            <v>8218</v>
          </cell>
          <cell r="E219" t="str">
            <v>على راس العمل</v>
          </cell>
          <cell r="F219">
            <v>38991</v>
          </cell>
          <cell r="G219" t="str">
            <v xml:space="preserve">Shah Alam Abdul Rashid </v>
          </cell>
        </row>
        <row r="220">
          <cell r="C220">
            <v>2204668962</v>
          </cell>
          <cell r="D220">
            <v>8219</v>
          </cell>
          <cell r="E220" t="str">
            <v>على راس العمل</v>
          </cell>
          <cell r="F220">
            <v>38991</v>
          </cell>
          <cell r="G220" t="str">
            <v>Ghulam Sarwar Habibullah</v>
          </cell>
        </row>
        <row r="221">
          <cell r="C221">
            <v>2023264373</v>
          </cell>
          <cell r="D221">
            <v>8220</v>
          </cell>
          <cell r="E221" t="str">
            <v>على راس العمل</v>
          </cell>
          <cell r="F221">
            <v>39052</v>
          </cell>
          <cell r="G221" t="str">
            <v xml:space="preserve">Juma QWERTY Ibrahim </v>
          </cell>
        </row>
        <row r="222">
          <cell r="C222">
            <v>2091696407</v>
          </cell>
          <cell r="D222">
            <v>8221</v>
          </cell>
          <cell r="E222" t="str">
            <v>على راس العمل</v>
          </cell>
          <cell r="F222">
            <v>39083</v>
          </cell>
          <cell r="G222" t="str">
            <v>Mohammad Ghaus Ahmed Khan</v>
          </cell>
        </row>
        <row r="223">
          <cell r="C223">
            <v>1122211079</v>
          </cell>
          <cell r="D223">
            <v>8222</v>
          </cell>
          <cell r="E223" t="str">
            <v xml:space="preserve">استقالة </v>
          </cell>
          <cell r="F223">
            <v>39104</v>
          </cell>
          <cell r="G223" t="str">
            <v>Rashid Nasser murshid Balharith</v>
          </cell>
        </row>
        <row r="224">
          <cell r="C224">
            <v>2205955871</v>
          </cell>
          <cell r="D224">
            <v>8223</v>
          </cell>
          <cell r="E224" t="str">
            <v>على راس العمل</v>
          </cell>
          <cell r="F224">
            <v>39114</v>
          </cell>
          <cell r="G224" t="str">
            <v>Mohammed Khalifa Khaled Othman</v>
          </cell>
        </row>
        <row r="225">
          <cell r="C225">
            <v>2209146816</v>
          </cell>
          <cell r="D225">
            <v>8224</v>
          </cell>
          <cell r="E225" t="str">
            <v>على راس العمل</v>
          </cell>
          <cell r="F225">
            <v>39114</v>
          </cell>
          <cell r="G225" t="str">
            <v>Syed Shah Mohammad Anwar Allah</v>
          </cell>
        </row>
        <row r="226">
          <cell r="C226">
            <v>2119941165</v>
          </cell>
          <cell r="D226">
            <v>8225</v>
          </cell>
          <cell r="E226" t="str">
            <v>على راس العمل</v>
          </cell>
          <cell r="F226">
            <v>39142</v>
          </cell>
          <cell r="G226" t="str">
            <v>Mohammad Omar Bebawi</v>
          </cell>
        </row>
        <row r="227">
          <cell r="C227">
            <v>2158465167</v>
          </cell>
          <cell r="D227">
            <v>8226</v>
          </cell>
          <cell r="E227" t="str">
            <v>على راس العمل</v>
          </cell>
          <cell r="F227">
            <v>39173</v>
          </cell>
          <cell r="G227" t="str">
            <v xml:space="preserve">Mohsen Chaudhry Abdul Latif </v>
          </cell>
        </row>
        <row r="228">
          <cell r="C228">
            <v>1110237078</v>
          </cell>
          <cell r="D228">
            <v>8227</v>
          </cell>
          <cell r="E228" t="str">
            <v xml:space="preserve">استقالة </v>
          </cell>
          <cell r="F228">
            <v>39203</v>
          </cell>
          <cell r="G228" t="str">
            <v>Muhammad Ali Mohamed Jizani</v>
          </cell>
        </row>
        <row r="229">
          <cell r="C229">
            <v>2215620705</v>
          </cell>
          <cell r="D229">
            <v>8228</v>
          </cell>
          <cell r="E229" t="str">
            <v>على راس العمل</v>
          </cell>
          <cell r="F229">
            <v>39203</v>
          </cell>
          <cell r="G229" t="str">
            <v>Hosni Mohamed Mohamed arbi Tantawi</v>
          </cell>
        </row>
        <row r="230">
          <cell r="C230">
            <v>2104231697</v>
          </cell>
          <cell r="D230">
            <v>8229</v>
          </cell>
          <cell r="E230" t="str">
            <v>على راس العمل</v>
          </cell>
          <cell r="F230">
            <v>39203</v>
          </cell>
          <cell r="G230" t="str">
            <v>Rasol Haque Abdul Ghafoor</v>
          </cell>
        </row>
        <row r="231">
          <cell r="C231">
            <v>2050990403</v>
          </cell>
          <cell r="D231">
            <v>8230</v>
          </cell>
          <cell r="E231" t="str">
            <v>على راس العمل</v>
          </cell>
          <cell r="F231">
            <v>39356</v>
          </cell>
          <cell r="G231" t="str">
            <v>Shukri Ahmad  Mohammed Ghanem</v>
          </cell>
        </row>
        <row r="232">
          <cell r="C232">
            <v>2181802964</v>
          </cell>
          <cell r="D232">
            <v>8231</v>
          </cell>
          <cell r="E232" t="str">
            <v>خروج نهائي</v>
          </cell>
          <cell r="F232">
            <v>39356</v>
          </cell>
          <cell r="G232" t="str">
            <v>Abdullah Abdul Ghani Abdul Wahid Naaman</v>
          </cell>
        </row>
        <row r="233">
          <cell r="C233">
            <v>2200959092</v>
          </cell>
          <cell r="D233">
            <v>8232</v>
          </cell>
          <cell r="E233" t="str">
            <v>على راس العمل</v>
          </cell>
          <cell r="F233">
            <v>39356</v>
          </cell>
          <cell r="G233" t="str">
            <v xml:space="preserve">Khader Ahmed Khader Mohammed </v>
          </cell>
        </row>
        <row r="234">
          <cell r="C234">
            <v>2156315075</v>
          </cell>
          <cell r="D234">
            <v>8233</v>
          </cell>
          <cell r="E234" t="str">
            <v>على راس العمل</v>
          </cell>
          <cell r="F234">
            <v>39356</v>
          </cell>
          <cell r="G234" t="str">
            <v>Alfonso Sosmeran</v>
          </cell>
        </row>
        <row r="235">
          <cell r="C235">
            <v>1040602128</v>
          </cell>
          <cell r="D235">
            <v>8234</v>
          </cell>
          <cell r="E235" t="str">
            <v>على راس العمل</v>
          </cell>
          <cell r="F235">
            <v>39417</v>
          </cell>
          <cell r="G235" t="str">
            <v>Ibrahim Salem Hussein Salem Al-Yami</v>
          </cell>
        </row>
        <row r="236">
          <cell r="C236">
            <v>2207192283</v>
          </cell>
          <cell r="D236">
            <v>8235</v>
          </cell>
          <cell r="E236" t="str">
            <v>على راس العمل</v>
          </cell>
          <cell r="F236">
            <v>39448</v>
          </cell>
          <cell r="G236" t="str">
            <v>Ahmed Abdul ghani salim aljiz</v>
          </cell>
        </row>
        <row r="237">
          <cell r="C237">
            <v>2194622888</v>
          </cell>
          <cell r="D237">
            <v>8236</v>
          </cell>
          <cell r="E237" t="str">
            <v>هروب</v>
          </cell>
          <cell r="F237">
            <v>39479</v>
          </cell>
          <cell r="G237" t="str">
            <v>Helmy Saleh Ahmed Abdullah</v>
          </cell>
        </row>
        <row r="238">
          <cell r="C238">
            <v>2120086166</v>
          </cell>
          <cell r="D238">
            <v>8237</v>
          </cell>
          <cell r="E238" t="str">
            <v>على راس العمل</v>
          </cell>
          <cell r="F238">
            <v>39965</v>
          </cell>
          <cell r="G238" t="str">
            <v>Talal Khaled Mohamed Ahmed</v>
          </cell>
        </row>
        <row r="239">
          <cell r="C239">
            <v>1086888342</v>
          </cell>
          <cell r="D239">
            <v>8238</v>
          </cell>
          <cell r="E239" t="str">
            <v xml:space="preserve">استقالة </v>
          </cell>
          <cell r="F239">
            <v>40188</v>
          </cell>
          <cell r="G239" t="str">
            <v>Mohammed Al Hamoud Alyahmoud aleulyani</v>
          </cell>
        </row>
        <row r="240">
          <cell r="C240">
            <v>1023857566</v>
          </cell>
          <cell r="D240">
            <v>8239</v>
          </cell>
          <cell r="E240" t="str">
            <v>على راس العمل</v>
          </cell>
          <cell r="F240">
            <v>40238</v>
          </cell>
          <cell r="G240" t="str">
            <v>Hanan Suleiman Mohammed alttayifi</v>
          </cell>
        </row>
        <row r="241">
          <cell r="C241">
            <v>1068670080</v>
          </cell>
          <cell r="D241">
            <v>8240</v>
          </cell>
          <cell r="E241" t="str">
            <v>على راس العمل</v>
          </cell>
          <cell r="F241">
            <v>40238</v>
          </cell>
          <cell r="G241" t="str">
            <v>Khawlah Ali Hamid Ahmed</v>
          </cell>
        </row>
        <row r="242">
          <cell r="C242">
            <v>1068669819</v>
          </cell>
          <cell r="D242">
            <v>8241</v>
          </cell>
          <cell r="E242" t="str">
            <v>على راس العمل</v>
          </cell>
          <cell r="F242">
            <v>40238</v>
          </cell>
          <cell r="G242" t="str">
            <v>Najwa Ali Hamid Ahmed AlKhalid</v>
          </cell>
        </row>
        <row r="243">
          <cell r="C243">
            <v>1028953352</v>
          </cell>
          <cell r="D243">
            <v>8242</v>
          </cell>
          <cell r="E243" t="str">
            <v>على راس العمل</v>
          </cell>
          <cell r="F243">
            <v>40268</v>
          </cell>
          <cell r="G243" t="str">
            <v>Mohammed Abdullah Abdu Shamsan</v>
          </cell>
        </row>
        <row r="244">
          <cell r="C244">
            <v>1092728235</v>
          </cell>
          <cell r="D244">
            <v>8243</v>
          </cell>
          <cell r="E244" t="str">
            <v>استقالة</v>
          </cell>
          <cell r="F244">
            <v>40299</v>
          </cell>
          <cell r="G244" t="str">
            <v>Wahid Yahya Ali Zoubi</v>
          </cell>
        </row>
        <row r="245">
          <cell r="C245">
            <v>1066550730</v>
          </cell>
          <cell r="D245">
            <v>8244</v>
          </cell>
          <cell r="E245" t="str">
            <v>على راس العمل</v>
          </cell>
          <cell r="F245">
            <v>40299</v>
          </cell>
          <cell r="G245" t="str">
            <v>Hanan Abdel-Salam Abdo Shamsan</v>
          </cell>
        </row>
        <row r="246">
          <cell r="C246">
            <v>1023857574</v>
          </cell>
          <cell r="D246">
            <v>8245</v>
          </cell>
          <cell r="E246" t="str">
            <v>على راس العمل</v>
          </cell>
          <cell r="F246">
            <v>40299</v>
          </cell>
          <cell r="G246" t="str">
            <v xml:space="preserve">Abeer Mohammed Suleiman Altayifi </v>
          </cell>
        </row>
        <row r="247">
          <cell r="C247">
            <v>1117114353</v>
          </cell>
          <cell r="D247">
            <v>8246</v>
          </cell>
          <cell r="E247" t="str">
            <v>على راس العمل</v>
          </cell>
          <cell r="F247">
            <v>40299</v>
          </cell>
          <cell r="G247" t="str">
            <v>sommih Mohammed manie Mohammed AlMuraysi</v>
          </cell>
        </row>
        <row r="248">
          <cell r="C248">
            <v>1043454667</v>
          </cell>
          <cell r="D248">
            <v>8247</v>
          </cell>
          <cell r="E248" t="str">
            <v xml:space="preserve">استقالة </v>
          </cell>
          <cell r="F248">
            <v>40634</v>
          </cell>
          <cell r="G248" t="str">
            <v xml:space="preserve">Noura Mohammed Jznan alwaelah </v>
          </cell>
        </row>
        <row r="249">
          <cell r="C249">
            <v>1086998893</v>
          </cell>
          <cell r="D249">
            <v>8248</v>
          </cell>
          <cell r="E249" t="str">
            <v>على راس العمل</v>
          </cell>
          <cell r="F249">
            <v>40695</v>
          </cell>
          <cell r="G249" t="str">
            <v>Lian Hisham Abdullah Shamsan</v>
          </cell>
        </row>
        <row r="250">
          <cell r="C250">
            <v>2182307674</v>
          </cell>
          <cell r="D250">
            <v>8249</v>
          </cell>
          <cell r="E250" t="str">
            <v>على راس العمل</v>
          </cell>
          <cell r="F250">
            <v>40695</v>
          </cell>
          <cell r="G250" t="str">
            <v>Mohamed Farouk Mohamed Ahmed</v>
          </cell>
        </row>
        <row r="251">
          <cell r="C251">
            <v>2051136899</v>
          </cell>
          <cell r="D251">
            <v>8250</v>
          </cell>
          <cell r="E251" t="str">
            <v>على راس العمل</v>
          </cell>
          <cell r="F251">
            <v>40695</v>
          </cell>
          <cell r="G251" t="str">
            <v>Ali Muhammad Gillan Aldbai</v>
          </cell>
        </row>
        <row r="252">
          <cell r="C252">
            <v>2142298823</v>
          </cell>
          <cell r="D252">
            <v>8251</v>
          </cell>
          <cell r="E252" t="str">
            <v>متوفي</v>
          </cell>
          <cell r="F252">
            <v>40695</v>
          </cell>
          <cell r="G252" t="str">
            <v>Ahmed Mohammed Abdullah Ali</v>
          </cell>
        </row>
        <row r="253">
          <cell r="C253">
            <v>2185225477</v>
          </cell>
          <cell r="D253">
            <v>8252</v>
          </cell>
          <cell r="E253" t="str">
            <v>على راس العمل</v>
          </cell>
          <cell r="F253">
            <v>40695</v>
          </cell>
          <cell r="G253" t="str">
            <v>Sadiq Abdul Jalil Saif Mohsen</v>
          </cell>
        </row>
        <row r="254">
          <cell r="C254">
            <v>2205775014</v>
          </cell>
          <cell r="D254">
            <v>8253</v>
          </cell>
          <cell r="E254" t="str">
            <v>على راس العمل</v>
          </cell>
          <cell r="F254">
            <v>40695</v>
          </cell>
          <cell r="G254" t="str">
            <v>Biaism Khaled Mohamed Ahmed</v>
          </cell>
        </row>
        <row r="255">
          <cell r="C255">
            <v>2107727345</v>
          </cell>
          <cell r="D255">
            <v>8254</v>
          </cell>
          <cell r="E255" t="str">
            <v>على راس العمل</v>
          </cell>
          <cell r="F255">
            <v>40695</v>
          </cell>
          <cell r="G255" t="str">
            <v>Mohamed Alaa El Din Mohamed Osman</v>
          </cell>
        </row>
        <row r="256">
          <cell r="C256">
            <v>2011924442</v>
          </cell>
          <cell r="D256">
            <v>8255</v>
          </cell>
          <cell r="E256" t="str">
            <v>على راس العمل</v>
          </cell>
          <cell r="F256">
            <v>40695</v>
          </cell>
          <cell r="G256" t="str">
            <v>Kamal Abdoun Amuseib Amuseib</v>
          </cell>
        </row>
        <row r="257">
          <cell r="C257">
            <v>2175189287</v>
          </cell>
          <cell r="D257">
            <v>8256</v>
          </cell>
          <cell r="E257" t="str">
            <v>خروج نهائي</v>
          </cell>
          <cell r="F257">
            <v>40695</v>
          </cell>
          <cell r="G257" t="str">
            <v>Mousa Abdul Wahid Habib Musa</v>
          </cell>
        </row>
        <row r="258">
          <cell r="C258">
            <v>2191075478</v>
          </cell>
          <cell r="D258">
            <v>8257</v>
          </cell>
          <cell r="E258" t="str">
            <v>على راس العمل</v>
          </cell>
          <cell r="F258">
            <v>40695</v>
          </cell>
          <cell r="G258" t="str">
            <v>Zaheerul Islam Nazir Zaheer Nadir</v>
          </cell>
        </row>
        <row r="259">
          <cell r="C259">
            <v>2220179473</v>
          </cell>
          <cell r="D259">
            <v>8258</v>
          </cell>
          <cell r="E259" t="str">
            <v>على راس العمل</v>
          </cell>
          <cell r="F259">
            <v>40695</v>
          </cell>
          <cell r="G259" t="str">
            <v>Delaware Hussein Sardar Maqsud</v>
          </cell>
        </row>
        <row r="260">
          <cell r="C260">
            <v>2066761194</v>
          </cell>
          <cell r="D260">
            <v>8259</v>
          </cell>
          <cell r="E260" t="str">
            <v>على راس العمل</v>
          </cell>
          <cell r="F260">
            <v>40695</v>
          </cell>
          <cell r="G260" t="str">
            <v>Mohammed Tayseer Ahmed Said</v>
          </cell>
        </row>
        <row r="261">
          <cell r="C261">
            <v>2186055683</v>
          </cell>
          <cell r="D261">
            <v>8260</v>
          </cell>
          <cell r="E261" t="str">
            <v>على راس العمل</v>
          </cell>
          <cell r="F261">
            <v>40695</v>
          </cell>
          <cell r="G261" t="str">
            <v>Abu Hanifa Mohammad Saifullah Miah</v>
          </cell>
        </row>
        <row r="262">
          <cell r="C262">
            <v>2111117954</v>
          </cell>
          <cell r="D262">
            <v>8261</v>
          </cell>
          <cell r="E262" t="str">
            <v>على راس العمل</v>
          </cell>
          <cell r="F262">
            <v>40695</v>
          </cell>
          <cell r="G262" t="str">
            <v>Shah Hamid Abdel Jawad Abdel Jawad Abdel Gawad</v>
          </cell>
        </row>
        <row r="263">
          <cell r="C263">
            <v>2181148939</v>
          </cell>
          <cell r="D263">
            <v>8262</v>
          </cell>
          <cell r="E263" t="str">
            <v>على راس العمل</v>
          </cell>
          <cell r="F263">
            <v>40695</v>
          </cell>
          <cell r="G263" t="str">
            <v>Shmlal Ghaffar Abdul Ghaffar Abdul Ghaffar</v>
          </cell>
        </row>
        <row r="264">
          <cell r="C264">
            <v>2059555330</v>
          </cell>
          <cell r="D264">
            <v>8263</v>
          </cell>
          <cell r="E264" t="str">
            <v>على راس العمل</v>
          </cell>
          <cell r="F264">
            <v>40695</v>
          </cell>
          <cell r="G264" t="str">
            <v>Khaled Mahmud Sultan Mahmud</v>
          </cell>
        </row>
        <row r="265">
          <cell r="C265">
            <v>1144738349</v>
          </cell>
          <cell r="D265">
            <v>8264</v>
          </cell>
          <cell r="E265" t="str">
            <v>استقالة</v>
          </cell>
          <cell r="F265">
            <v>40720</v>
          </cell>
          <cell r="G265" t="str">
            <v>Samer Ahmed Mahah Kaabi</v>
          </cell>
        </row>
        <row r="266">
          <cell r="C266">
            <v>1021224496</v>
          </cell>
          <cell r="D266">
            <v>8265</v>
          </cell>
          <cell r="E266" t="str">
            <v xml:space="preserve">استقالة </v>
          </cell>
          <cell r="F266">
            <v>40730</v>
          </cell>
          <cell r="G266" t="str">
            <v>mmakin Yahya Hindi Hindi</v>
          </cell>
        </row>
        <row r="267">
          <cell r="C267">
            <v>1093631941</v>
          </cell>
          <cell r="D267">
            <v>8266</v>
          </cell>
          <cell r="E267" t="str">
            <v xml:space="preserve">استقالة </v>
          </cell>
          <cell r="F267">
            <v>40730</v>
          </cell>
          <cell r="G267" t="str">
            <v>Saud Qasim Ayesh Al-Jizani</v>
          </cell>
        </row>
        <row r="268">
          <cell r="C268">
            <v>1085015780</v>
          </cell>
          <cell r="D268">
            <v>8267</v>
          </cell>
          <cell r="E268" t="str">
            <v xml:space="preserve">استقالة </v>
          </cell>
          <cell r="F268">
            <v>40883</v>
          </cell>
          <cell r="G268" t="str">
            <v>Mohammed Hassan Abdullah al-Bishi</v>
          </cell>
        </row>
        <row r="269">
          <cell r="C269">
            <v>2229090036</v>
          </cell>
          <cell r="D269">
            <v>8268</v>
          </cell>
          <cell r="E269" t="str">
            <v>على راس العمل</v>
          </cell>
          <cell r="F269">
            <v>40909</v>
          </cell>
          <cell r="G269" t="str">
            <v>Ghamdan Naji</v>
          </cell>
        </row>
        <row r="270">
          <cell r="C270">
            <v>2182415303</v>
          </cell>
          <cell r="D270">
            <v>8269</v>
          </cell>
          <cell r="E270" t="str">
            <v>على راس العمل</v>
          </cell>
          <cell r="F270">
            <v>40930</v>
          </cell>
          <cell r="G270" t="str">
            <v>Yasser Hammoud Mahyoob Qasim</v>
          </cell>
        </row>
        <row r="271">
          <cell r="C271">
            <v>1013581523</v>
          </cell>
          <cell r="D271">
            <v>8270</v>
          </cell>
          <cell r="E271" t="str">
            <v>استقالة</v>
          </cell>
          <cell r="F271">
            <v>40969</v>
          </cell>
          <cell r="G271" t="str">
            <v>Mohammed Hussein Ali Hussein Qattan Aljibaruh</v>
          </cell>
        </row>
        <row r="272">
          <cell r="C272">
            <v>1127317194</v>
          </cell>
          <cell r="D272">
            <v>8271</v>
          </cell>
          <cell r="E272" t="str">
            <v>استقالة</v>
          </cell>
          <cell r="F272">
            <v>40969</v>
          </cell>
          <cell r="G272" t="str">
            <v>Alaa Ibrahim Ayed Subaie Anzi</v>
          </cell>
        </row>
        <row r="273">
          <cell r="C273">
            <v>1039376437</v>
          </cell>
          <cell r="D273">
            <v>8272</v>
          </cell>
          <cell r="E273" t="str">
            <v>استقالة</v>
          </cell>
          <cell r="F273">
            <v>40969</v>
          </cell>
          <cell r="G273" t="str">
            <v>mazida Radi Ajaj Al-Enzi</v>
          </cell>
        </row>
        <row r="274">
          <cell r="C274">
            <v>2071724781</v>
          </cell>
          <cell r="D274">
            <v>8273</v>
          </cell>
          <cell r="E274" t="str">
            <v xml:space="preserve">انهاء خدمات </v>
          </cell>
          <cell r="F274">
            <v>40969</v>
          </cell>
          <cell r="G274" t="str">
            <v>Pir Muhammad Ibrahim Hussein</v>
          </cell>
        </row>
        <row r="275">
          <cell r="C275">
            <v>2193266646</v>
          </cell>
          <cell r="D275">
            <v>8274</v>
          </cell>
          <cell r="E275" t="str">
            <v xml:space="preserve">نقل كفالة </v>
          </cell>
          <cell r="F275">
            <v>40995</v>
          </cell>
          <cell r="G275" t="str">
            <v>Mohammed Hassan Murshid Sinan</v>
          </cell>
        </row>
        <row r="276">
          <cell r="C276">
            <v>2180746063</v>
          </cell>
          <cell r="D276">
            <v>8275</v>
          </cell>
          <cell r="E276" t="str">
            <v xml:space="preserve">نقل كفالة </v>
          </cell>
          <cell r="F276">
            <v>40999</v>
          </cell>
          <cell r="G276" t="str">
            <v>Ammar Ahmed Mohamed Aklan</v>
          </cell>
        </row>
        <row r="277">
          <cell r="C277">
            <v>2179998725</v>
          </cell>
          <cell r="D277">
            <v>8276</v>
          </cell>
          <cell r="E277" t="str">
            <v>على راس العمل</v>
          </cell>
          <cell r="F277">
            <v>40999</v>
          </cell>
          <cell r="G277" t="str">
            <v>Shehab Saif Ahmed  Aldbai</v>
          </cell>
        </row>
        <row r="278">
          <cell r="C278">
            <v>2127866057</v>
          </cell>
          <cell r="D278">
            <v>8277</v>
          </cell>
          <cell r="E278" t="str">
            <v>على راس العمل</v>
          </cell>
          <cell r="F278">
            <v>40999</v>
          </cell>
          <cell r="G278" t="str">
            <v>Mohammed Abdullah Ali Allergala</v>
          </cell>
        </row>
        <row r="279">
          <cell r="C279">
            <v>2178730814</v>
          </cell>
          <cell r="D279">
            <v>8278</v>
          </cell>
          <cell r="E279" t="str">
            <v>على راس العمل</v>
          </cell>
          <cell r="F279">
            <v>40999</v>
          </cell>
          <cell r="G279" t="str">
            <v>Ahmed Ali Noman Abdu</v>
          </cell>
        </row>
        <row r="280">
          <cell r="C280">
            <v>2052746795</v>
          </cell>
          <cell r="D280">
            <v>8279</v>
          </cell>
          <cell r="E280" t="str">
            <v>على راس العمل</v>
          </cell>
          <cell r="F280">
            <v>40999</v>
          </cell>
          <cell r="G280" t="str">
            <v>Abdullah Mohammed Abdul Rahim Khamiri</v>
          </cell>
        </row>
        <row r="281">
          <cell r="C281">
            <v>2214168201</v>
          </cell>
          <cell r="D281">
            <v>8280</v>
          </cell>
          <cell r="E281" t="str">
            <v>على راس العمل</v>
          </cell>
          <cell r="F281">
            <v>40999</v>
          </cell>
          <cell r="G281" t="str">
            <v>Idriss Hamid Shamsan Aklan</v>
          </cell>
        </row>
        <row r="282">
          <cell r="C282">
            <v>2118053384</v>
          </cell>
          <cell r="D282">
            <v>8281</v>
          </cell>
          <cell r="E282" t="str">
            <v xml:space="preserve">نقل كفالة </v>
          </cell>
          <cell r="F282">
            <v>40999</v>
          </cell>
          <cell r="G282" t="str">
            <v>Syed Nasir Syed Nasir al-Din</v>
          </cell>
        </row>
        <row r="283">
          <cell r="C283">
            <v>1046257067</v>
          </cell>
          <cell r="D283">
            <v>8282</v>
          </cell>
          <cell r="E283" t="str">
            <v xml:space="preserve">استقالة </v>
          </cell>
          <cell r="F283">
            <v>41000</v>
          </cell>
          <cell r="G283" t="str">
            <v>Saida Saeed Hamad Hamad Ayed Al-Yami</v>
          </cell>
        </row>
        <row r="284">
          <cell r="C284">
            <v>1085799086</v>
          </cell>
          <cell r="D284">
            <v>8283</v>
          </cell>
          <cell r="E284" t="str">
            <v xml:space="preserve">استقالة </v>
          </cell>
          <cell r="F284">
            <v>41000</v>
          </cell>
          <cell r="G284" t="str">
            <v>Qamash Hammoud Nasser Al-Qahtani</v>
          </cell>
        </row>
        <row r="285">
          <cell r="C285">
            <v>1031221789</v>
          </cell>
          <cell r="D285">
            <v>8284</v>
          </cell>
          <cell r="E285" t="str">
            <v>استقالة</v>
          </cell>
          <cell r="F285">
            <v>41000</v>
          </cell>
          <cell r="G285" t="str">
            <v>Abbas Ali Hussein Qattan Aljibaruh</v>
          </cell>
        </row>
        <row r="286">
          <cell r="C286">
            <v>1046257059</v>
          </cell>
          <cell r="D286">
            <v>8285</v>
          </cell>
          <cell r="E286" t="str">
            <v>على راس العمل</v>
          </cell>
          <cell r="F286">
            <v>41000</v>
          </cell>
          <cell r="G286" t="str">
            <v>Noura Saeed Hamad Al Ayed Salem Alwaelah</v>
          </cell>
        </row>
        <row r="287">
          <cell r="C287">
            <v>2119177331</v>
          </cell>
          <cell r="D287">
            <v>8286</v>
          </cell>
          <cell r="E287" t="str">
            <v>على راس العمل</v>
          </cell>
          <cell r="F287">
            <v>41001</v>
          </cell>
          <cell r="G287" t="str">
            <v>Mohammed Nasser Mohammed Yahya</v>
          </cell>
        </row>
        <row r="288">
          <cell r="C288">
            <v>2173802295</v>
          </cell>
          <cell r="D288">
            <v>8287</v>
          </cell>
          <cell r="E288" t="str">
            <v>على راس العمل</v>
          </cell>
          <cell r="F288">
            <v>41001</v>
          </cell>
          <cell r="G288" t="str">
            <v>Munir Mohammed Ahmed Abdo</v>
          </cell>
        </row>
        <row r="289">
          <cell r="C289">
            <v>2181012085</v>
          </cell>
          <cell r="D289">
            <v>8288</v>
          </cell>
          <cell r="E289" t="str">
            <v>على راس العمل</v>
          </cell>
          <cell r="F289">
            <v>41001</v>
          </cell>
          <cell r="G289" t="str">
            <v>Biaism Mohammed Abdu Ismail</v>
          </cell>
        </row>
        <row r="290">
          <cell r="C290">
            <v>2043888987</v>
          </cell>
          <cell r="D290">
            <v>8289</v>
          </cell>
          <cell r="E290" t="str">
            <v xml:space="preserve"> نقل كفالة </v>
          </cell>
          <cell r="F290">
            <v>41001</v>
          </cell>
          <cell r="G290" t="str">
            <v>Rashid Ali Aklan Alssanie</v>
          </cell>
        </row>
        <row r="291">
          <cell r="C291">
            <v>2182523056</v>
          </cell>
          <cell r="D291">
            <v>8290</v>
          </cell>
          <cell r="E291" t="str">
            <v>على راس العمل</v>
          </cell>
          <cell r="F291">
            <v>41001</v>
          </cell>
          <cell r="G291" t="str">
            <v>Ahmed Jamil Mohammed Saif</v>
          </cell>
        </row>
        <row r="292">
          <cell r="C292">
            <v>2059504270</v>
          </cell>
          <cell r="D292">
            <v>8291</v>
          </cell>
          <cell r="E292" t="str">
            <v>على راس العمل</v>
          </cell>
          <cell r="F292">
            <v>41001</v>
          </cell>
          <cell r="G292" t="str">
            <v>Fayiz Ahmed Abdu Saif Qasim</v>
          </cell>
        </row>
        <row r="293">
          <cell r="C293">
            <v>2093847743</v>
          </cell>
          <cell r="D293">
            <v>8292</v>
          </cell>
          <cell r="E293" t="str">
            <v xml:space="preserve">نقل كفالة </v>
          </cell>
          <cell r="F293">
            <v>41001</v>
          </cell>
          <cell r="G293" t="str">
            <v xml:space="preserve">Juma Rajab Ramadan Mohammed </v>
          </cell>
        </row>
        <row r="294">
          <cell r="C294">
            <v>2129276842</v>
          </cell>
          <cell r="D294">
            <v>8293</v>
          </cell>
          <cell r="E294" t="str">
            <v>على راس العمل</v>
          </cell>
          <cell r="F294">
            <v>41002</v>
          </cell>
          <cell r="G294" t="str">
            <v xml:space="preserve">Baligh Abdo Ali Malfi </v>
          </cell>
        </row>
        <row r="295">
          <cell r="C295">
            <v>2087423592</v>
          </cell>
          <cell r="D295">
            <v>8294</v>
          </cell>
          <cell r="E295" t="str">
            <v>على راس العمل</v>
          </cell>
          <cell r="F295">
            <v>41013</v>
          </cell>
          <cell r="G295" t="str">
            <v>Mohammed Judih Ibrahim Iraqi Najam</v>
          </cell>
        </row>
        <row r="296">
          <cell r="C296">
            <v>2058571791</v>
          </cell>
          <cell r="D296">
            <v>8295</v>
          </cell>
          <cell r="E296" t="str">
            <v xml:space="preserve">انهاء خدمات </v>
          </cell>
          <cell r="F296">
            <v>41016</v>
          </cell>
          <cell r="G296" t="str">
            <v>Munir Said Ali Thabt</v>
          </cell>
        </row>
        <row r="297">
          <cell r="C297">
            <v>2295262964</v>
          </cell>
          <cell r="D297">
            <v>8296</v>
          </cell>
          <cell r="E297" t="str">
            <v xml:space="preserve">نقل كفالة </v>
          </cell>
          <cell r="F297">
            <v>41016</v>
          </cell>
          <cell r="G297" t="str">
            <v>Murad Ali Qasim Aldbai</v>
          </cell>
        </row>
        <row r="298">
          <cell r="C298">
            <v>2213247733</v>
          </cell>
          <cell r="D298">
            <v>8297</v>
          </cell>
          <cell r="E298" t="str">
            <v>على راس العمل</v>
          </cell>
          <cell r="F298">
            <v>41016</v>
          </cell>
          <cell r="G298" t="str">
            <v>Jahan Baher</v>
          </cell>
        </row>
        <row r="299">
          <cell r="C299">
            <v>2165097607</v>
          </cell>
          <cell r="D299">
            <v>8298</v>
          </cell>
          <cell r="E299" t="str">
            <v>على راس العمل</v>
          </cell>
          <cell r="F299">
            <v>41020</v>
          </cell>
          <cell r="G299" t="str">
            <v>Mahmoud Bakri Blonde</v>
          </cell>
        </row>
        <row r="300">
          <cell r="C300">
            <v>2246599076</v>
          </cell>
          <cell r="D300">
            <v>8299</v>
          </cell>
          <cell r="E300" t="str">
            <v>على راس العمل</v>
          </cell>
          <cell r="F300">
            <v>41022</v>
          </cell>
          <cell r="G300" t="str">
            <v>Farman Allah Sardar Jahani Jahani</v>
          </cell>
        </row>
        <row r="301">
          <cell r="C301">
            <v>2251181919</v>
          </cell>
          <cell r="D301">
            <v>8300</v>
          </cell>
          <cell r="E301" t="str">
            <v>على راس العمل</v>
          </cell>
          <cell r="F301">
            <v>41035</v>
          </cell>
          <cell r="G301" t="str">
            <v>Abdul Hakim Aladdin Mohamed Osman</v>
          </cell>
        </row>
        <row r="302">
          <cell r="C302">
            <v>2187589136</v>
          </cell>
          <cell r="D302">
            <v>8301</v>
          </cell>
          <cell r="E302" t="str">
            <v>على راس العمل</v>
          </cell>
          <cell r="F302">
            <v>41035</v>
          </cell>
          <cell r="G302" t="str">
            <v>Nazim Hassan Mahmoud</v>
          </cell>
        </row>
        <row r="303">
          <cell r="C303">
            <v>2195117599</v>
          </cell>
          <cell r="D303">
            <v>8302</v>
          </cell>
          <cell r="E303" t="str">
            <v>على راس العمل</v>
          </cell>
          <cell r="F303">
            <v>41035</v>
          </cell>
          <cell r="G303" t="str">
            <v xml:space="preserve">Sultan Saeed Saeed Mohammed </v>
          </cell>
        </row>
        <row r="304">
          <cell r="C304">
            <v>2170772368</v>
          </cell>
          <cell r="D304">
            <v>8303</v>
          </cell>
          <cell r="E304" t="str">
            <v>على راس العمل</v>
          </cell>
          <cell r="F304">
            <v>41041</v>
          </cell>
          <cell r="G304" t="str">
            <v>Farooq Ahmed Mohammed Abajr</v>
          </cell>
        </row>
        <row r="305">
          <cell r="C305">
            <v>2035333190</v>
          </cell>
          <cell r="D305">
            <v>8304</v>
          </cell>
          <cell r="E305" t="str">
            <v>على راس العمل</v>
          </cell>
          <cell r="F305">
            <v>41041</v>
          </cell>
          <cell r="G305" t="str">
            <v>Michael Muhammad Bhlouli Hlouli</v>
          </cell>
        </row>
        <row r="306">
          <cell r="C306">
            <v>2269369126</v>
          </cell>
          <cell r="D306">
            <v>8305</v>
          </cell>
          <cell r="E306" t="str">
            <v>خروج ولم يعد</v>
          </cell>
          <cell r="F306">
            <v>41044</v>
          </cell>
          <cell r="G306" t="str">
            <v xml:space="preserve">Shah AlHamid  Jamal al-Din </v>
          </cell>
        </row>
        <row r="307">
          <cell r="C307">
            <v>2228160061</v>
          </cell>
          <cell r="D307">
            <v>8306</v>
          </cell>
          <cell r="E307" t="str">
            <v>على راس العمل</v>
          </cell>
          <cell r="F307">
            <v>41049</v>
          </cell>
          <cell r="G307" t="str">
            <v xml:space="preserve">Abdul Aziz Tariq Yasin Muhammad </v>
          </cell>
        </row>
        <row r="308">
          <cell r="C308">
            <v>2117332219</v>
          </cell>
          <cell r="D308">
            <v>8307</v>
          </cell>
          <cell r="E308" t="str">
            <v>على راس العمل</v>
          </cell>
          <cell r="F308">
            <v>41058</v>
          </cell>
          <cell r="G308" t="str">
            <v>Ghazi Abdaluwali Mahyoob Said</v>
          </cell>
        </row>
        <row r="309">
          <cell r="C309">
            <v>2195502220</v>
          </cell>
          <cell r="D309">
            <v>8308</v>
          </cell>
          <cell r="E309" t="str">
            <v>على راس العمل</v>
          </cell>
          <cell r="F309">
            <v>41058</v>
          </cell>
          <cell r="G309" t="str">
            <v xml:space="preserve">Murshid Mohammed Saeed Qasim </v>
          </cell>
        </row>
        <row r="310">
          <cell r="C310">
            <v>2095147001</v>
          </cell>
          <cell r="D310">
            <v>8309</v>
          </cell>
          <cell r="E310" t="str">
            <v>على راس العمل</v>
          </cell>
          <cell r="F310">
            <v>41058</v>
          </cell>
          <cell r="G310" t="str">
            <v>Ibrahim Ahmed Radi Ibrahim  ElDesoki</v>
          </cell>
        </row>
        <row r="311">
          <cell r="C311">
            <v>2173945649</v>
          </cell>
          <cell r="D311">
            <v>8310</v>
          </cell>
          <cell r="E311" t="str">
            <v>على راس العمل</v>
          </cell>
          <cell r="F311">
            <v>41059</v>
          </cell>
          <cell r="G311" t="str">
            <v>Adel Hassan Qahtani</v>
          </cell>
        </row>
        <row r="312">
          <cell r="C312">
            <v>2202993008</v>
          </cell>
          <cell r="D312">
            <v>8311</v>
          </cell>
          <cell r="E312" t="str">
            <v>على راس العمل</v>
          </cell>
          <cell r="F312">
            <v>41059</v>
          </cell>
          <cell r="G312" t="str">
            <v>Ziad Hammoud Ahmed  Abdrab</v>
          </cell>
        </row>
        <row r="313">
          <cell r="C313">
            <v>2171192418</v>
          </cell>
          <cell r="D313">
            <v>8312</v>
          </cell>
          <cell r="E313" t="str">
            <v>على راس العمل</v>
          </cell>
          <cell r="F313">
            <v>41073</v>
          </cell>
          <cell r="G313" t="str">
            <v>Mohammad Saeed Qasim  Khamiri</v>
          </cell>
        </row>
        <row r="314">
          <cell r="C314">
            <v>2252443235</v>
          </cell>
          <cell r="D314">
            <v>8313</v>
          </cell>
          <cell r="E314" t="str">
            <v>على راس العمل</v>
          </cell>
          <cell r="F314">
            <v>41073</v>
          </cell>
          <cell r="G314" t="str">
            <v xml:space="preserve">Noel Krastomo Miranda </v>
          </cell>
        </row>
        <row r="315">
          <cell r="C315">
            <v>2130473867</v>
          </cell>
          <cell r="D315">
            <v>8314</v>
          </cell>
          <cell r="E315" t="str">
            <v>على راس العمل</v>
          </cell>
          <cell r="F315">
            <v>41077</v>
          </cell>
          <cell r="G315" t="str">
            <v>Abboud Salem salimin Almhjeri</v>
          </cell>
        </row>
        <row r="316">
          <cell r="C316">
            <v>2051144695</v>
          </cell>
          <cell r="D316">
            <v>8315</v>
          </cell>
          <cell r="E316" t="str">
            <v>لديه عهده لم تستلم- نقل كفاله</v>
          </cell>
          <cell r="F316">
            <v>41077</v>
          </cell>
          <cell r="G316" t="str">
            <v>Abdel Tawab Abdu Saif Qasim</v>
          </cell>
        </row>
        <row r="317">
          <cell r="C317">
            <v>2271864288</v>
          </cell>
          <cell r="D317">
            <v>8316</v>
          </cell>
          <cell r="E317" t="str">
            <v>خروج ولم يعد</v>
          </cell>
          <cell r="F317">
            <v>41078</v>
          </cell>
          <cell r="G317" t="str">
            <v>Parvez Ashraf Parvez Ashraf</v>
          </cell>
        </row>
        <row r="318">
          <cell r="C318">
            <v>2063533737</v>
          </cell>
          <cell r="D318">
            <v>8317</v>
          </cell>
          <cell r="E318" t="str">
            <v>على راس العمل</v>
          </cell>
          <cell r="F318">
            <v>41080</v>
          </cell>
          <cell r="G318" t="str">
            <v>Omar Saeed Abdullah Bawazir</v>
          </cell>
        </row>
        <row r="319">
          <cell r="C319">
            <v>2284829211</v>
          </cell>
          <cell r="D319">
            <v>8318</v>
          </cell>
          <cell r="E319" t="str">
            <v>على راس العمل</v>
          </cell>
          <cell r="F319">
            <v>41085</v>
          </cell>
          <cell r="G319" t="str">
            <v>Ali wasif Amim Theeb</v>
          </cell>
        </row>
        <row r="320">
          <cell r="C320">
            <v>2204410159</v>
          </cell>
          <cell r="D320">
            <v>8319</v>
          </cell>
          <cell r="E320" t="str">
            <v xml:space="preserve">انهاء خدمات </v>
          </cell>
          <cell r="F320">
            <v>41153</v>
          </cell>
          <cell r="G320" t="str">
            <v>Mojtaba Abdulmutallab Osman faddal Mawla</v>
          </cell>
        </row>
        <row r="321">
          <cell r="C321">
            <v>2043687462</v>
          </cell>
          <cell r="D321">
            <v>8320</v>
          </cell>
          <cell r="E321" t="str">
            <v>على راس العمل</v>
          </cell>
          <cell r="F321">
            <v>41154</v>
          </cell>
          <cell r="G321" t="str">
            <v>Majeed Abdu Anam</v>
          </cell>
        </row>
        <row r="322">
          <cell r="C322">
            <v>2095875841</v>
          </cell>
          <cell r="D322">
            <v>8321</v>
          </cell>
          <cell r="E322" t="str">
            <v>على راس العمل</v>
          </cell>
          <cell r="F322">
            <v>41154</v>
          </cell>
          <cell r="G322" t="str">
            <v>Mohammed Abdel-Moneim Waziri</v>
          </cell>
        </row>
        <row r="323">
          <cell r="C323">
            <v>2278470865</v>
          </cell>
          <cell r="D323">
            <v>8322</v>
          </cell>
          <cell r="E323" t="str">
            <v>على راس العمل</v>
          </cell>
          <cell r="F323">
            <v>41154</v>
          </cell>
          <cell r="G323" t="str">
            <v>Islam Shah Anwar Biaj</v>
          </cell>
        </row>
        <row r="324">
          <cell r="C324">
            <v>2279347609</v>
          </cell>
          <cell r="D324">
            <v>8323</v>
          </cell>
          <cell r="E324" t="str">
            <v>على راس العمل</v>
          </cell>
          <cell r="F324">
            <v>41154</v>
          </cell>
          <cell r="G324" t="str">
            <v>Omar Adeel Junaid Zafar</v>
          </cell>
        </row>
        <row r="325">
          <cell r="C325">
            <v>2284531130</v>
          </cell>
          <cell r="D325">
            <v>8324</v>
          </cell>
          <cell r="E325" t="str">
            <v>على راس العمل</v>
          </cell>
          <cell r="F325">
            <v>41170</v>
          </cell>
          <cell r="G325" t="str">
            <v>Srol Shah</v>
          </cell>
        </row>
        <row r="326">
          <cell r="C326">
            <v>1086922489</v>
          </cell>
          <cell r="D326">
            <v>8325</v>
          </cell>
          <cell r="E326" t="str">
            <v>استقالة</v>
          </cell>
          <cell r="F326">
            <v>41175</v>
          </cell>
          <cell r="G326" t="str">
            <v>Fahda Saeed Mubarak Al-Qahtani</v>
          </cell>
        </row>
        <row r="327">
          <cell r="C327">
            <v>1045281373</v>
          </cell>
          <cell r="D327">
            <v>8326</v>
          </cell>
          <cell r="E327" t="str">
            <v>على راس العمل</v>
          </cell>
          <cell r="F327">
            <v>41175</v>
          </cell>
          <cell r="G327" t="str">
            <v>ruzznah Munif  Mohsen Al-Qahtani</v>
          </cell>
        </row>
        <row r="328">
          <cell r="C328">
            <v>1030859845</v>
          </cell>
          <cell r="D328">
            <v>8327</v>
          </cell>
          <cell r="E328" t="str">
            <v xml:space="preserve">استقالة </v>
          </cell>
          <cell r="F328">
            <v>41175</v>
          </cell>
          <cell r="G328" t="str">
            <v>Hlae Munif Mohsen Al-Qahtani</v>
          </cell>
        </row>
        <row r="329">
          <cell r="C329">
            <v>2266369822</v>
          </cell>
          <cell r="D329">
            <v>8328</v>
          </cell>
          <cell r="E329" t="str">
            <v>على راس العمل</v>
          </cell>
          <cell r="F329">
            <v>41181</v>
          </cell>
          <cell r="G329" t="str">
            <v>Mohammed Ashfaq Muhammad Farooq</v>
          </cell>
        </row>
        <row r="330">
          <cell r="C330">
            <v>2278886532</v>
          </cell>
          <cell r="D330">
            <v>8329</v>
          </cell>
          <cell r="E330" t="str">
            <v>على راس العمل</v>
          </cell>
          <cell r="F330">
            <v>41181</v>
          </cell>
          <cell r="G330" t="str">
            <v>Hamid Ali Hassan</v>
          </cell>
        </row>
        <row r="331">
          <cell r="C331">
            <v>2297972347</v>
          </cell>
          <cell r="D331">
            <v>8330</v>
          </cell>
          <cell r="E331" t="str">
            <v>على راس العمل</v>
          </cell>
          <cell r="F331">
            <v>41183</v>
          </cell>
          <cell r="G331" t="str">
            <v>Fahd Ahmed Hussein al-Abadi</v>
          </cell>
        </row>
        <row r="332">
          <cell r="C332">
            <v>2088195363</v>
          </cell>
          <cell r="D332">
            <v>8331</v>
          </cell>
          <cell r="E332" t="str">
            <v>على راس العمل</v>
          </cell>
          <cell r="F332">
            <v>41184</v>
          </cell>
          <cell r="G332" t="str">
            <v>Ahmed Abdel Tawab Abdu Saif</v>
          </cell>
        </row>
        <row r="333">
          <cell r="C333">
            <v>2052132400</v>
          </cell>
          <cell r="D333">
            <v>8332</v>
          </cell>
          <cell r="E333" t="str">
            <v>على راس العمل</v>
          </cell>
          <cell r="F333">
            <v>41185</v>
          </cell>
          <cell r="G333" t="str">
            <v>Mohamed Ghaleb Saeed Aldbai</v>
          </cell>
        </row>
        <row r="334">
          <cell r="C334">
            <v>2109600821</v>
          </cell>
          <cell r="D334">
            <v>8333</v>
          </cell>
          <cell r="E334" t="str">
            <v>على راس العمل-مع محمد شمسان</v>
          </cell>
          <cell r="F334">
            <v>41185</v>
          </cell>
          <cell r="G334" t="str">
            <v>Maher Sayed Ahmed Osman</v>
          </cell>
        </row>
        <row r="335">
          <cell r="C335">
            <v>2262998996</v>
          </cell>
          <cell r="D335">
            <v>8334</v>
          </cell>
          <cell r="E335" t="str">
            <v>على راس العمل</v>
          </cell>
          <cell r="F335">
            <v>41185</v>
          </cell>
          <cell r="G335" t="str">
            <v xml:space="preserve">Iqbal Hasan Ghankar Acar </v>
          </cell>
        </row>
        <row r="336">
          <cell r="C336">
            <v>2057266518</v>
          </cell>
          <cell r="D336">
            <v>8335</v>
          </cell>
          <cell r="E336" t="str">
            <v>على راس العمل</v>
          </cell>
          <cell r="F336">
            <v>41196</v>
          </cell>
          <cell r="G336" t="str">
            <v>Mohammed Shehab Abdul Wali Aldbai</v>
          </cell>
        </row>
        <row r="337">
          <cell r="C337">
            <v>2117595898</v>
          </cell>
          <cell r="D337">
            <v>8336</v>
          </cell>
          <cell r="E337" t="str">
            <v>على راس العمل</v>
          </cell>
          <cell r="F337">
            <v>41197</v>
          </cell>
          <cell r="G337" t="str">
            <v>Christo Dasan Clement Clement</v>
          </cell>
        </row>
        <row r="338">
          <cell r="C338">
            <v>2290396742</v>
          </cell>
          <cell r="D338">
            <v>8337</v>
          </cell>
          <cell r="E338" t="str">
            <v>على راس العمل</v>
          </cell>
          <cell r="F338">
            <v>41239</v>
          </cell>
          <cell r="G338" t="str">
            <v>Mohammed Yasin Mohammed Aldbai</v>
          </cell>
        </row>
        <row r="339">
          <cell r="C339">
            <v>2291156384</v>
          </cell>
          <cell r="D339">
            <v>8338</v>
          </cell>
          <cell r="E339" t="str">
            <v>على راس العمل</v>
          </cell>
          <cell r="F339">
            <v>41241</v>
          </cell>
          <cell r="G339" t="str">
            <v>Himaaon Khan Khan Khan</v>
          </cell>
        </row>
        <row r="340">
          <cell r="C340">
            <v>2298502895</v>
          </cell>
          <cell r="D340">
            <v>8339</v>
          </cell>
          <cell r="E340" t="str">
            <v>على راس العمل</v>
          </cell>
          <cell r="F340">
            <v>41247</v>
          </cell>
          <cell r="G340" t="str">
            <v>Adlat Khan</v>
          </cell>
        </row>
        <row r="341">
          <cell r="C341">
            <v>1032657296</v>
          </cell>
          <cell r="D341">
            <v>8340</v>
          </cell>
          <cell r="E341" t="str">
            <v xml:space="preserve">استقالة </v>
          </cell>
          <cell r="F341">
            <v>41252</v>
          </cell>
          <cell r="G341" t="str">
            <v>Wahash Nasser Saud  Al-Qahtani</v>
          </cell>
        </row>
        <row r="342">
          <cell r="C342">
            <v>1071031445</v>
          </cell>
          <cell r="D342">
            <v>8341</v>
          </cell>
          <cell r="E342" t="str">
            <v xml:space="preserve">استقالة </v>
          </cell>
          <cell r="F342">
            <v>41252</v>
          </cell>
          <cell r="G342" t="str">
            <v>Anoud Theeb Nasser Al-Qahtani</v>
          </cell>
        </row>
        <row r="343">
          <cell r="C343">
            <v>2051086383</v>
          </cell>
          <cell r="D343">
            <v>8342</v>
          </cell>
          <cell r="E343" t="str">
            <v>على راس العمل</v>
          </cell>
          <cell r="F343">
            <v>41255</v>
          </cell>
          <cell r="G343" t="str">
            <v>Hamoud Saeed Kaid Kaid</v>
          </cell>
        </row>
        <row r="344">
          <cell r="C344">
            <v>2043100789</v>
          </cell>
          <cell r="D344">
            <v>8343</v>
          </cell>
          <cell r="E344" t="str">
            <v>على راس العمل</v>
          </cell>
          <cell r="F344">
            <v>41255</v>
          </cell>
          <cell r="G344" t="str">
            <v>Abdul Rahman Saif Al Ayed Shamsan</v>
          </cell>
        </row>
        <row r="345">
          <cell r="C345">
            <v>2257231122</v>
          </cell>
          <cell r="D345">
            <v>8344</v>
          </cell>
          <cell r="E345" t="str">
            <v>على راس العمل</v>
          </cell>
          <cell r="F345">
            <v>41260</v>
          </cell>
          <cell r="G345" t="str">
            <v>Muhib Rahman Habib Rahman</v>
          </cell>
        </row>
        <row r="346">
          <cell r="C346">
            <v>1016591651</v>
          </cell>
          <cell r="D346">
            <v>8345</v>
          </cell>
          <cell r="E346" t="str">
            <v>على راس العمل</v>
          </cell>
          <cell r="F346">
            <v>41268</v>
          </cell>
          <cell r="G346" t="str">
            <v>Marwan Abdullah Abdu Shamsan</v>
          </cell>
        </row>
        <row r="347">
          <cell r="C347">
            <v>1044857884</v>
          </cell>
          <cell r="D347">
            <v>8346</v>
          </cell>
          <cell r="E347" t="str">
            <v>على راس العمل</v>
          </cell>
          <cell r="F347">
            <v>41268</v>
          </cell>
          <cell r="G347" t="str">
            <v>Mohannad Abdullah Abdu Shamsan</v>
          </cell>
        </row>
        <row r="348">
          <cell r="C348">
            <v>1016591644</v>
          </cell>
          <cell r="D348">
            <v>8347</v>
          </cell>
          <cell r="E348" t="str">
            <v>على راس العمل</v>
          </cell>
          <cell r="F348">
            <v>41268</v>
          </cell>
          <cell r="G348" t="str">
            <v>Hisham Abdullah Abdu Shamsan</v>
          </cell>
        </row>
        <row r="349">
          <cell r="C349">
            <v>2052979644</v>
          </cell>
          <cell r="D349">
            <v>8348</v>
          </cell>
          <cell r="E349" t="str">
            <v>على راس العمل</v>
          </cell>
          <cell r="F349">
            <v>41275</v>
          </cell>
          <cell r="G349" t="str">
            <v>Kaid Saif Mohammed Ghalib</v>
          </cell>
        </row>
        <row r="350">
          <cell r="C350">
            <v>2040338804</v>
          </cell>
          <cell r="D350">
            <v>8349</v>
          </cell>
          <cell r="E350" t="str">
            <v>على راس العمل</v>
          </cell>
          <cell r="F350">
            <v>41283</v>
          </cell>
          <cell r="G350" t="str">
            <v>Ahmed Abdu Saif  Qasim</v>
          </cell>
        </row>
        <row r="351">
          <cell r="C351">
            <v>2048671198</v>
          </cell>
          <cell r="D351">
            <v>8350</v>
          </cell>
          <cell r="E351" t="str">
            <v>على راس العمل</v>
          </cell>
          <cell r="F351">
            <v>41290</v>
          </cell>
          <cell r="G351" t="str">
            <v>Abdel Qader Abdullah Ahmed Abdullah</v>
          </cell>
        </row>
        <row r="352">
          <cell r="C352">
            <v>2041580842</v>
          </cell>
          <cell r="D352">
            <v>8351</v>
          </cell>
          <cell r="E352" t="str">
            <v xml:space="preserve">نقل كفالة </v>
          </cell>
          <cell r="F352">
            <v>41295</v>
          </cell>
          <cell r="G352" t="str">
            <v>Shehab Abdul Wali Mahyoob Aldbai</v>
          </cell>
        </row>
        <row r="353">
          <cell r="C353">
            <v>1016591669</v>
          </cell>
          <cell r="D353">
            <v>8352</v>
          </cell>
          <cell r="E353" t="str">
            <v>على راس العمل</v>
          </cell>
          <cell r="F353">
            <v>41310</v>
          </cell>
          <cell r="G353" t="str">
            <v>Haifa Abdullah Abdu Shamsan</v>
          </cell>
        </row>
        <row r="354">
          <cell r="C354">
            <v>2269358699</v>
          </cell>
          <cell r="D354">
            <v>8353</v>
          </cell>
          <cell r="E354" t="str">
            <v>خروج نهائي</v>
          </cell>
          <cell r="F354">
            <v>41323</v>
          </cell>
          <cell r="G354" t="str">
            <v>Hadarat Ali Habib</v>
          </cell>
        </row>
        <row r="355">
          <cell r="C355">
            <v>2187737313</v>
          </cell>
          <cell r="D355">
            <v>8354</v>
          </cell>
          <cell r="E355" t="str">
            <v>على راس العمل</v>
          </cell>
          <cell r="F355">
            <v>41335</v>
          </cell>
          <cell r="G355" t="str">
            <v>Hammoud Farie Mughallis Ismail</v>
          </cell>
        </row>
        <row r="356">
          <cell r="C356">
            <v>2051143234</v>
          </cell>
          <cell r="D356">
            <v>8355</v>
          </cell>
          <cell r="E356" t="str">
            <v>على راس العمل</v>
          </cell>
          <cell r="F356">
            <v>41339</v>
          </cell>
          <cell r="G356" t="str">
            <v>Ali Ahmed Ghanem Saad</v>
          </cell>
        </row>
        <row r="357">
          <cell r="C357">
            <v>1051742276</v>
          </cell>
          <cell r="D357">
            <v>8356</v>
          </cell>
          <cell r="E357" t="str">
            <v>على راس العمل</v>
          </cell>
          <cell r="F357">
            <v>41357</v>
          </cell>
          <cell r="G357" t="str">
            <v>Shuruq Mohamed Saad Omar Musfer</v>
          </cell>
        </row>
        <row r="358">
          <cell r="C358">
            <v>1102736913</v>
          </cell>
          <cell r="D358">
            <v>8357</v>
          </cell>
          <cell r="E358" t="str">
            <v>على راس العمل</v>
          </cell>
          <cell r="F358">
            <v>41357</v>
          </cell>
          <cell r="G358" t="str">
            <v>Ashwaq Mohammed Saad Omar Musfer</v>
          </cell>
        </row>
        <row r="359">
          <cell r="C359">
            <v>1099921585</v>
          </cell>
          <cell r="D359">
            <v>8358</v>
          </cell>
          <cell r="E359" t="str">
            <v>استقالة</v>
          </cell>
          <cell r="F359">
            <v>41357</v>
          </cell>
          <cell r="G359" t="str">
            <v>Dima Omar bin Mohammed Musfer</v>
          </cell>
        </row>
        <row r="360">
          <cell r="C360">
            <v>1085292470</v>
          </cell>
          <cell r="D360">
            <v>8359</v>
          </cell>
          <cell r="E360" t="str">
            <v xml:space="preserve">استقالة </v>
          </cell>
          <cell r="F360">
            <v>41357</v>
          </cell>
          <cell r="G360" t="str">
            <v>Hana Hizam Munsir Alhjoh</v>
          </cell>
        </row>
        <row r="361">
          <cell r="C361">
            <v>2270946144</v>
          </cell>
          <cell r="D361">
            <v>8360</v>
          </cell>
          <cell r="E361" t="str">
            <v>على راس العمل</v>
          </cell>
          <cell r="F361">
            <v>41363</v>
          </cell>
          <cell r="G361" t="str">
            <v>Subash Jubila Bella</v>
          </cell>
        </row>
        <row r="362">
          <cell r="C362">
            <v>2337674606</v>
          </cell>
          <cell r="D362">
            <v>8361</v>
          </cell>
          <cell r="E362" t="str">
            <v>على راس العمل</v>
          </cell>
          <cell r="F362">
            <v>41395</v>
          </cell>
          <cell r="G362" t="str">
            <v>Abd al-Baqi Abd al-Khaliq Ahmad Aldbai</v>
          </cell>
        </row>
        <row r="363">
          <cell r="C363">
            <v>2193961113</v>
          </cell>
          <cell r="D363">
            <v>8362</v>
          </cell>
          <cell r="E363" t="str">
            <v>على راس العمل</v>
          </cell>
          <cell r="F363">
            <v>41400</v>
          </cell>
          <cell r="G363" t="str">
            <v>Abdul Razak Saeed Ahmed Amr</v>
          </cell>
        </row>
        <row r="364">
          <cell r="C364">
            <v>2273629283</v>
          </cell>
          <cell r="D364">
            <v>8363</v>
          </cell>
          <cell r="E364" t="str">
            <v>على راس العمل</v>
          </cell>
          <cell r="F364">
            <v>41400</v>
          </cell>
          <cell r="G364" t="str">
            <v>Haitham Abdul Wakil Ali Thabt</v>
          </cell>
        </row>
        <row r="365">
          <cell r="C365">
            <v>2324649819</v>
          </cell>
          <cell r="D365">
            <v>8364</v>
          </cell>
          <cell r="E365" t="str">
            <v>على راس العمل</v>
          </cell>
          <cell r="F365">
            <v>41402</v>
          </cell>
          <cell r="G365" t="str">
            <v>Abdel Razek Tawfiq Abdel Razek Ahmed</v>
          </cell>
        </row>
        <row r="366">
          <cell r="C366">
            <v>2175530035</v>
          </cell>
          <cell r="D366">
            <v>8365</v>
          </cell>
          <cell r="E366" t="str">
            <v>على راس العمل</v>
          </cell>
          <cell r="F366">
            <v>41405</v>
          </cell>
          <cell r="G366" t="str">
            <v xml:space="preserve">Radwan Hamid Saif Ali  </v>
          </cell>
        </row>
        <row r="367">
          <cell r="C367">
            <v>1128101431</v>
          </cell>
          <cell r="D367">
            <v>8366</v>
          </cell>
          <cell r="E367" t="str">
            <v xml:space="preserve">استقالة </v>
          </cell>
          <cell r="F367">
            <v>41419</v>
          </cell>
          <cell r="G367" t="str">
            <v>Manal Zain Abdo Naomi</v>
          </cell>
        </row>
        <row r="368">
          <cell r="C368">
            <v>1122484395</v>
          </cell>
          <cell r="D368">
            <v>8367</v>
          </cell>
          <cell r="E368" t="str">
            <v>استقالة</v>
          </cell>
          <cell r="F368">
            <v>41419</v>
          </cell>
          <cell r="G368" t="str">
            <v>Manal Ayed Nayef Anzi</v>
          </cell>
        </row>
        <row r="369">
          <cell r="C369">
            <v>1129069454</v>
          </cell>
          <cell r="D369">
            <v>8368</v>
          </cell>
          <cell r="E369" t="str">
            <v>استقالة</v>
          </cell>
          <cell r="F369">
            <v>41419</v>
          </cell>
          <cell r="G369" t="str">
            <v>Nov Ayed Nayef Anzi</v>
          </cell>
        </row>
        <row r="370">
          <cell r="C370">
            <v>1089550048</v>
          </cell>
          <cell r="D370">
            <v>8369</v>
          </cell>
          <cell r="E370" t="str">
            <v xml:space="preserve">استقالة </v>
          </cell>
          <cell r="F370">
            <v>41419</v>
          </cell>
          <cell r="G370" t="str">
            <v>Hamida Ayed Salal alsabie Al-Enzi</v>
          </cell>
        </row>
        <row r="371">
          <cell r="C371">
            <v>2052706864</v>
          </cell>
          <cell r="D371">
            <v>8370</v>
          </cell>
          <cell r="E371" t="str">
            <v>على راس العمل</v>
          </cell>
          <cell r="F371">
            <v>41421</v>
          </cell>
          <cell r="G371" t="str">
            <v>Abdel Wareth Asbahi</v>
          </cell>
        </row>
        <row r="372">
          <cell r="C372">
            <v>2174858320</v>
          </cell>
          <cell r="D372">
            <v>8371</v>
          </cell>
          <cell r="E372" t="str">
            <v>على راس العمل</v>
          </cell>
          <cell r="F372">
            <v>41421</v>
          </cell>
          <cell r="G372" t="str">
            <v>Faruk Osman Mohamed Taha</v>
          </cell>
        </row>
        <row r="373">
          <cell r="C373">
            <v>1024511725</v>
          </cell>
          <cell r="D373">
            <v>8372</v>
          </cell>
          <cell r="E373" t="str">
            <v>استقالة</v>
          </cell>
          <cell r="F373">
            <v>41426</v>
          </cell>
          <cell r="G373" t="str">
            <v>Mesfoth Zafer Hamad Alwaelah</v>
          </cell>
        </row>
        <row r="374">
          <cell r="C374">
            <v>1024511733</v>
          </cell>
          <cell r="D374">
            <v>8373</v>
          </cell>
          <cell r="E374" t="str">
            <v>استقالة</v>
          </cell>
          <cell r="F374">
            <v>41426</v>
          </cell>
          <cell r="G374" t="str">
            <v>Matrah Zafer bin Hamad Alwaelah</v>
          </cell>
        </row>
        <row r="375">
          <cell r="C375">
            <v>1067080836</v>
          </cell>
          <cell r="D375">
            <v>8374</v>
          </cell>
          <cell r="E375" t="str">
            <v>استقالة</v>
          </cell>
          <cell r="F375">
            <v>41426</v>
          </cell>
          <cell r="G375" t="str">
            <v>Zabih Zafer bin Hamad Alwaelah</v>
          </cell>
        </row>
        <row r="376">
          <cell r="C376">
            <v>2297744720</v>
          </cell>
          <cell r="D376">
            <v>8375</v>
          </cell>
          <cell r="E376" t="str">
            <v>على راس العمل</v>
          </cell>
          <cell r="F376">
            <v>41426</v>
          </cell>
          <cell r="G376" t="str">
            <v xml:space="preserve">Ziad Radwan Hamid Mohammed  </v>
          </cell>
        </row>
        <row r="377">
          <cell r="C377">
            <v>2109447405</v>
          </cell>
          <cell r="D377">
            <v>8376</v>
          </cell>
          <cell r="E377" t="str">
            <v>على راس العمل</v>
          </cell>
          <cell r="F377">
            <v>41427</v>
          </cell>
          <cell r="G377" t="str">
            <v>Badri Hemmat AlBadri  Hemmat</v>
          </cell>
        </row>
        <row r="378">
          <cell r="C378">
            <v>2331847398</v>
          </cell>
          <cell r="D378">
            <v>8377</v>
          </cell>
          <cell r="E378" t="str">
            <v>على راس العمل</v>
          </cell>
          <cell r="F378">
            <v>41429</v>
          </cell>
          <cell r="G378" t="str">
            <v xml:space="preserve">Mohammed Noor Alslaam Mohammad Taj Alslaam </v>
          </cell>
        </row>
        <row r="379">
          <cell r="C379">
            <v>2249121860</v>
          </cell>
          <cell r="D379">
            <v>8378</v>
          </cell>
          <cell r="E379" t="str">
            <v>على راس العمل</v>
          </cell>
          <cell r="F379">
            <v>41429</v>
          </cell>
          <cell r="G379" t="str">
            <v>Mohamed Mounir Hussein Mohamed</v>
          </cell>
        </row>
        <row r="380">
          <cell r="C380">
            <v>2292653033</v>
          </cell>
          <cell r="D380">
            <v>8379</v>
          </cell>
          <cell r="E380" t="str">
            <v>على راس العمل</v>
          </cell>
          <cell r="F380">
            <v>41429</v>
          </cell>
          <cell r="G380" t="str">
            <v>Shah Sadiq Shah Jahan Pasha</v>
          </cell>
        </row>
        <row r="381">
          <cell r="C381">
            <v>1073776567</v>
          </cell>
          <cell r="D381">
            <v>8380</v>
          </cell>
          <cell r="E381" t="str">
            <v>على راس العمل</v>
          </cell>
          <cell r="F381">
            <v>41430</v>
          </cell>
          <cell r="G381" t="str">
            <v>Sultan Mohammed Nasser al-Shaibani</v>
          </cell>
        </row>
        <row r="382">
          <cell r="C382">
            <v>1020346282</v>
          </cell>
          <cell r="D382">
            <v>8381</v>
          </cell>
          <cell r="E382" t="str">
            <v xml:space="preserve">استقالة </v>
          </cell>
          <cell r="F382">
            <v>41430</v>
          </cell>
          <cell r="G382" t="str">
            <v>Amira Saeed Hamad Al-Shahrani</v>
          </cell>
        </row>
        <row r="383">
          <cell r="C383">
            <v>1077311783</v>
          </cell>
          <cell r="D383">
            <v>8382</v>
          </cell>
          <cell r="E383" t="str">
            <v>استقالة</v>
          </cell>
          <cell r="F383">
            <v>41433</v>
          </cell>
          <cell r="G383" t="str">
            <v>Badriya Mohammed bin Ali al-Qahtani</v>
          </cell>
        </row>
        <row r="384">
          <cell r="C384">
            <v>2319298499</v>
          </cell>
          <cell r="D384">
            <v>8383</v>
          </cell>
          <cell r="E384" t="str">
            <v>على راس العمل</v>
          </cell>
          <cell r="F384">
            <v>41434</v>
          </cell>
          <cell r="G384" t="str">
            <v>Najah Metwally Mohamed Metwally</v>
          </cell>
        </row>
        <row r="385">
          <cell r="C385">
            <v>2242822654</v>
          </cell>
          <cell r="D385">
            <v>8384</v>
          </cell>
          <cell r="E385" t="str">
            <v xml:space="preserve">نقل كفالة </v>
          </cell>
          <cell r="F385">
            <v>41435</v>
          </cell>
          <cell r="G385" t="str">
            <v>Ibrahim Saif Abdullah Al Hammadi</v>
          </cell>
        </row>
        <row r="386">
          <cell r="C386">
            <v>2053942567</v>
          </cell>
          <cell r="D386">
            <v>8385</v>
          </cell>
          <cell r="E386" t="str">
            <v>على راس العمل</v>
          </cell>
          <cell r="F386">
            <v>41435</v>
          </cell>
          <cell r="G386" t="str">
            <v xml:space="preserve">Mohammad Abdrab Qasim </v>
          </cell>
        </row>
        <row r="387">
          <cell r="C387">
            <v>2295318378</v>
          </cell>
          <cell r="D387">
            <v>8386</v>
          </cell>
          <cell r="E387" t="str">
            <v>على راس العمل</v>
          </cell>
          <cell r="F387">
            <v>41435</v>
          </cell>
          <cell r="G387" t="str">
            <v>Ali AbdulHamid Alwan Aldbai</v>
          </cell>
        </row>
        <row r="388">
          <cell r="C388">
            <v>2336108051</v>
          </cell>
          <cell r="D388">
            <v>8387</v>
          </cell>
          <cell r="E388" t="str">
            <v>على راس العمل</v>
          </cell>
          <cell r="F388">
            <v>41435</v>
          </cell>
          <cell r="G388" t="str">
            <v>Mohammed Naji Mohammed Ahmed Yahya</v>
          </cell>
        </row>
        <row r="389">
          <cell r="C389">
            <v>2158525697</v>
          </cell>
          <cell r="D389">
            <v>8388</v>
          </cell>
          <cell r="E389" t="str">
            <v>متوفي</v>
          </cell>
          <cell r="F389">
            <v>41435</v>
          </cell>
          <cell r="G389" t="str">
            <v>Abu Hussein Ali Haider</v>
          </cell>
        </row>
        <row r="390">
          <cell r="C390">
            <v>2247877968</v>
          </cell>
          <cell r="D390">
            <v>8389</v>
          </cell>
          <cell r="E390" t="str">
            <v>على راس العمل</v>
          </cell>
          <cell r="F390">
            <v>41435</v>
          </cell>
          <cell r="G390" t="str">
            <v>Muhammad Ali Mumtaz Alddin</v>
          </cell>
        </row>
        <row r="391">
          <cell r="C391">
            <v>2242599344</v>
          </cell>
          <cell r="D391">
            <v>8390</v>
          </cell>
          <cell r="E391" t="str">
            <v>على راس العمل</v>
          </cell>
          <cell r="F391">
            <v>41435</v>
          </cell>
          <cell r="G391" t="str">
            <v>Rwh al amin Jahir Ali</v>
          </cell>
        </row>
        <row r="392">
          <cell r="C392">
            <v>2278463209</v>
          </cell>
          <cell r="D392">
            <v>8391</v>
          </cell>
          <cell r="E392" t="str">
            <v>على راس العمل</v>
          </cell>
          <cell r="F392">
            <v>41435</v>
          </cell>
          <cell r="G392" t="str">
            <v>Shide Ali sud Mand</v>
          </cell>
        </row>
        <row r="393">
          <cell r="C393">
            <v>2287093526</v>
          </cell>
          <cell r="D393">
            <v>8392</v>
          </cell>
          <cell r="E393" t="str">
            <v>على راس العمل</v>
          </cell>
          <cell r="F393">
            <v>41435</v>
          </cell>
          <cell r="G393" t="str">
            <v>Zafar Allah Fadl allah</v>
          </cell>
        </row>
        <row r="394">
          <cell r="C394">
            <v>2317197883</v>
          </cell>
          <cell r="D394">
            <v>8393</v>
          </cell>
          <cell r="E394" t="str">
            <v>على راس العمل</v>
          </cell>
          <cell r="F394">
            <v>41435</v>
          </cell>
          <cell r="G394" t="str">
            <v>Adnan Khan Eubayd allah</v>
          </cell>
        </row>
        <row r="395">
          <cell r="C395">
            <v>2327998619</v>
          </cell>
          <cell r="D395">
            <v>8394</v>
          </cell>
          <cell r="E395" t="str">
            <v>على راس العمل</v>
          </cell>
          <cell r="F395">
            <v>41435</v>
          </cell>
          <cell r="G395" t="str">
            <v>Doualt Khan Shamsuddin</v>
          </cell>
        </row>
        <row r="396">
          <cell r="C396">
            <v>2330122967</v>
          </cell>
          <cell r="D396">
            <v>8395</v>
          </cell>
          <cell r="E396" t="str">
            <v>على راس العمل</v>
          </cell>
          <cell r="F396">
            <v>41435</v>
          </cell>
          <cell r="G396" t="str">
            <v>Iqbal Hussain Ahsan Alddin</v>
          </cell>
        </row>
        <row r="397">
          <cell r="C397">
            <v>2330381571</v>
          </cell>
          <cell r="D397">
            <v>8396</v>
          </cell>
          <cell r="E397" t="str">
            <v>على راس العمل</v>
          </cell>
          <cell r="F397">
            <v>41435</v>
          </cell>
          <cell r="G397" t="str">
            <v>Abbas Ali Shah Mahboob Shah</v>
          </cell>
        </row>
        <row r="398">
          <cell r="C398">
            <v>2330392842</v>
          </cell>
          <cell r="D398">
            <v>8397</v>
          </cell>
          <cell r="E398" t="str">
            <v>على راس العمل</v>
          </cell>
          <cell r="F398">
            <v>41435</v>
          </cell>
          <cell r="G398" t="str">
            <v>Shahid Ali Nike Amal</v>
          </cell>
        </row>
        <row r="399">
          <cell r="C399">
            <v>2331337119</v>
          </cell>
          <cell r="D399">
            <v>8398</v>
          </cell>
          <cell r="E399" t="str">
            <v>خروج نهائي</v>
          </cell>
          <cell r="F399">
            <v>41435</v>
          </cell>
          <cell r="G399" t="str">
            <v>Tariq Kamal Abu Kamal</v>
          </cell>
        </row>
        <row r="400">
          <cell r="C400">
            <v>1090584366</v>
          </cell>
          <cell r="D400">
            <v>8399</v>
          </cell>
          <cell r="E400" t="str">
            <v>استقالة</v>
          </cell>
          <cell r="F400">
            <v>41437</v>
          </cell>
          <cell r="G400" t="str">
            <v>Nasser Saeed Mubarak Al-Qahtani</v>
          </cell>
        </row>
        <row r="401">
          <cell r="C401">
            <v>2340061155</v>
          </cell>
          <cell r="D401">
            <v>8400</v>
          </cell>
          <cell r="E401" t="str">
            <v>على راس العمل</v>
          </cell>
          <cell r="F401">
            <v>41437</v>
          </cell>
          <cell r="G401" t="str">
            <v>Hilmi Abdullah Mohammed Rawah</v>
          </cell>
        </row>
        <row r="402">
          <cell r="C402">
            <v>2334520885</v>
          </cell>
          <cell r="D402">
            <v>8401</v>
          </cell>
          <cell r="E402" t="str">
            <v>على راس العمل</v>
          </cell>
          <cell r="F402">
            <v>41437</v>
          </cell>
          <cell r="G402" t="str">
            <v xml:space="preserve">Wael Aboualala Khalil Hussein </v>
          </cell>
        </row>
        <row r="403">
          <cell r="C403">
            <v>2312747849</v>
          </cell>
          <cell r="D403">
            <v>8402</v>
          </cell>
          <cell r="E403" t="str">
            <v>على راس العمل</v>
          </cell>
          <cell r="F403">
            <v>41437</v>
          </cell>
          <cell r="G403" t="str">
            <v>Wajid Iqbal Nur arahman</v>
          </cell>
        </row>
        <row r="404">
          <cell r="C404">
            <v>2328105156</v>
          </cell>
          <cell r="D404">
            <v>8403</v>
          </cell>
          <cell r="E404" t="str">
            <v>على راس العمل</v>
          </cell>
          <cell r="F404">
            <v>41437</v>
          </cell>
          <cell r="G404" t="str">
            <v>Rahbar Ali Zafar Ali</v>
          </cell>
        </row>
        <row r="405">
          <cell r="C405">
            <v>2310677816</v>
          </cell>
          <cell r="D405">
            <v>8404</v>
          </cell>
          <cell r="E405" t="str">
            <v>على راس العمل</v>
          </cell>
          <cell r="F405">
            <v>41437</v>
          </cell>
          <cell r="G405" t="str">
            <v>Ateeq Hussain</v>
          </cell>
        </row>
        <row r="406">
          <cell r="C406">
            <v>2169140924</v>
          </cell>
          <cell r="D406">
            <v>8405</v>
          </cell>
          <cell r="E406" t="str">
            <v>على راس العمل</v>
          </cell>
          <cell r="F406">
            <v>41438</v>
          </cell>
          <cell r="G406" t="str">
            <v>Shakir Hussain Ali Ahmed</v>
          </cell>
        </row>
        <row r="407">
          <cell r="C407">
            <v>2212477422</v>
          </cell>
          <cell r="D407">
            <v>8406</v>
          </cell>
          <cell r="E407" t="str">
            <v>على راس العمل</v>
          </cell>
          <cell r="F407">
            <v>41438</v>
          </cell>
          <cell r="G407" t="str">
            <v>Munir Ahmad Sheikh Ahmed</v>
          </cell>
        </row>
        <row r="408">
          <cell r="C408">
            <v>2323837308</v>
          </cell>
          <cell r="D408">
            <v>8407</v>
          </cell>
          <cell r="E408" t="str">
            <v>خروج ولم يعد</v>
          </cell>
          <cell r="F408">
            <v>41440</v>
          </cell>
          <cell r="G408" t="str">
            <v>Mohammad Aslam Aman Allah Khan</v>
          </cell>
        </row>
        <row r="409">
          <cell r="C409">
            <v>2307261848</v>
          </cell>
          <cell r="D409">
            <v>8408</v>
          </cell>
          <cell r="E409" t="str">
            <v>على راس العمل</v>
          </cell>
          <cell r="F409">
            <v>41440</v>
          </cell>
          <cell r="G409" t="str">
            <v>Mohammad Rehman Makhbur Shah</v>
          </cell>
        </row>
        <row r="410">
          <cell r="C410">
            <v>2168779615</v>
          </cell>
          <cell r="D410">
            <v>8409</v>
          </cell>
          <cell r="E410" t="str">
            <v>على راس العمل</v>
          </cell>
          <cell r="F410">
            <v>41442</v>
          </cell>
          <cell r="G410" t="str">
            <v>Noor Alhaqq Hazy Guin allah</v>
          </cell>
        </row>
        <row r="411">
          <cell r="C411">
            <v>1063618811</v>
          </cell>
          <cell r="D411">
            <v>8410</v>
          </cell>
          <cell r="E411" t="str">
            <v>استقالة</v>
          </cell>
          <cell r="F411">
            <v>41443</v>
          </cell>
          <cell r="G411" t="str">
            <v xml:space="preserve">Dallah Samir Nahar Anzi </v>
          </cell>
        </row>
        <row r="412">
          <cell r="C412">
            <v>1127203022</v>
          </cell>
          <cell r="D412">
            <v>8411</v>
          </cell>
          <cell r="E412" t="str">
            <v>استقالة</v>
          </cell>
          <cell r="F412">
            <v>41443</v>
          </cell>
          <cell r="G412" t="str">
            <v>Huda Ayed Nayef Anzi</v>
          </cell>
        </row>
        <row r="413">
          <cell r="C413">
            <v>1152164867</v>
          </cell>
          <cell r="D413">
            <v>8412</v>
          </cell>
          <cell r="E413" t="str">
            <v>استقالة</v>
          </cell>
          <cell r="F413">
            <v>41443</v>
          </cell>
          <cell r="G413" t="str">
            <v>alshuqaha Obaid Jarbou Al-Otaibi</v>
          </cell>
        </row>
        <row r="414">
          <cell r="C414">
            <v>1127203014</v>
          </cell>
          <cell r="D414">
            <v>8413</v>
          </cell>
          <cell r="E414" t="str">
            <v xml:space="preserve">استقالة </v>
          </cell>
          <cell r="F414">
            <v>41443</v>
          </cell>
          <cell r="G414" t="str">
            <v>Threya Hamid sahiman Sarhani</v>
          </cell>
        </row>
        <row r="415">
          <cell r="C415">
            <v>2322733292</v>
          </cell>
          <cell r="D415">
            <v>8414</v>
          </cell>
          <cell r="E415" t="str">
            <v>على راس العمل</v>
          </cell>
          <cell r="F415">
            <v>41444</v>
          </cell>
          <cell r="G415" t="str">
            <v>Jihad Ahmed Abdul Wali Abdullah</v>
          </cell>
        </row>
        <row r="416">
          <cell r="C416">
            <v>2254850205</v>
          </cell>
          <cell r="D416">
            <v>8415</v>
          </cell>
          <cell r="E416" t="str">
            <v>على راس العمل</v>
          </cell>
          <cell r="F416">
            <v>41444</v>
          </cell>
          <cell r="G416" t="str">
            <v>Sosep Hassan Soleil Fred  Guney</v>
          </cell>
        </row>
        <row r="417">
          <cell r="C417">
            <v>2280117686</v>
          </cell>
          <cell r="D417">
            <v>8416</v>
          </cell>
          <cell r="E417" t="str">
            <v>على راس العمل</v>
          </cell>
          <cell r="F417">
            <v>41444</v>
          </cell>
          <cell r="G417" t="str">
            <v>Muhammad Mian</v>
          </cell>
        </row>
        <row r="418">
          <cell r="C418">
            <v>2188152686</v>
          </cell>
          <cell r="D418">
            <v>8417</v>
          </cell>
          <cell r="E418" t="str">
            <v>على راس العمل</v>
          </cell>
          <cell r="F418">
            <v>41445</v>
          </cell>
          <cell r="G418" t="str">
            <v>Jassim Ibrahim Bathory</v>
          </cell>
        </row>
        <row r="419">
          <cell r="C419">
            <v>2151167653</v>
          </cell>
          <cell r="D419">
            <v>8418</v>
          </cell>
          <cell r="E419" t="str">
            <v>على راس العمل</v>
          </cell>
          <cell r="F419">
            <v>41447</v>
          </cell>
          <cell r="G419" t="str">
            <v>Ahmed Fouad Masood Abdul Rahman</v>
          </cell>
        </row>
        <row r="420">
          <cell r="C420">
            <v>2144917669</v>
          </cell>
          <cell r="D420">
            <v>8419</v>
          </cell>
          <cell r="E420" t="str">
            <v>على راس العمل</v>
          </cell>
          <cell r="F420">
            <v>41447</v>
          </cell>
          <cell r="G420" t="str">
            <v>Abdullah Abdul Haq Mohammed Zaid</v>
          </cell>
        </row>
        <row r="421">
          <cell r="C421">
            <v>2049302561</v>
          </cell>
          <cell r="D421">
            <v>8420</v>
          </cell>
          <cell r="E421" t="str">
            <v>على راس العمل</v>
          </cell>
          <cell r="F421">
            <v>41449</v>
          </cell>
          <cell r="G421" t="str">
            <v>Mohammed Abdul Rahman Hamid Tayeb</v>
          </cell>
        </row>
        <row r="422">
          <cell r="C422">
            <v>2258692165</v>
          </cell>
          <cell r="D422">
            <v>8421</v>
          </cell>
          <cell r="E422" t="str">
            <v>على راس العمل</v>
          </cell>
          <cell r="F422">
            <v>41451</v>
          </cell>
          <cell r="G422" t="str">
            <v xml:space="preserve">Shehab Abdul Bari Ahmed Sultan </v>
          </cell>
        </row>
        <row r="423">
          <cell r="C423">
            <v>2340151527</v>
          </cell>
          <cell r="D423">
            <v>8422</v>
          </cell>
          <cell r="E423" t="str">
            <v>على راس العمل</v>
          </cell>
          <cell r="F423">
            <v>41451</v>
          </cell>
          <cell r="G423" t="str">
            <v>Mohamed Mahmoud Mohamed Nasser Aldbai</v>
          </cell>
        </row>
        <row r="424">
          <cell r="C424">
            <v>2082581550</v>
          </cell>
          <cell r="D424">
            <v>8423</v>
          </cell>
          <cell r="E424" t="str">
            <v>على راس العمل</v>
          </cell>
          <cell r="F424">
            <v>41451</v>
          </cell>
          <cell r="G424" t="str">
            <v xml:space="preserve">Fathi Abdul Rahman  AbdelAal Khalil </v>
          </cell>
        </row>
        <row r="425">
          <cell r="C425">
            <v>2209503610</v>
          </cell>
          <cell r="D425">
            <v>8424</v>
          </cell>
          <cell r="E425" t="str">
            <v>على راس العمل</v>
          </cell>
          <cell r="F425">
            <v>41451</v>
          </cell>
          <cell r="G425" t="str">
            <v>Moumen Alhaqq Iskandar Mola</v>
          </cell>
        </row>
        <row r="426">
          <cell r="C426">
            <v>2143595714</v>
          </cell>
          <cell r="D426">
            <v>8425</v>
          </cell>
          <cell r="E426" t="str">
            <v>على راس العمل</v>
          </cell>
          <cell r="F426">
            <v>41451</v>
          </cell>
          <cell r="G426" t="str">
            <v>Mohammed Shafiq allah</v>
          </cell>
        </row>
        <row r="427">
          <cell r="C427">
            <v>2281214011</v>
          </cell>
          <cell r="D427">
            <v>8426</v>
          </cell>
          <cell r="E427" t="str">
            <v>على راس العمل</v>
          </cell>
          <cell r="F427">
            <v>41451</v>
          </cell>
          <cell r="G427" t="str">
            <v>Ikram allah Bakht Rehman</v>
          </cell>
        </row>
        <row r="428">
          <cell r="C428">
            <v>2308131644</v>
          </cell>
          <cell r="D428">
            <v>8427</v>
          </cell>
          <cell r="E428" t="str">
            <v>على راس العمل</v>
          </cell>
          <cell r="F428">
            <v>41451</v>
          </cell>
          <cell r="G428" t="str">
            <v>Mueayan Akhtr Syed Akhtur</v>
          </cell>
        </row>
        <row r="429">
          <cell r="C429">
            <v>1032657320</v>
          </cell>
          <cell r="D429">
            <v>8428</v>
          </cell>
          <cell r="E429" t="str">
            <v>على راس العمل</v>
          </cell>
          <cell r="F429">
            <v>41452</v>
          </cell>
          <cell r="G429" t="str">
            <v>Nasser Theeb Nasser Al-Qahtani</v>
          </cell>
        </row>
        <row r="430">
          <cell r="C430">
            <v>2151510837</v>
          </cell>
          <cell r="D430">
            <v>8429</v>
          </cell>
          <cell r="E430" t="str">
            <v>على راس العمل</v>
          </cell>
          <cell r="F430">
            <v>41452</v>
          </cell>
          <cell r="G430" t="str">
            <v xml:space="preserve">Abu al-Qasim salamat alllah Muhammad </v>
          </cell>
        </row>
        <row r="431">
          <cell r="C431">
            <v>2257901252</v>
          </cell>
          <cell r="D431">
            <v>8430</v>
          </cell>
          <cell r="E431" t="str">
            <v>على راس العمل</v>
          </cell>
          <cell r="F431">
            <v>41454</v>
          </cell>
          <cell r="G431" t="str">
            <v>Abdullah Faisal Ghalib Aldbai</v>
          </cell>
        </row>
        <row r="432">
          <cell r="C432">
            <v>2232903811</v>
          </cell>
          <cell r="D432">
            <v>8431</v>
          </cell>
          <cell r="E432" t="str">
            <v>على راس العمل</v>
          </cell>
          <cell r="F432">
            <v>41454</v>
          </cell>
          <cell r="G432" t="str">
            <v>Kausar Mayzi Musharraf Mayzi</v>
          </cell>
        </row>
        <row r="433">
          <cell r="C433">
            <v>1131529404</v>
          </cell>
          <cell r="D433">
            <v>8432</v>
          </cell>
          <cell r="E433" t="str">
            <v>استقالة</v>
          </cell>
          <cell r="F433">
            <v>41456</v>
          </cell>
          <cell r="G433" t="str">
            <v>Euhud Obaid Jarbou Al-Otaibi</v>
          </cell>
        </row>
        <row r="434">
          <cell r="C434">
            <v>1044601829</v>
          </cell>
          <cell r="D434">
            <v>8433</v>
          </cell>
          <cell r="E434" t="str">
            <v xml:space="preserve">استقالة </v>
          </cell>
          <cell r="F434">
            <v>41456</v>
          </cell>
          <cell r="G434" t="str">
            <v>Nora Hammoud Nasser Al-Qahtani</v>
          </cell>
        </row>
        <row r="435">
          <cell r="C435">
            <v>1099753319</v>
          </cell>
          <cell r="D435">
            <v>8434</v>
          </cell>
          <cell r="E435" t="str">
            <v xml:space="preserve">استقالة </v>
          </cell>
          <cell r="F435">
            <v>41456</v>
          </cell>
          <cell r="G435" t="str">
            <v>Ghazi eayid Ghazi Al-Otaibi</v>
          </cell>
        </row>
        <row r="436">
          <cell r="C436">
            <v>1101335063</v>
          </cell>
          <cell r="D436">
            <v>8435</v>
          </cell>
          <cell r="E436" t="str">
            <v>على راس العمل</v>
          </cell>
          <cell r="F436">
            <v>41456</v>
          </cell>
          <cell r="G436" t="str">
            <v>kharqa Hassan Abdullah Heba</v>
          </cell>
        </row>
        <row r="437">
          <cell r="C437">
            <v>1016055707</v>
          </cell>
          <cell r="D437">
            <v>8436</v>
          </cell>
          <cell r="E437" t="str">
            <v>استقالة</v>
          </cell>
          <cell r="F437">
            <v>41456</v>
          </cell>
          <cell r="G437" t="str">
            <v>Nora Mubarak Admad Al-Dossari</v>
          </cell>
        </row>
        <row r="438">
          <cell r="C438">
            <v>1003871322</v>
          </cell>
          <cell r="D438">
            <v>8437</v>
          </cell>
          <cell r="E438" t="str">
            <v xml:space="preserve">استقالة </v>
          </cell>
          <cell r="F438">
            <v>41456</v>
          </cell>
          <cell r="G438" t="str">
            <v xml:space="preserve">Munira Mubarak Admad al-Dossari </v>
          </cell>
        </row>
        <row r="439">
          <cell r="C439">
            <v>2027001672</v>
          </cell>
          <cell r="D439">
            <v>8438</v>
          </cell>
          <cell r="E439" t="str">
            <v>على راس العمل</v>
          </cell>
          <cell r="F439">
            <v>41456</v>
          </cell>
          <cell r="G439" t="str">
            <v>Sultan Mohammed Mohammed Noman</v>
          </cell>
        </row>
        <row r="440">
          <cell r="C440">
            <v>2299041158</v>
          </cell>
          <cell r="D440">
            <v>8439</v>
          </cell>
          <cell r="E440" t="str">
            <v>على راس العمل</v>
          </cell>
          <cell r="F440">
            <v>41456</v>
          </cell>
          <cell r="G440" t="str">
            <v>Saeed Abdullah Saeed Saleh</v>
          </cell>
        </row>
        <row r="441">
          <cell r="C441">
            <v>2340234927</v>
          </cell>
          <cell r="D441">
            <v>8440</v>
          </cell>
          <cell r="E441" t="str">
            <v>على راس العمل</v>
          </cell>
          <cell r="F441">
            <v>41456</v>
          </cell>
          <cell r="G441" t="str">
            <v>Muhammad Ali Abdu Aldbai</v>
          </cell>
        </row>
        <row r="442">
          <cell r="C442">
            <v>2323914909</v>
          </cell>
          <cell r="D442">
            <v>8441</v>
          </cell>
          <cell r="E442" t="str">
            <v>على راس العمل</v>
          </cell>
          <cell r="F442">
            <v>41456</v>
          </cell>
          <cell r="G442" t="str">
            <v>Amr Mohammed Abdo Dessouky</v>
          </cell>
        </row>
        <row r="443">
          <cell r="C443">
            <v>2023820398</v>
          </cell>
          <cell r="D443">
            <v>8442</v>
          </cell>
          <cell r="E443" t="str">
            <v>على راس العمل</v>
          </cell>
          <cell r="F443">
            <v>41456</v>
          </cell>
          <cell r="G443" t="str">
            <v>Essam Abdul Majid Mohamed</v>
          </cell>
        </row>
        <row r="444">
          <cell r="C444">
            <v>2330633823</v>
          </cell>
          <cell r="D444">
            <v>8443</v>
          </cell>
          <cell r="E444" t="str">
            <v>على راس العمل</v>
          </cell>
          <cell r="F444">
            <v>41456</v>
          </cell>
          <cell r="G444" t="str">
            <v>Sadder Ali</v>
          </cell>
        </row>
        <row r="445">
          <cell r="C445">
            <v>2327957656</v>
          </cell>
          <cell r="D445">
            <v>8444</v>
          </cell>
          <cell r="E445" t="str">
            <v>على راس العمل</v>
          </cell>
          <cell r="F445">
            <v>41456</v>
          </cell>
          <cell r="G445" t="str">
            <v>Mohamed Mohamed</v>
          </cell>
        </row>
        <row r="446">
          <cell r="C446">
            <v>1127202974</v>
          </cell>
          <cell r="D446">
            <v>8445</v>
          </cell>
          <cell r="E446" t="str">
            <v>استقالة</v>
          </cell>
          <cell r="F446">
            <v>41457</v>
          </cell>
          <cell r="G446" t="str">
            <v>Altaf Ayed Nayef Anzi</v>
          </cell>
        </row>
        <row r="447">
          <cell r="C447">
            <v>1129213987</v>
          </cell>
          <cell r="D447">
            <v>8446</v>
          </cell>
          <cell r="E447" t="str">
            <v>استقالة</v>
          </cell>
          <cell r="F447">
            <v>41459</v>
          </cell>
          <cell r="G447" t="str">
            <v>Hamida Obaid Jadou Anzi</v>
          </cell>
        </row>
        <row r="448">
          <cell r="C448">
            <v>2248445922</v>
          </cell>
          <cell r="D448">
            <v>8447</v>
          </cell>
          <cell r="E448" t="str">
            <v>على راس العمل</v>
          </cell>
          <cell r="F448">
            <v>41462</v>
          </cell>
          <cell r="G448" t="str">
            <v>Yusuf Khan Abdul Sbhan</v>
          </cell>
        </row>
        <row r="449">
          <cell r="C449">
            <v>1005370430</v>
          </cell>
          <cell r="D449">
            <v>8448</v>
          </cell>
          <cell r="E449" t="str">
            <v xml:space="preserve">استقالة </v>
          </cell>
          <cell r="F449">
            <v>41466</v>
          </cell>
          <cell r="G449" t="str">
            <v>Ibtisam Ali Taher Aljibaruh</v>
          </cell>
        </row>
        <row r="450">
          <cell r="C450">
            <v>1046889851</v>
          </cell>
          <cell r="D450">
            <v>8449</v>
          </cell>
          <cell r="E450" t="str">
            <v>استقالة</v>
          </cell>
          <cell r="F450">
            <v>41466</v>
          </cell>
          <cell r="G450" t="str">
            <v>Nargis Ali  Ahmed al-Shawaf</v>
          </cell>
        </row>
        <row r="451">
          <cell r="C451">
            <v>2276010127</v>
          </cell>
          <cell r="D451">
            <v>8450</v>
          </cell>
          <cell r="E451" t="str">
            <v>على راس العمل</v>
          </cell>
          <cell r="F451">
            <v>41469</v>
          </cell>
          <cell r="G451" t="str">
            <v>Yunus Saif Mohammed Al Wahaibi</v>
          </cell>
        </row>
        <row r="452">
          <cell r="C452">
            <v>2340127964</v>
          </cell>
          <cell r="D452">
            <v>8451</v>
          </cell>
          <cell r="E452" t="str">
            <v>على راس العمل</v>
          </cell>
          <cell r="F452">
            <v>41469</v>
          </cell>
          <cell r="G452" t="str">
            <v>Afdal Vaissie Mohammed Vaissie</v>
          </cell>
        </row>
        <row r="453">
          <cell r="C453">
            <v>2338501055</v>
          </cell>
          <cell r="D453">
            <v>8452</v>
          </cell>
          <cell r="E453" t="str">
            <v>على راس العمل</v>
          </cell>
          <cell r="F453">
            <v>41469</v>
          </cell>
          <cell r="G453" t="str">
            <v>Hiraale Sheriff Jean-Jean</v>
          </cell>
        </row>
        <row r="454">
          <cell r="C454">
            <v>2323958781</v>
          </cell>
          <cell r="D454">
            <v>8453</v>
          </cell>
          <cell r="E454" t="str">
            <v>على راس العمل</v>
          </cell>
          <cell r="F454">
            <v>41475</v>
          </cell>
          <cell r="G454" t="str">
            <v>Hajir Faisal Mansour Mater</v>
          </cell>
        </row>
        <row r="455">
          <cell r="C455">
            <v>2195616970</v>
          </cell>
          <cell r="D455">
            <v>8454</v>
          </cell>
          <cell r="E455" t="str">
            <v>على راس العمل</v>
          </cell>
          <cell r="F455">
            <v>41475</v>
          </cell>
          <cell r="G455" t="str">
            <v>Abdul Rahman Shehab Abdul Wali Aldbai</v>
          </cell>
        </row>
        <row r="456">
          <cell r="C456">
            <v>2188245175</v>
          </cell>
          <cell r="D456">
            <v>8455</v>
          </cell>
          <cell r="E456" t="str">
            <v>على راس العمل</v>
          </cell>
          <cell r="F456">
            <v>41475</v>
          </cell>
          <cell r="G456" t="str">
            <v>Ghalib Kaid Ali Ghalib</v>
          </cell>
        </row>
        <row r="457">
          <cell r="C457">
            <v>2185280019</v>
          </cell>
          <cell r="D457">
            <v>8456</v>
          </cell>
          <cell r="E457" t="str">
            <v>على راس العمل</v>
          </cell>
          <cell r="F457">
            <v>41475</v>
          </cell>
          <cell r="G457" t="str">
            <v>Ezzat Ahmed Mohamed Almuji</v>
          </cell>
        </row>
        <row r="458">
          <cell r="C458">
            <v>2194517427</v>
          </cell>
          <cell r="D458">
            <v>8457</v>
          </cell>
          <cell r="E458" t="str">
            <v>على راس العمل</v>
          </cell>
          <cell r="F458">
            <v>41475</v>
          </cell>
          <cell r="G458" t="str">
            <v>Deerooso shing</v>
          </cell>
        </row>
        <row r="459">
          <cell r="C459">
            <v>2204860395</v>
          </cell>
          <cell r="D459">
            <v>8458</v>
          </cell>
          <cell r="E459" t="str">
            <v>على راس العمل</v>
          </cell>
          <cell r="F459">
            <v>41475</v>
          </cell>
          <cell r="G459" t="str">
            <v>Suleiman Mohammed Sali</v>
          </cell>
        </row>
        <row r="460">
          <cell r="C460">
            <v>2259127930</v>
          </cell>
          <cell r="D460">
            <v>8459</v>
          </cell>
          <cell r="E460" t="str">
            <v>على راس العمل</v>
          </cell>
          <cell r="F460">
            <v>41475</v>
          </cell>
          <cell r="G460" t="str">
            <v>Mozam Hussain Shah</v>
          </cell>
        </row>
        <row r="461">
          <cell r="C461">
            <v>2310821943</v>
          </cell>
          <cell r="D461">
            <v>8460</v>
          </cell>
          <cell r="E461" t="str">
            <v>على راس العمل</v>
          </cell>
          <cell r="F461">
            <v>41476</v>
          </cell>
          <cell r="G461" t="str">
            <v>Abdo Ali Abdullah Qabaty</v>
          </cell>
        </row>
        <row r="462">
          <cell r="C462">
            <v>2335529778</v>
          </cell>
          <cell r="D462">
            <v>8461</v>
          </cell>
          <cell r="E462" t="str">
            <v>على راس العمل</v>
          </cell>
          <cell r="F462">
            <v>41482</v>
          </cell>
          <cell r="G462" t="str">
            <v>Salah Ahmed Farie Saeed Alzakari</v>
          </cell>
        </row>
        <row r="463">
          <cell r="C463">
            <v>2339826105</v>
          </cell>
          <cell r="D463">
            <v>8462</v>
          </cell>
          <cell r="E463" t="str">
            <v>على راس العمل</v>
          </cell>
          <cell r="F463">
            <v>41485</v>
          </cell>
          <cell r="G463" t="str">
            <v>Akram faddal Abdo Alwajih</v>
          </cell>
        </row>
        <row r="464">
          <cell r="C464">
            <v>2327552226</v>
          </cell>
          <cell r="D464">
            <v>8463</v>
          </cell>
          <cell r="E464" t="str">
            <v>على راس العمل</v>
          </cell>
          <cell r="F464">
            <v>41485</v>
          </cell>
          <cell r="G464" t="str">
            <v>Samin Hack</v>
          </cell>
        </row>
        <row r="465">
          <cell r="C465">
            <v>2340955281</v>
          </cell>
          <cell r="D465">
            <v>8464</v>
          </cell>
          <cell r="E465" t="str">
            <v>على راس العمل</v>
          </cell>
          <cell r="F465">
            <v>41485</v>
          </cell>
          <cell r="G465" t="str">
            <v xml:space="preserve">Ras Saeed al-Rahman </v>
          </cell>
        </row>
        <row r="466">
          <cell r="C466">
            <v>1081471706</v>
          </cell>
          <cell r="D466">
            <v>8465</v>
          </cell>
          <cell r="E466" t="str">
            <v>استقالة</v>
          </cell>
          <cell r="F466">
            <v>41487</v>
          </cell>
          <cell r="G466" t="str">
            <v>Mubarak Abdullah Mohammed al-Qahtani</v>
          </cell>
        </row>
        <row r="467">
          <cell r="C467">
            <v>1068746666</v>
          </cell>
          <cell r="D467">
            <v>8466</v>
          </cell>
          <cell r="E467" t="str">
            <v>استقالة</v>
          </cell>
          <cell r="F467">
            <v>41487</v>
          </cell>
          <cell r="G467" t="str">
            <v>Sarah Abdullah Hif Al-Qahtani</v>
          </cell>
        </row>
        <row r="468">
          <cell r="C468">
            <v>1073708206</v>
          </cell>
          <cell r="D468">
            <v>8467</v>
          </cell>
          <cell r="E468" t="str">
            <v>استقالة</v>
          </cell>
          <cell r="F468">
            <v>41487</v>
          </cell>
          <cell r="G468" t="str">
            <v>Hamad Jkdb Dhafer Al Qahtani</v>
          </cell>
        </row>
        <row r="469">
          <cell r="C469">
            <v>2254947563</v>
          </cell>
          <cell r="D469">
            <v>8468</v>
          </cell>
          <cell r="E469" t="str">
            <v>على راس العمل</v>
          </cell>
          <cell r="F469">
            <v>41487</v>
          </cell>
          <cell r="G469" t="str">
            <v>Ali Karim Habibullah</v>
          </cell>
        </row>
        <row r="470">
          <cell r="C470">
            <v>2206588408</v>
          </cell>
          <cell r="D470">
            <v>8469</v>
          </cell>
          <cell r="E470" t="str">
            <v>على راس العمل</v>
          </cell>
          <cell r="F470">
            <v>41487</v>
          </cell>
          <cell r="G470" t="str">
            <v>Nasser Bebara</v>
          </cell>
        </row>
        <row r="471">
          <cell r="C471">
            <v>2256530219</v>
          </cell>
          <cell r="D471">
            <v>8470</v>
          </cell>
          <cell r="E471" t="str">
            <v>على راس العمل</v>
          </cell>
          <cell r="F471">
            <v>41487</v>
          </cell>
          <cell r="G471" t="str">
            <v xml:space="preserve">Osman Sandur Ali Safia   </v>
          </cell>
        </row>
        <row r="472">
          <cell r="C472">
            <v>2242390116</v>
          </cell>
          <cell r="D472">
            <v>8471</v>
          </cell>
          <cell r="E472" t="str">
            <v>على راس العمل</v>
          </cell>
          <cell r="F472">
            <v>41487</v>
          </cell>
          <cell r="G472" t="str">
            <v xml:space="preserve">Muhammad Farooq Saleh </v>
          </cell>
        </row>
        <row r="473">
          <cell r="C473">
            <v>2086433766</v>
          </cell>
          <cell r="D473">
            <v>8472</v>
          </cell>
          <cell r="E473" t="str">
            <v>على راس العمل</v>
          </cell>
          <cell r="F473">
            <v>41487</v>
          </cell>
          <cell r="G473" t="str">
            <v>Bahadir Hanif Miah</v>
          </cell>
        </row>
        <row r="474">
          <cell r="C474">
            <v>2349136735</v>
          </cell>
          <cell r="D474">
            <v>8473</v>
          </cell>
          <cell r="E474" t="str">
            <v>على راس العمل</v>
          </cell>
          <cell r="F474">
            <v>41510</v>
          </cell>
          <cell r="G474" t="str">
            <v>wanays Adel Seydou Noor Ali</v>
          </cell>
        </row>
        <row r="475">
          <cell r="C475">
            <v>2153424045</v>
          </cell>
          <cell r="D475">
            <v>8474</v>
          </cell>
          <cell r="E475" t="str">
            <v>على راس العمل</v>
          </cell>
          <cell r="F475">
            <v>41510</v>
          </cell>
          <cell r="G475" t="str">
            <v>Salem Mohammed Obaid Makhzoumi</v>
          </cell>
        </row>
        <row r="476">
          <cell r="C476">
            <v>2045002298</v>
          </cell>
          <cell r="D476">
            <v>8475</v>
          </cell>
          <cell r="E476" t="str">
            <v>على راس العمل</v>
          </cell>
          <cell r="F476">
            <v>41510</v>
          </cell>
          <cell r="G476" t="str">
            <v>Abdel Wahed Ahmed Mohamed Ahmed</v>
          </cell>
        </row>
        <row r="477">
          <cell r="C477">
            <v>2259342547</v>
          </cell>
          <cell r="D477">
            <v>8476</v>
          </cell>
          <cell r="E477" t="str">
            <v>على راس العمل</v>
          </cell>
          <cell r="F477">
            <v>41510</v>
          </cell>
          <cell r="G477" t="str">
            <v>Abdl Wasiam alddin</v>
          </cell>
        </row>
        <row r="478">
          <cell r="C478">
            <v>1074390467</v>
          </cell>
          <cell r="D478">
            <v>8477</v>
          </cell>
          <cell r="E478" t="str">
            <v>استقالة</v>
          </cell>
          <cell r="F478">
            <v>41518</v>
          </cell>
          <cell r="G478" t="str">
            <v>Bidawr Falah Mohammed Alnomci</v>
          </cell>
        </row>
        <row r="479">
          <cell r="C479">
            <v>2328975269</v>
          </cell>
          <cell r="D479">
            <v>8478</v>
          </cell>
          <cell r="E479" t="str">
            <v>على راس العمل</v>
          </cell>
          <cell r="F479">
            <v>41518</v>
          </cell>
          <cell r="G479" t="str">
            <v>Mohammed Hazza Abdullah Mohammed Aldbai</v>
          </cell>
        </row>
        <row r="480">
          <cell r="C480">
            <v>2342683030</v>
          </cell>
          <cell r="D480">
            <v>8479</v>
          </cell>
          <cell r="E480" t="str">
            <v>على راس العمل</v>
          </cell>
          <cell r="F480">
            <v>41518</v>
          </cell>
          <cell r="G480" t="str">
            <v>Maaz Abdo Mohammed Aldbai</v>
          </cell>
        </row>
        <row r="481">
          <cell r="C481">
            <v>2137127342</v>
          </cell>
          <cell r="D481">
            <v>8480</v>
          </cell>
          <cell r="E481" t="str">
            <v>على راس العمل</v>
          </cell>
          <cell r="F481">
            <v>41518</v>
          </cell>
          <cell r="G481" t="str">
            <v>Ealamjir Hussein Najibullah</v>
          </cell>
        </row>
        <row r="482">
          <cell r="C482">
            <v>2275788293</v>
          </cell>
          <cell r="D482">
            <v>8481</v>
          </cell>
          <cell r="E482" t="str">
            <v>على راس العمل</v>
          </cell>
          <cell r="F482">
            <v>41518</v>
          </cell>
          <cell r="G482" t="str">
            <v>Mohammad Israfil Abdul Matin</v>
          </cell>
        </row>
        <row r="483">
          <cell r="C483">
            <v>2239761121</v>
          </cell>
          <cell r="D483">
            <v>8482</v>
          </cell>
          <cell r="E483" t="str">
            <v>على راس العمل</v>
          </cell>
          <cell r="F483">
            <v>41518</v>
          </cell>
          <cell r="G483" t="str">
            <v>Waheed Shahid Allah</v>
          </cell>
        </row>
        <row r="484">
          <cell r="C484">
            <v>2241712054</v>
          </cell>
          <cell r="D484">
            <v>8483</v>
          </cell>
          <cell r="E484" t="str">
            <v>على راس العمل</v>
          </cell>
          <cell r="F484">
            <v>41518</v>
          </cell>
          <cell r="G484" t="str">
            <v xml:space="preserve">Muhammad Nur Aalim Ihsan </v>
          </cell>
        </row>
        <row r="485">
          <cell r="C485">
            <v>2305666808</v>
          </cell>
          <cell r="D485">
            <v>8484</v>
          </cell>
          <cell r="E485" t="str">
            <v>على راس العمل</v>
          </cell>
          <cell r="F485">
            <v>41518</v>
          </cell>
          <cell r="G485" t="str">
            <v>Hamid Hossein Amir Almulk</v>
          </cell>
        </row>
        <row r="486">
          <cell r="C486">
            <v>2332368386</v>
          </cell>
          <cell r="D486">
            <v>8485</v>
          </cell>
          <cell r="E486" t="str">
            <v>على راس العمل</v>
          </cell>
          <cell r="F486">
            <v>41518</v>
          </cell>
          <cell r="G486" t="str">
            <v>Shah Rahman Ghani Rahman</v>
          </cell>
        </row>
        <row r="487">
          <cell r="C487">
            <v>2339715399</v>
          </cell>
          <cell r="D487">
            <v>8486</v>
          </cell>
          <cell r="E487" t="str">
            <v>على راس العمل</v>
          </cell>
          <cell r="F487">
            <v>41518</v>
          </cell>
          <cell r="G487" t="str">
            <v>Ehtasham Alhaqq faddal Raby</v>
          </cell>
        </row>
        <row r="488">
          <cell r="C488">
            <v>2298889029</v>
          </cell>
          <cell r="D488">
            <v>8487</v>
          </cell>
          <cell r="E488" t="str">
            <v>على راس العمل</v>
          </cell>
          <cell r="F488">
            <v>41522</v>
          </cell>
          <cell r="G488" t="str">
            <v xml:space="preserve">Medhat OsmanAbdel Fattah Mohamed </v>
          </cell>
        </row>
        <row r="489">
          <cell r="C489">
            <v>2185879687</v>
          </cell>
          <cell r="D489">
            <v>8488</v>
          </cell>
          <cell r="E489" t="str">
            <v>على راس العمل</v>
          </cell>
          <cell r="F489">
            <v>41525</v>
          </cell>
          <cell r="G489" t="str">
            <v>Anwar Muqbil Othman Said</v>
          </cell>
        </row>
        <row r="490">
          <cell r="C490">
            <v>2200573323</v>
          </cell>
          <cell r="D490">
            <v>8489</v>
          </cell>
          <cell r="E490" t="str">
            <v>على راس العمل</v>
          </cell>
          <cell r="F490">
            <v>41525</v>
          </cell>
          <cell r="G490" t="str">
            <v>Ali Amshm Awad Madrnh</v>
          </cell>
        </row>
        <row r="491">
          <cell r="C491">
            <v>2294742248</v>
          </cell>
          <cell r="D491">
            <v>8490</v>
          </cell>
          <cell r="E491" t="str">
            <v>على راس العمل</v>
          </cell>
          <cell r="F491">
            <v>41525</v>
          </cell>
          <cell r="G491" t="str">
            <v xml:space="preserve">Karim Allah Shah Zubair Shah  </v>
          </cell>
        </row>
        <row r="492">
          <cell r="C492">
            <v>2305403160</v>
          </cell>
          <cell r="D492">
            <v>8491</v>
          </cell>
          <cell r="E492" t="str">
            <v>على راس العمل</v>
          </cell>
          <cell r="F492">
            <v>41529</v>
          </cell>
          <cell r="G492" t="str">
            <v>Hassan Omar Ahmed Siyam</v>
          </cell>
        </row>
        <row r="493">
          <cell r="C493">
            <v>2339349140</v>
          </cell>
          <cell r="D493">
            <v>8492</v>
          </cell>
          <cell r="E493" t="str">
            <v>على راس العمل</v>
          </cell>
          <cell r="F493">
            <v>41529</v>
          </cell>
          <cell r="G493" t="str">
            <v>Salah Ali Ahmed Saif</v>
          </cell>
        </row>
        <row r="494">
          <cell r="C494">
            <v>2318633480</v>
          </cell>
          <cell r="D494">
            <v>8493</v>
          </cell>
          <cell r="E494" t="str">
            <v>على راس العمل</v>
          </cell>
          <cell r="F494">
            <v>41529</v>
          </cell>
          <cell r="G494" t="str">
            <v>Bakr Naji Mohammed Ahmed Yahya</v>
          </cell>
        </row>
        <row r="495">
          <cell r="C495">
            <v>2049079516</v>
          </cell>
          <cell r="D495">
            <v>8494</v>
          </cell>
          <cell r="E495" t="str">
            <v>على راس العمل</v>
          </cell>
          <cell r="F495">
            <v>41529</v>
          </cell>
          <cell r="G495" t="str">
            <v>Munther Ali Muqbil Naaman</v>
          </cell>
        </row>
        <row r="496">
          <cell r="C496">
            <v>2167648811</v>
          </cell>
          <cell r="D496">
            <v>8495</v>
          </cell>
          <cell r="E496" t="str">
            <v>على راس العمل</v>
          </cell>
          <cell r="F496">
            <v>41529</v>
          </cell>
          <cell r="G496" t="str">
            <v>Jashim Elddin Jalil</v>
          </cell>
        </row>
        <row r="497">
          <cell r="C497">
            <v>2246036400</v>
          </cell>
          <cell r="D497">
            <v>8496</v>
          </cell>
          <cell r="E497" t="str">
            <v>على راس العمل</v>
          </cell>
          <cell r="F497">
            <v>41529</v>
          </cell>
          <cell r="G497" t="str">
            <v>Mohammed Nour alhaqq eabd</v>
          </cell>
        </row>
        <row r="498">
          <cell r="C498">
            <v>2329808261</v>
          </cell>
          <cell r="D498">
            <v>8497</v>
          </cell>
          <cell r="E498" t="str">
            <v>خروج ولم يعد</v>
          </cell>
          <cell r="F498">
            <v>41529</v>
          </cell>
          <cell r="G498" t="str">
            <v>Vinod Kumar Gopalakrishnan</v>
          </cell>
        </row>
        <row r="499">
          <cell r="C499">
            <v>2270258458</v>
          </cell>
          <cell r="D499">
            <v>8498</v>
          </cell>
          <cell r="E499" t="str">
            <v>على راس العمل</v>
          </cell>
          <cell r="F499">
            <v>41529</v>
          </cell>
          <cell r="G499" t="str">
            <v>Arshad Ali Muhammad Akbar</v>
          </cell>
        </row>
        <row r="500">
          <cell r="C500">
            <v>2292419922</v>
          </cell>
          <cell r="D500">
            <v>8499</v>
          </cell>
          <cell r="E500" t="str">
            <v>على راس العمل</v>
          </cell>
          <cell r="F500">
            <v>41529</v>
          </cell>
          <cell r="G500" t="str">
            <v>Saleh Mohammad Hadi Khan</v>
          </cell>
        </row>
        <row r="501">
          <cell r="C501">
            <v>2326227507</v>
          </cell>
          <cell r="D501">
            <v>8500</v>
          </cell>
          <cell r="E501" t="str">
            <v>على راس العمل</v>
          </cell>
          <cell r="F501">
            <v>41529</v>
          </cell>
          <cell r="G501" t="str">
            <v>Sadat Ali Shah Mohammad Sadiq</v>
          </cell>
        </row>
        <row r="502">
          <cell r="C502">
            <v>2320216019</v>
          </cell>
          <cell r="D502">
            <v>8501</v>
          </cell>
          <cell r="E502" t="str">
            <v>على راس العمل</v>
          </cell>
          <cell r="F502">
            <v>41529</v>
          </cell>
          <cell r="G502" t="str">
            <v>Najibullah Abdul Sattar</v>
          </cell>
        </row>
        <row r="503">
          <cell r="C503">
            <v>2253249284</v>
          </cell>
          <cell r="D503">
            <v>8502</v>
          </cell>
          <cell r="E503" t="str">
            <v>على راس العمل</v>
          </cell>
          <cell r="F503">
            <v>41532</v>
          </cell>
          <cell r="G503" t="str">
            <v>Mohammed Hilal al-Din Muhammad</v>
          </cell>
        </row>
        <row r="504">
          <cell r="C504">
            <v>2103298663</v>
          </cell>
          <cell r="D504">
            <v>8503</v>
          </cell>
          <cell r="E504" t="str">
            <v>على راس العمل</v>
          </cell>
          <cell r="F504">
            <v>41533</v>
          </cell>
          <cell r="G504" t="str">
            <v>Entaj Ali munhaj</v>
          </cell>
        </row>
        <row r="505">
          <cell r="C505">
            <v>2242508261</v>
          </cell>
          <cell r="D505">
            <v>8504</v>
          </cell>
          <cell r="E505" t="str">
            <v>على راس العمل</v>
          </cell>
          <cell r="F505">
            <v>41533</v>
          </cell>
          <cell r="G505" t="str">
            <v>Abdul Mannan della Miah</v>
          </cell>
        </row>
        <row r="506">
          <cell r="C506">
            <v>2331858452</v>
          </cell>
          <cell r="D506">
            <v>8505</v>
          </cell>
          <cell r="E506" t="str">
            <v>على راس العمل</v>
          </cell>
          <cell r="F506">
            <v>41533</v>
          </cell>
          <cell r="G506" t="str">
            <v>Kamal Hussain Shah Shams</v>
          </cell>
        </row>
        <row r="507">
          <cell r="C507">
            <v>2310734948</v>
          </cell>
          <cell r="D507">
            <v>8506</v>
          </cell>
          <cell r="E507" t="str">
            <v>على راس العمل</v>
          </cell>
          <cell r="F507">
            <v>41533</v>
          </cell>
          <cell r="G507" t="str">
            <v>Mohammed Ayaz Khan Sher Zaman</v>
          </cell>
        </row>
        <row r="508">
          <cell r="C508">
            <v>2345998930</v>
          </cell>
          <cell r="D508">
            <v>8507</v>
          </cell>
          <cell r="E508" t="str">
            <v>على راس العمل</v>
          </cell>
          <cell r="F508">
            <v>41533</v>
          </cell>
          <cell r="G508" t="str">
            <v>Naveed Ali Shah Rum</v>
          </cell>
        </row>
        <row r="509">
          <cell r="C509">
            <v>2252576356</v>
          </cell>
          <cell r="D509">
            <v>8508</v>
          </cell>
          <cell r="E509" t="str">
            <v>على راس العمل</v>
          </cell>
          <cell r="F509">
            <v>41536</v>
          </cell>
          <cell r="G509" t="str">
            <v>Arnel Jomabon Hespan</v>
          </cell>
        </row>
        <row r="510">
          <cell r="C510">
            <v>2245950494</v>
          </cell>
          <cell r="D510">
            <v>8509</v>
          </cell>
          <cell r="E510" t="str">
            <v>على راس العمل</v>
          </cell>
          <cell r="F510">
            <v>41536</v>
          </cell>
          <cell r="G510" t="str">
            <v>Abdul Jalil Sikander Ali</v>
          </cell>
        </row>
        <row r="511">
          <cell r="C511">
            <v>2195075706</v>
          </cell>
          <cell r="D511">
            <v>8510</v>
          </cell>
          <cell r="E511" t="str">
            <v>على راس العمل</v>
          </cell>
          <cell r="F511">
            <v>41536</v>
          </cell>
          <cell r="G511" t="str">
            <v>Abu Nashir Dana Miah</v>
          </cell>
        </row>
        <row r="512">
          <cell r="C512">
            <v>2324434477</v>
          </cell>
          <cell r="D512">
            <v>8511</v>
          </cell>
          <cell r="E512" t="str">
            <v>على راس العمل</v>
          </cell>
          <cell r="F512">
            <v>41536</v>
          </cell>
          <cell r="G512" t="str">
            <v>Qassim Mohammed Pavlik</v>
          </cell>
        </row>
        <row r="513">
          <cell r="C513">
            <v>2052138621</v>
          </cell>
          <cell r="D513">
            <v>8512</v>
          </cell>
          <cell r="E513" t="str">
            <v>على راس العمل</v>
          </cell>
          <cell r="F513">
            <v>41542</v>
          </cell>
          <cell r="G513" t="str">
            <v>Mohammad Qasim Ali</v>
          </cell>
        </row>
        <row r="514">
          <cell r="C514">
            <v>2238865949</v>
          </cell>
          <cell r="D514">
            <v>8513</v>
          </cell>
          <cell r="E514" t="str">
            <v>على راس العمل</v>
          </cell>
          <cell r="F514">
            <v>41543</v>
          </cell>
          <cell r="G514" t="str">
            <v>Mushtaq Ahmed Chowdhury Muqbil</v>
          </cell>
        </row>
        <row r="515">
          <cell r="C515">
            <v>1096337942</v>
          </cell>
          <cell r="D515">
            <v>8514</v>
          </cell>
          <cell r="E515" t="str">
            <v>استقالة</v>
          </cell>
          <cell r="F515">
            <v>41548</v>
          </cell>
          <cell r="G515" t="str">
            <v>AlHinov Ahmed Abdulaziz Ahmed Thuwaini</v>
          </cell>
        </row>
        <row r="516">
          <cell r="C516">
            <v>2323026241</v>
          </cell>
          <cell r="D516">
            <v>8515</v>
          </cell>
          <cell r="E516" t="str">
            <v xml:space="preserve">هروب - خارج المملكة </v>
          </cell>
          <cell r="F516">
            <v>41548</v>
          </cell>
          <cell r="G516" t="str">
            <v>Hafez Numan Ghanem Saleh Almzhani</v>
          </cell>
        </row>
        <row r="517">
          <cell r="C517">
            <v>2307150991</v>
          </cell>
          <cell r="D517">
            <v>8516</v>
          </cell>
          <cell r="E517" t="str">
            <v>على راس العمل</v>
          </cell>
          <cell r="F517">
            <v>41548</v>
          </cell>
          <cell r="G517" t="str">
            <v>Abdul Raouf Hamad Mohammed Abdoun</v>
          </cell>
        </row>
        <row r="518">
          <cell r="C518">
            <v>2110363757</v>
          </cell>
          <cell r="D518">
            <v>8517</v>
          </cell>
          <cell r="E518" t="str">
            <v>على راس العمل</v>
          </cell>
          <cell r="F518">
            <v>41548</v>
          </cell>
          <cell r="G518" t="str">
            <v>Adel Mohammed al-Haj</v>
          </cell>
        </row>
        <row r="519">
          <cell r="C519">
            <v>2247347087</v>
          </cell>
          <cell r="D519">
            <v>8518</v>
          </cell>
          <cell r="E519" t="str">
            <v>على راس العمل</v>
          </cell>
          <cell r="F519">
            <v>41548</v>
          </cell>
          <cell r="G519" t="str">
            <v>Nishad Nageor Mira</v>
          </cell>
        </row>
        <row r="520">
          <cell r="C520">
            <v>2330773587</v>
          </cell>
          <cell r="D520">
            <v>8519</v>
          </cell>
          <cell r="E520" t="str">
            <v>على راس العمل</v>
          </cell>
          <cell r="F520">
            <v>41548</v>
          </cell>
          <cell r="G520" t="str">
            <v>Shams Zaman Waheed Zaman</v>
          </cell>
        </row>
        <row r="521">
          <cell r="C521">
            <v>2054601964</v>
          </cell>
          <cell r="D521">
            <v>8520</v>
          </cell>
          <cell r="E521" t="str">
            <v>على راس العمل</v>
          </cell>
          <cell r="F521">
            <v>41549</v>
          </cell>
          <cell r="G521" t="str">
            <v xml:space="preserve">Amin Alwan Ahmed </v>
          </cell>
        </row>
        <row r="522">
          <cell r="C522">
            <v>2177291578</v>
          </cell>
          <cell r="D522">
            <v>8521</v>
          </cell>
          <cell r="E522" t="str">
            <v xml:space="preserve">انهاء خدمات </v>
          </cell>
          <cell r="F522">
            <v>41549</v>
          </cell>
          <cell r="G522" t="str">
            <v>Abdel-Moneim Mohammed  El-Shahat Badawi</v>
          </cell>
        </row>
        <row r="523">
          <cell r="C523">
            <v>2346921006</v>
          </cell>
          <cell r="D523">
            <v>8522</v>
          </cell>
          <cell r="E523" t="str">
            <v>على راس العمل</v>
          </cell>
          <cell r="F523">
            <v>41553</v>
          </cell>
          <cell r="G523" t="str">
            <v>Mohammad Maiz Islam Chaudhry Muhammad</v>
          </cell>
        </row>
        <row r="524">
          <cell r="C524">
            <v>2144267206</v>
          </cell>
          <cell r="D524">
            <v>8523</v>
          </cell>
          <cell r="E524" t="str">
            <v>على راس العمل</v>
          </cell>
          <cell r="F524">
            <v>41554</v>
          </cell>
          <cell r="G524" t="str">
            <v>Muhammad Ali Mohamed Fayed</v>
          </cell>
        </row>
        <row r="525">
          <cell r="C525">
            <v>2263895084</v>
          </cell>
          <cell r="D525">
            <v>8524</v>
          </cell>
          <cell r="E525" t="str">
            <v>على راس العمل</v>
          </cell>
          <cell r="F525">
            <v>41556</v>
          </cell>
          <cell r="G525" t="str">
            <v>Farhad Ali Zouheir Shah</v>
          </cell>
        </row>
        <row r="526">
          <cell r="C526">
            <v>2309179675</v>
          </cell>
          <cell r="D526">
            <v>8525</v>
          </cell>
          <cell r="E526" t="str">
            <v>نقل كفالة</v>
          </cell>
          <cell r="F526">
            <v>41556</v>
          </cell>
          <cell r="G526" t="str">
            <v>Ali Raza Bakht Karam</v>
          </cell>
        </row>
        <row r="527">
          <cell r="C527">
            <v>2220889162</v>
          </cell>
          <cell r="D527">
            <v>8526</v>
          </cell>
          <cell r="E527" t="str">
            <v>على راس العمل</v>
          </cell>
          <cell r="F527">
            <v>41557</v>
          </cell>
          <cell r="G527" t="str">
            <v>Ayub Rahim Allah Khan</v>
          </cell>
        </row>
        <row r="528">
          <cell r="C528">
            <v>2160647604</v>
          </cell>
          <cell r="D528">
            <v>8527</v>
          </cell>
          <cell r="E528" t="str">
            <v>على راس العمل</v>
          </cell>
          <cell r="F528">
            <v>41569</v>
          </cell>
          <cell r="G528" t="str">
            <v xml:space="preserve">Zuhair Mohammed Abdrab Qasim </v>
          </cell>
        </row>
        <row r="529">
          <cell r="C529">
            <v>2052953789</v>
          </cell>
          <cell r="D529">
            <v>8528</v>
          </cell>
          <cell r="E529" t="str">
            <v>على راس العمل</v>
          </cell>
          <cell r="F529">
            <v>41569</v>
          </cell>
          <cell r="G529" t="str">
            <v>Abdullah Ftina Dabbos</v>
          </cell>
        </row>
        <row r="530">
          <cell r="C530">
            <v>2263622157</v>
          </cell>
          <cell r="D530">
            <v>8529</v>
          </cell>
          <cell r="E530" t="str">
            <v>على راس العمل</v>
          </cell>
          <cell r="F530">
            <v>41569</v>
          </cell>
          <cell r="G530" t="str">
            <v>Dlaor Shah zuhur Shah</v>
          </cell>
        </row>
        <row r="531">
          <cell r="C531">
            <v>1014749830</v>
          </cell>
          <cell r="D531">
            <v>8530</v>
          </cell>
          <cell r="E531" t="str">
            <v>استقالة</v>
          </cell>
          <cell r="F531">
            <v>41574</v>
          </cell>
          <cell r="G531" t="str">
            <v>Haifa Mohammed Abdulrahman Rubaiaan</v>
          </cell>
        </row>
        <row r="532">
          <cell r="C532">
            <v>2345814095</v>
          </cell>
          <cell r="D532">
            <v>8531</v>
          </cell>
          <cell r="E532" t="str">
            <v>على راس العمل</v>
          </cell>
          <cell r="F532">
            <v>41574</v>
          </cell>
          <cell r="G532" t="str">
            <v>Mahmoud Ahmed Mohamed Ibrahim</v>
          </cell>
        </row>
        <row r="533">
          <cell r="C533">
            <v>2233500566</v>
          </cell>
          <cell r="D533">
            <v>8532</v>
          </cell>
          <cell r="E533" t="str">
            <v>على راس العمل</v>
          </cell>
          <cell r="F533">
            <v>41574</v>
          </cell>
          <cell r="G533" t="str">
            <v>Zakir Hussein Rwh Alamin</v>
          </cell>
        </row>
        <row r="534">
          <cell r="C534">
            <v>2268759368</v>
          </cell>
          <cell r="D534">
            <v>8533</v>
          </cell>
          <cell r="E534" t="str">
            <v>على راس العمل</v>
          </cell>
          <cell r="F534">
            <v>41574</v>
          </cell>
          <cell r="G534" t="str">
            <v>Niaz Allah Shah Ayz Allah Shah</v>
          </cell>
        </row>
        <row r="535">
          <cell r="C535">
            <v>2011542681</v>
          </cell>
          <cell r="D535">
            <v>8534</v>
          </cell>
          <cell r="E535" t="str">
            <v>على راس العمل</v>
          </cell>
          <cell r="F535">
            <v>41575</v>
          </cell>
          <cell r="G535" t="str">
            <v xml:space="preserve">Mohammad Mohammad ElDin </v>
          </cell>
        </row>
        <row r="536">
          <cell r="C536">
            <v>2326793227</v>
          </cell>
          <cell r="D536">
            <v>8535</v>
          </cell>
          <cell r="E536" t="str">
            <v>على راس العمل</v>
          </cell>
          <cell r="F536">
            <v>41578</v>
          </cell>
          <cell r="G536" t="str">
            <v>Khan Waheed Abdul Waheed</v>
          </cell>
        </row>
        <row r="537">
          <cell r="C537">
            <v>2264177417</v>
          </cell>
          <cell r="D537">
            <v>8536</v>
          </cell>
          <cell r="E537" t="str">
            <v>على راس العمل</v>
          </cell>
          <cell r="F537">
            <v>41579</v>
          </cell>
          <cell r="G537" t="str">
            <v>Abdelbaset Ali Mohmed al-Haj</v>
          </cell>
        </row>
        <row r="538">
          <cell r="C538">
            <v>2141173548</v>
          </cell>
          <cell r="D538">
            <v>8537</v>
          </cell>
          <cell r="E538" t="str">
            <v>على راس العمل</v>
          </cell>
          <cell r="F538">
            <v>41579</v>
          </cell>
          <cell r="G538" t="str">
            <v xml:space="preserve">Ahmed Yahya Seif Ahmed </v>
          </cell>
        </row>
        <row r="539">
          <cell r="C539">
            <v>2324976550</v>
          </cell>
          <cell r="D539">
            <v>8538</v>
          </cell>
          <cell r="E539" t="str">
            <v>على راس العمل</v>
          </cell>
          <cell r="F539">
            <v>41579</v>
          </cell>
          <cell r="G539" t="str">
            <v>Mushir Abdaldaim Abdel Wareth Mahyoob</v>
          </cell>
        </row>
        <row r="540">
          <cell r="C540">
            <v>2213981950</v>
          </cell>
          <cell r="D540">
            <v>8539</v>
          </cell>
          <cell r="E540" t="str">
            <v>على راس العمل</v>
          </cell>
          <cell r="F540">
            <v>41579</v>
          </cell>
          <cell r="G540" t="str">
            <v>Babul Hussain</v>
          </cell>
        </row>
        <row r="541">
          <cell r="C541">
            <v>2220787481</v>
          </cell>
          <cell r="D541">
            <v>8540</v>
          </cell>
          <cell r="E541" t="str">
            <v>على راس العمل</v>
          </cell>
          <cell r="F541">
            <v>41579</v>
          </cell>
          <cell r="G541" t="str">
            <v>Mohammed Abu Alkalam Salamat Alllah</v>
          </cell>
        </row>
        <row r="542">
          <cell r="C542">
            <v>2304900927</v>
          </cell>
          <cell r="D542">
            <v>8541</v>
          </cell>
          <cell r="E542" t="str">
            <v>خروج ولم يعد</v>
          </cell>
          <cell r="F542">
            <v>41595</v>
          </cell>
          <cell r="G542" t="str">
            <v>Aslam Mohammad ziaduh alsyd</v>
          </cell>
        </row>
        <row r="543">
          <cell r="C543">
            <v>2330662517</v>
          </cell>
          <cell r="D543">
            <v>8542</v>
          </cell>
          <cell r="E543" t="str">
            <v>على راس العمل</v>
          </cell>
          <cell r="F543">
            <v>41596</v>
          </cell>
          <cell r="G543" t="str">
            <v>Asif Hussein faddal Razak</v>
          </cell>
        </row>
        <row r="544">
          <cell r="C544">
            <v>2348489572</v>
          </cell>
          <cell r="D544">
            <v>8543</v>
          </cell>
          <cell r="E544" t="str">
            <v>استقالة</v>
          </cell>
          <cell r="F544">
            <v>41601</v>
          </cell>
          <cell r="G544" t="str">
            <v>Abdul Razak Mohammed Ali Mohamed Moussa</v>
          </cell>
        </row>
        <row r="545">
          <cell r="C545">
            <v>2348489838</v>
          </cell>
          <cell r="D545">
            <v>8544</v>
          </cell>
          <cell r="E545" t="str">
            <v>على راس العمل</v>
          </cell>
          <cell r="F545">
            <v>41601</v>
          </cell>
          <cell r="G545" t="str">
            <v>Mohamed Osman Okasha Ali</v>
          </cell>
        </row>
        <row r="546">
          <cell r="C546">
            <v>2237213950</v>
          </cell>
          <cell r="D546">
            <v>8545</v>
          </cell>
          <cell r="E546" t="str">
            <v>على راس العمل</v>
          </cell>
          <cell r="F546">
            <v>41609</v>
          </cell>
          <cell r="G546" t="str">
            <v>Ahmed Omar Ahmed Siyam</v>
          </cell>
        </row>
        <row r="547">
          <cell r="C547">
            <v>2328819798</v>
          </cell>
          <cell r="D547">
            <v>8546</v>
          </cell>
          <cell r="E547" t="str">
            <v>على راس العمل</v>
          </cell>
          <cell r="F547">
            <v>41609</v>
          </cell>
          <cell r="G547" t="str">
            <v>Abdul-Jabbar Jalal hafiz Allah Ali</v>
          </cell>
        </row>
        <row r="548">
          <cell r="C548">
            <v>2151071723</v>
          </cell>
          <cell r="D548">
            <v>8547</v>
          </cell>
          <cell r="E548" t="str">
            <v>على راس العمل</v>
          </cell>
          <cell r="F548">
            <v>41609</v>
          </cell>
          <cell r="G548" t="str">
            <v>Zulfa Miah Ahmed</v>
          </cell>
        </row>
        <row r="549">
          <cell r="C549">
            <v>2079287922</v>
          </cell>
          <cell r="D549">
            <v>8548</v>
          </cell>
          <cell r="E549" t="str">
            <v>على راس العمل</v>
          </cell>
          <cell r="F549">
            <v>41612</v>
          </cell>
          <cell r="G549" t="str">
            <v>Abdullah Yassin</v>
          </cell>
        </row>
        <row r="550">
          <cell r="C550">
            <v>2347514370</v>
          </cell>
          <cell r="D550">
            <v>8549</v>
          </cell>
          <cell r="E550" t="str">
            <v>على راس العمل</v>
          </cell>
          <cell r="F550">
            <v>41640</v>
          </cell>
          <cell r="G550" t="str">
            <v>Irfan Allah Muhammad Rafiq</v>
          </cell>
        </row>
        <row r="551">
          <cell r="C551">
            <v>2343759292</v>
          </cell>
          <cell r="D551">
            <v>8550</v>
          </cell>
          <cell r="E551" t="str">
            <v>على راس العمل</v>
          </cell>
          <cell r="F551">
            <v>41640</v>
          </cell>
          <cell r="G551" t="str">
            <v xml:space="preserve">Atef Muhammad hadith Muhammad </v>
          </cell>
        </row>
        <row r="552">
          <cell r="C552">
            <v>2338491729</v>
          </cell>
          <cell r="D552">
            <v>8551</v>
          </cell>
          <cell r="E552" t="str">
            <v xml:space="preserve">انهاء خدمات </v>
          </cell>
          <cell r="F552">
            <v>41640</v>
          </cell>
          <cell r="G552" t="str">
            <v>Irfan Allah Arshad Allah</v>
          </cell>
        </row>
        <row r="553">
          <cell r="C553">
            <v>1063782476</v>
          </cell>
          <cell r="D553">
            <v>8552</v>
          </cell>
          <cell r="E553" t="str">
            <v xml:space="preserve">استقالة </v>
          </cell>
          <cell r="F553">
            <v>41641</v>
          </cell>
          <cell r="G553" t="str">
            <v>Ibrahim Khalaf Brahim Arifi</v>
          </cell>
        </row>
        <row r="554">
          <cell r="C554">
            <v>2338999655</v>
          </cell>
          <cell r="D554">
            <v>8553</v>
          </cell>
          <cell r="E554" t="str">
            <v xml:space="preserve">نقل كفالة </v>
          </cell>
          <cell r="F554">
            <v>41711</v>
          </cell>
          <cell r="G554" t="str">
            <v>Samir Mohamed Fouad Ali</v>
          </cell>
        </row>
        <row r="555">
          <cell r="C555">
            <v>2116345170</v>
          </cell>
          <cell r="D555">
            <v>8554</v>
          </cell>
          <cell r="E555" t="str">
            <v>على راس العمل</v>
          </cell>
          <cell r="F555">
            <v>41711</v>
          </cell>
          <cell r="G555" t="str">
            <v>Mohamed Osman Mohamed Mahmoud</v>
          </cell>
        </row>
        <row r="556">
          <cell r="C556">
            <v>2264138385</v>
          </cell>
          <cell r="D556">
            <v>8555</v>
          </cell>
          <cell r="E556" t="str">
            <v>على راس العمل</v>
          </cell>
          <cell r="F556">
            <v>41713</v>
          </cell>
          <cell r="G556" t="str">
            <v>Mamoun Mohamed Ahmed Alwajia</v>
          </cell>
        </row>
        <row r="557">
          <cell r="C557">
            <v>2357369020</v>
          </cell>
          <cell r="D557">
            <v>8556</v>
          </cell>
          <cell r="E557" t="str">
            <v>على راس العمل</v>
          </cell>
          <cell r="F557">
            <v>41713</v>
          </cell>
          <cell r="G557" t="str">
            <v xml:space="preserve">Mohammed Faisal Abdel Fattah Mohammed </v>
          </cell>
        </row>
        <row r="558">
          <cell r="C558">
            <v>2215587300</v>
          </cell>
          <cell r="D558">
            <v>8557</v>
          </cell>
          <cell r="E558" t="str">
            <v>على راس العمل</v>
          </cell>
          <cell r="F558">
            <v>41714</v>
          </cell>
          <cell r="G558" t="str">
            <v>Yasser Sabri Abdul Aziz Abdel Fattah</v>
          </cell>
        </row>
        <row r="559">
          <cell r="C559">
            <v>2227117161</v>
          </cell>
          <cell r="D559">
            <v>8558</v>
          </cell>
          <cell r="E559" t="str">
            <v>على راس العمل</v>
          </cell>
          <cell r="F559">
            <v>41714</v>
          </cell>
          <cell r="G559" t="str">
            <v>Wael Mohamed El Shahat Badawi</v>
          </cell>
        </row>
        <row r="560">
          <cell r="C560">
            <v>2355749629</v>
          </cell>
          <cell r="D560">
            <v>8559</v>
          </cell>
          <cell r="E560" t="str">
            <v xml:space="preserve">انهاء خدمات </v>
          </cell>
          <cell r="F560">
            <v>41714</v>
          </cell>
          <cell r="G560" t="str">
            <v>Asad Iqbal Bakht Zada</v>
          </cell>
        </row>
        <row r="561">
          <cell r="C561">
            <v>2181797370</v>
          </cell>
          <cell r="D561">
            <v>8560</v>
          </cell>
          <cell r="E561" t="str">
            <v>على راس العمل</v>
          </cell>
          <cell r="F561">
            <v>41714</v>
          </cell>
          <cell r="G561" t="str">
            <v>Mohammad Anwar Khan</v>
          </cell>
        </row>
        <row r="562">
          <cell r="C562">
            <v>2170143198</v>
          </cell>
          <cell r="D562">
            <v>8561</v>
          </cell>
          <cell r="E562" t="str">
            <v xml:space="preserve">انهاء خدمات </v>
          </cell>
          <cell r="F562">
            <v>41715</v>
          </cell>
          <cell r="G562" t="str">
            <v xml:space="preserve">Hatem Mohammed Rizk Youssef </v>
          </cell>
        </row>
        <row r="563">
          <cell r="C563">
            <v>2058226396</v>
          </cell>
          <cell r="D563">
            <v>8562</v>
          </cell>
          <cell r="E563" t="str">
            <v>على راس العمل</v>
          </cell>
          <cell r="F563">
            <v>41718</v>
          </cell>
          <cell r="G563" t="str">
            <v>Osama Mohammed Saeed Hassan</v>
          </cell>
        </row>
        <row r="564">
          <cell r="C564">
            <v>2199866613</v>
          </cell>
          <cell r="D564">
            <v>8563</v>
          </cell>
          <cell r="E564" t="str">
            <v>على راس العمل</v>
          </cell>
          <cell r="F564">
            <v>41718</v>
          </cell>
          <cell r="G564" t="str">
            <v xml:space="preserve">Mohammad Zaman Saeed Hassan </v>
          </cell>
        </row>
        <row r="565">
          <cell r="C565">
            <v>2359328156</v>
          </cell>
          <cell r="D565">
            <v>8564</v>
          </cell>
          <cell r="E565" t="str">
            <v xml:space="preserve">نقل كفالة </v>
          </cell>
          <cell r="F565">
            <v>41722</v>
          </cell>
          <cell r="G565" t="str">
            <v xml:space="preserve">Tamer Fadel Ahmed Ahmed </v>
          </cell>
        </row>
        <row r="566">
          <cell r="C566">
            <v>2160581225</v>
          </cell>
          <cell r="D566">
            <v>8565</v>
          </cell>
          <cell r="E566" t="str">
            <v>على راس العمل</v>
          </cell>
          <cell r="F566">
            <v>41723</v>
          </cell>
          <cell r="G566" t="str">
            <v>Moataz Mostafa Abbas Qureshi</v>
          </cell>
        </row>
        <row r="567">
          <cell r="C567">
            <v>2306552007</v>
          </cell>
          <cell r="D567">
            <v>8566</v>
          </cell>
          <cell r="E567" t="str">
            <v>على راس العمل</v>
          </cell>
          <cell r="F567">
            <v>41727</v>
          </cell>
          <cell r="G567" t="str">
            <v>Chakib Hayil Aklan Qasim</v>
          </cell>
        </row>
        <row r="568">
          <cell r="C568">
            <v>2132656790</v>
          </cell>
          <cell r="D568">
            <v>8567</v>
          </cell>
          <cell r="E568" t="str">
            <v xml:space="preserve"> هروب -مطلوب نقل كفالته - عهده</v>
          </cell>
          <cell r="F568">
            <v>41746</v>
          </cell>
          <cell r="G568" t="str">
            <v>Ahmed Abdul Rahim Mohammed Khamiri</v>
          </cell>
        </row>
        <row r="569">
          <cell r="C569">
            <v>2268493273</v>
          </cell>
          <cell r="D569">
            <v>8568</v>
          </cell>
          <cell r="E569" t="str">
            <v xml:space="preserve">نقل كفالة </v>
          </cell>
          <cell r="F569">
            <v>41750</v>
          </cell>
          <cell r="G569" t="str">
            <v xml:space="preserve">Mahboob Abdulwahab Abdo Mohammed </v>
          </cell>
        </row>
        <row r="570">
          <cell r="C570">
            <v>2177970536</v>
          </cell>
          <cell r="D570">
            <v>8569</v>
          </cell>
          <cell r="E570" t="str">
            <v>على راس العمل</v>
          </cell>
          <cell r="F570">
            <v>41752</v>
          </cell>
          <cell r="G570" t="str">
            <v>Mohammed Hussein Ali alwahishi</v>
          </cell>
        </row>
        <row r="571">
          <cell r="C571">
            <v>2233596416</v>
          </cell>
          <cell r="D571">
            <v>8570</v>
          </cell>
          <cell r="E571" t="str">
            <v>على راس العمل</v>
          </cell>
          <cell r="F571">
            <v>41760</v>
          </cell>
          <cell r="G571" t="str">
            <v>Bilal Abdul Rab</v>
          </cell>
        </row>
        <row r="572">
          <cell r="C572">
            <v>2262476266</v>
          </cell>
          <cell r="D572">
            <v>8571</v>
          </cell>
          <cell r="E572" t="str">
            <v>على راس العمل</v>
          </cell>
          <cell r="F572">
            <v>41771</v>
          </cell>
          <cell r="G572" t="str">
            <v>Issa Ali Abdu Aldbai</v>
          </cell>
        </row>
        <row r="573">
          <cell r="C573">
            <v>2279099077</v>
          </cell>
          <cell r="D573">
            <v>8572</v>
          </cell>
          <cell r="E573" t="str">
            <v>على راس العمل</v>
          </cell>
          <cell r="F573">
            <v>41772</v>
          </cell>
          <cell r="G573" t="str">
            <v>Mohamed Saad Omar Omar</v>
          </cell>
        </row>
        <row r="574">
          <cell r="C574">
            <v>2140963949</v>
          </cell>
          <cell r="D574">
            <v>8573</v>
          </cell>
          <cell r="E574" t="str">
            <v>على راس العمل</v>
          </cell>
          <cell r="F574">
            <v>41772</v>
          </cell>
          <cell r="G574" t="str">
            <v>Taj Alslaam Abdul Wahab</v>
          </cell>
        </row>
        <row r="575">
          <cell r="C575">
            <v>2161244567</v>
          </cell>
          <cell r="D575">
            <v>8574</v>
          </cell>
          <cell r="E575" t="str">
            <v>نقل كفالة</v>
          </cell>
          <cell r="F575">
            <v>41774</v>
          </cell>
          <cell r="G575" t="str">
            <v>Muhannad Mohammed al-Dairi</v>
          </cell>
        </row>
        <row r="576">
          <cell r="C576">
            <v>2270741735</v>
          </cell>
          <cell r="D576">
            <v>8575</v>
          </cell>
          <cell r="E576" t="str">
            <v>نقل كفالة</v>
          </cell>
          <cell r="F576">
            <v>41774</v>
          </cell>
          <cell r="G576" t="str">
            <v>Mahmoud Suleiman Mohammed Suleiman</v>
          </cell>
        </row>
        <row r="577">
          <cell r="C577">
            <v>2363595543</v>
          </cell>
          <cell r="D577">
            <v>8576</v>
          </cell>
          <cell r="E577" t="str">
            <v>على راس العمل</v>
          </cell>
          <cell r="F577">
            <v>41775</v>
          </cell>
          <cell r="G577" t="str">
            <v>Mustafa Mohammed Hadi Massad</v>
          </cell>
        </row>
        <row r="578">
          <cell r="C578">
            <v>1108828094</v>
          </cell>
          <cell r="D578">
            <v>8577</v>
          </cell>
          <cell r="E578" t="str">
            <v>على راس العمل</v>
          </cell>
          <cell r="F578">
            <v>41778</v>
          </cell>
          <cell r="G578" t="str">
            <v>Mounir Ali Mohamed Jizani</v>
          </cell>
        </row>
        <row r="579">
          <cell r="C579">
            <v>2110106438</v>
          </cell>
          <cell r="D579">
            <v>8578</v>
          </cell>
          <cell r="E579" t="str">
            <v>هروب</v>
          </cell>
          <cell r="F579">
            <v>41779</v>
          </cell>
          <cell r="G579" t="str">
            <v>Mohamed Ahmed Ibrahim Mohamed</v>
          </cell>
        </row>
        <row r="580">
          <cell r="C580">
            <v>2348055670</v>
          </cell>
          <cell r="D580">
            <v>8579</v>
          </cell>
          <cell r="E580" t="str">
            <v>على راس العمل</v>
          </cell>
          <cell r="F580">
            <v>41783</v>
          </cell>
          <cell r="G580" t="str">
            <v>Mohammed Sameh Taha Abdulhaiy</v>
          </cell>
        </row>
        <row r="581">
          <cell r="C581">
            <v>2327940728</v>
          </cell>
          <cell r="D581">
            <v>8580</v>
          </cell>
          <cell r="E581" t="str">
            <v xml:space="preserve">انهاء خدمات </v>
          </cell>
          <cell r="F581">
            <v>41784</v>
          </cell>
          <cell r="G581" t="str">
            <v>Alaa Abdel Latif Abdel-Raouf Ahmed</v>
          </cell>
        </row>
        <row r="582">
          <cell r="C582">
            <v>1050583291</v>
          </cell>
          <cell r="D582">
            <v>8581</v>
          </cell>
          <cell r="E582" t="str">
            <v>استقالة</v>
          </cell>
          <cell r="F582">
            <v>41790</v>
          </cell>
          <cell r="G582" t="str">
            <v>Wafa Saleh Salem basnan</v>
          </cell>
        </row>
        <row r="583">
          <cell r="C583">
            <v>2194604027</v>
          </cell>
          <cell r="D583">
            <v>8582</v>
          </cell>
          <cell r="E583" t="str">
            <v>على راس العمل</v>
          </cell>
          <cell r="F583">
            <v>41790</v>
          </cell>
          <cell r="G583" t="str">
            <v>Ahmed Khaled</v>
          </cell>
        </row>
        <row r="584">
          <cell r="C584">
            <v>2360388249</v>
          </cell>
          <cell r="D584">
            <v>8583</v>
          </cell>
          <cell r="E584" t="str">
            <v>على راس العمل</v>
          </cell>
          <cell r="F584">
            <v>41793</v>
          </cell>
          <cell r="G584" t="str">
            <v>Mujeeb Naji Mohammed Ahmed Yahya</v>
          </cell>
        </row>
        <row r="585">
          <cell r="C585">
            <v>2242578116</v>
          </cell>
          <cell r="D585">
            <v>8584</v>
          </cell>
          <cell r="E585" t="str">
            <v>على راس العمل</v>
          </cell>
          <cell r="F585">
            <v>41798</v>
          </cell>
          <cell r="G585" t="str">
            <v>Ahmed Hassan Ragab Mohamed Mohamed</v>
          </cell>
        </row>
        <row r="586">
          <cell r="C586">
            <v>2354561215</v>
          </cell>
          <cell r="D586">
            <v>8585</v>
          </cell>
          <cell r="E586" t="str">
            <v>على راس العمل</v>
          </cell>
          <cell r="F586">
            <v>41821</v>
          </cell>
          <cell r="G586" t="str">
            <v>Idriss Hamid Othman Al Hammadi</v>
          </cell>
        </row>
        <row r="587">
          <cell r="C587">
            <v>2352536532</v>
          </cell>
          <cell r="D587">
            <v>8586</v>
          </cell>
          <cell r="E587" t="str">
            <v>على راس العمل</v>
          </cell>
          <cell r="F587">
            <v>41821</v>
          </cell>
          <cell r="G587" t="str">
            <v>Marwan Anwar Mohammed Ahmed Al Hammadi</v>
          </cell>
        </row>
        <row r="588">
          <cell r="C588">
            <v>2196999508</v>
          </cell>
          <cell r="D588">
            <v>8587</v>
          </cell>
          <cell r="E588" t="str">
            <v>على راس العمل</v>
          </cell>
          <cell r="F588">
            <v>41821</v>
          </cell>
          <cell r="G588" t="str">
            <v>Sayf al-Din Awad Abdulrahman Fadel</v>
          </cell>
        </row>
        <row r="589">
          <cell r="C589">
            <v>2291256283</v>
          </cell>
          <cell r="D589">
            <v>8588</v>
          </cell>
          <cell r="E589" t="str">
            <v>خروج نهائي</v>
          </cell>
          <cell r="F589">
            <v>41821</v>
          </cell>
          <cell r="G589" t="str">
            <v>Muhammad Kashif Khan, Fida Mohammad</v>
          </cell>
        </row>
        <row r="590">
          <cell r="C590">
            <v>2348297900</v>
          </cell>
          <cell r="D590">
            <v>8589</v>
          </cell>
          <cell r="E590" t="str">
            <v>على راس العمل</v>
          </cell>
          <cell r="F590">
            <v>41821</v>
          </cell>
          <cell r="G590" t="str">
            <v>Abdul Rahman Zahid Hussain</v>
          </cell>
        </row>
        <row r="591">
          <cell r="C591">
            <v>2270665389</v>
          </cell>
          <cell r="D591">
            <v>8590</v>
          </cell>
          <cell r="E591" t="str">
            <v xml:space="preserve">نقل كفالة </v>
          </cell>
          <cell r="F591">
            <v>41822</v>
          </cell>
          <cell r="G591" t="str">
            <v>Ziadin Fathi Raghib Idriss</v>
          </cell>
        </row>
        <row r="592">
          <cell r="C592">
            <v>2197416049</v>
          </cell>
          <cell r="D592">
            <v>8591</v>
          </cell>
          <cell r="E592" t="str">
            <v>على راس العمل</v>
          </cell>
          <cell r="F592">
            <v>41834</v>
          </cell>
          <cell r="G592" t="str">
            <v>Bakht Kamal Khan</v>
          </cell>
        </row>
        <row r="593">
          <cell r="C593">
            <v>2147091256</v>
          </cell>
          <cell r="D593">
            <v>8592</v>
          </cell>
          <cell r="E593" t="str">
            <v>على راس العمل</v>
          </cell>
          <cell r="F593">
            <v>41835</v>
          </cell>
          <cell r="G593" t="str">
            <v>Sharif qbisa Yusuf Osman</v>
          </cell>
        </row>
        <row r="594">
          <cell r="C594">
            <v>1090436583</v>
          </cell>
          <cell r="D594">
            <v>8593</v>
          </cell>
          <cell r="E594" t="str">
            <v>على راس العمل</v>
          </cell>
          <cell r="F594">
            <v>41837</v>
          </cell>
          <cell r="G594" t="str">
            <v>Turki Abdullah Hussein Al-Qahtani</v>
          </cell>
        </row>
        <row r="595">
          <cell r="C595">
            <v>2332681457</v>
          </cell>
          <cell r="D595">
            <v>8594</v>
          </cell>
          <cell r="E595" t="str">
            <v>على راس العمل</v>
          </cell>
          <cell r="F595">
            <v>41861</v>
          </cell>
          <cell r="G595" t="str">
            <v>Osman Mohamed Mukhtar Fadel</v>
          </cell>
        </row>
        <row r="596">
          <cell r="C596">
            <v>2287890277</v>
          </cell>
          <cell r="D596">
            <v>8595</v>
          </cell>
          <cell r="E596" t="str">
            <v>على راس العمل</v>
          </cell>
          <cell r="F596">
            <v>41862</v>
          </cell>
          <cell r="G596" t="str">
            <v>Alaa Adel Abdullah Ahmad</v>
          </cell>
        </row>
        <row r="597">
          <cell r="C597">
            <v>2310033218</v>
          </cell>
          <cell r="D597">
            <v>8596</v>
          </cell>
          <cell r="E597" t="str">
            <v>على راس العمل</v>
          </cell>
          <cell r="F597">
            <v>41862</v>
          </cell>
          <cell r="G597" t="str">
            <v>Amr Hassan Mohamed alwaraqy</v>
          </cell>
        </row>
        <row r="598">
          <cell r="C598">
            <v>2339403913</v>
          </cell>
          <cell r="D598">
            <v>8597</v>
          </cell>
          <cell r="E598" t="str">
            <v>على راس العمل</v>
          </cell>
          <cell r="F598">
            <v>41865</v>
          </cell>
          <cell r="G598" t="str">
            <v>Abrar Alhaqq Shah dwran</v>
          </cell>
        </row>
        <row r="599">
          <cell r="C599">
            <v>2314085933</v>
          </cell>
          <cell r="D599">
            <v>8598</v>
          </cell>
          <cell r="E599" t="str">
            <v>على راس العمل</v>
          </cell>
          <cell r="F599">
            <v>41867</v>
          </cell>
          <cell r="G599" t="str">
            <v>Tawfik Khalil Kamil Aljundi</v>
          </cell>
        </row>
        <row r="600">
          <cell r="C600">
            <v>1048808347</v>
          </cell>
          <cell r="D600">
            <v>8599</v>
          </cell>
          <cell r="E600" t="str">
            <v xml:space="preserve">استقالة </v>
          </cell>
          <cell r="F600">
            <v>41874</v>
          </cell>
          <cell r="G600" t="str">
            <v>Warda Ali Jawad Al-Ali</v>
          </cell>
        </row>
        <row r="601">
          <cell r="C601">
            <v>1104530207</v>
          </cell>
          <cell r="D601">
            <v>8600</v>
          </cell>
          <cell r="E601" t="str">
            <v xml:space="preserve">استقالة </v>
          </cell>
          <cell r="F601">
            <v>41874</v>
          </cell>
          <cell r="G601" t="str">
            <v>Sherifa Jabbar Mohammed al-Qahtani</v>
          </cell>
        </row>
        <row r="602">
          <cell r="C602">
            <v>1076699691</v>
          </cell>
          <cell r="D602">
            <v>8601</v>
          </cell>
          <cell r="E602" t="str">
            <v xml:space="preserve">استقالة </v>
          </cell>
          <cell r="F602">
            <v>41875</v>
          </cell>
          <cell r="G602" t="str">
            <v>Ghalih Mahdi Mushabib Alwaelah</v>
          </cell>
        </row>
        <row r="603">
          <cell r="C603">
            <v>2273289039</v>
          </cell>
          <cell r="D603">
            <v>8602</v>
          </cell>
          <cell r="E603" t="str">
            <v>على راس العمل</v>
          </cell>
          <cell r="F603">
            <v>41876</v>
          </cell>
          <cell r="G603" t="str">
            <v>Fatima Ali Ahmed salim</v>
          </cell>
        </row>
        <row r="604">
          <cell r="C604">
            <v>2145058521</v>
          </cell>
          <cell r="D604">
            <v>8603</v>
          </cell>
          <cell r="E604" t="str">
            <v>على راس العمل</v>
          </cell>
          <cell r="F604">
            <v>41876</v>
          </cell>
          <cell r="G604" t="str">
            <v>Nehme Ali Ahmed Ali</v>
          </cell>
        </row>
        <row r="605">
          <cell r="C605">
            <v>1028231569</v>
          </cell>
          <cell r="D605">
            <v>8604</v>
          </cell>
          <cell r="E605" t="str">
            <v xml:space="preserve">استقالة </v>
          </cell>
          <cell r="F605">
            <v>41879</v>
          </cell>
          <cell r="G605" t="str">
            <v>Manaeh Hassan Misfer Al-Qahtani</v>
          </cell>
        </row>
        <row r="606">
          <cell r="C606">
            <v>1069842555</v>
          </cell>
          <cell r="D606">
            <v>8605</v>
          </cell>
          <cell r="E606" t="str">
            <v>استقالة</v>
          </cell>
          <cell r="F606">
            <v>41882</v>
          </cell>
          <cell r="G606" t="str">
            <v>Jamiluh Mohammed Ayed Madypri</v>
          </cell>
        </row>
        <row r="607">
          <cell r="C607">
            <v>1101616868</v>
          </cell>
          <cell r="D607">
            <v>8606</v>
          </cell>
          <cell r="E607" t="str">
            <v>استقالة</v>
          </cell>
          <cell r="F607">
            <v>41883</v>
          </cell>
          <cell r="G607" t="str">
            <v>Hasna Frayhan Freeh Alamadypri</v>
          </cell>
        </row>
        <row r="608">
          <cell r="C608">
            <v>1086875521</v>
          </cell>
          <cell r="D608">
            <v>8607</v>
          </cell>
          <cell r="E608" t="str">
            <v>استقالة</v>
          </cell>
          <cell r="F608">
            <v>41883</v>
          </cell>
          <cell r="G608" t="str">
            <v>Thalab mfarrih Rashid Al Sharafi</v>
          </cell>
        </row>
        <row r="609">
          <cell r="C609">
            <v>1089860884</v>
          </cell>
          <cell r="D609">
            <v>8608</v>
          </cell>
          <cell r="E609" t="str">
            <v>استقالة</v>
          </cell>
          <cell r="F609">
            <v>41883</v>
          </cell>
          <cell r="G609" t="str">
            <v>Sarah Fahd bin Nawar Buqami</v>
          </cell>
        </row>
        <row r="610">
          <cell r="C610">
            <v>2264164662</v>
          </cell>
          <cell r="D610">
            <v>8609</v>
          </cell>
          <cell r="E610" t="str">
            <v>على راس العمل</v>
          </cell>
          <cell r="F610">
            <v>41883</v>
          </cell>
          <cell r="G610" t="str">
            <v>Jaber Abdul Wahab Noman Ali</v>
          </cell>
        </row>
        <row r="611">
          <cell r="C611">
            <v>2339076271</v>
          </cell>
          <cell r="D611">
            <v>8610</v>
          </cell>
          <cell r="E611" t="str">
            <v>على راس العمل</v>
          </cell>
          <cell r="F611">
            <v>41884</v>
          </cell>
          <cell r="G611" t="str">
            <v>Sullivan Edward Arolpan</v>
          </cell>
        </row>
        <row r="612">
          <cell r="C612">
            <v>2184874671</v>
          </cell>
          <cell r="D612">
            <v>8611</v>
          </cell>
          <cell r="E612" t="str">
            <v>على راس العمل</v>
          </cell>
          <cell r="F612">
            <v>41884</v>
          </cell>
          <cell r="G612" t="str">
            <v>Ahsan Khan</v>
          </cell>
        </row>
        <row r="613">
          <cell r="C613">
            <v>2365510615</v>
          </cell>
          <cell r="D613">
            <v>8612</v>
          </cell>
          <cell r="E613" t="str">
            <v>على راس العمل</v>
          </cell>
          <cell r="F613">
            <v>41886</v>
          </cell>
          <cell r="G613" t="str">
            <v xml:space="preserve">Abdo Ghalib Ahmed Ali </v>
          </cell>
        </row>
        <row r="614">
          <cell r="C614">
            <v>2109597217</v>
          </cell>
          <cell r="D614">
            <v>8613</v>
          </cell>
          <cell r="E614" t="str">
            <v>خروج نهائي</v>
          </cell>
          <cell r="F614">
            <v>41890</v>
          </cell>
          <cell r="G614" t="str">
            <v>Mahdi Mohammed Bhlouli</v>
          </cell>
        </row>
        <row r="615">
          <cell r="C615">
            <v>2362014629</v>
          </cell>
          <cell r="D615">
            <v>8614</v>
          </cell>
          <cell r="E615" t="str">
            <v>على راس العمل</v>
          </cell>
          <cell r="F615">
            <v>41892</v>
          </cell>
          <cell r="G615" t="str">
            <v>Firas Tawfiq Hamad najam</v>
          </cell>
        </row>
        <row r="616">
          <cell r="C616">
            <v>1097412900</v>
          </cell>
          <cell r="D616">
            <v>8615</v>
          </cell>
          <cell r="E616" t="str">
            <v>استقالة</v>
          </cell>
          <cell r="F616">
            <v>41898</v>
          </cell>
          <cell r="G616" t="str">
            <v>Faisal Abdullah Hussein Al-Qahtani</v>
          </cell>
        </row>
        <row r="617">
          <cell r="C617">
            <v>2371248101</v>
          </cell>
          <cell r="D617">
            <v>8616</v>
          </cell>
          <cell r="E617" t="str">
            <v>على راس العمل</v>
          </cell>
          <cell r="F617">
            <v>41898</v>
          </cell>
          <cell r="G617" t="str">
            <v>Kamil Abdulrahman Ali Noman</v>
          </cell>
        </row>
        <row r="618">
          <cell r="C618">
            <v>2243647464</v>
          </cell>
          <cell r="D618">
            <v>8617</v>
          </cell>
          <cell r="E618" t="str">
            <v>على راس العمل</v>
          </cell>
          <cell r="F618">
            <v>41899</v>
          </cell>
          <cell r="G618" t="str">
            <v>Mohammed Jasim Alddin</v>
          </cell>
        </row>
        <row r="619">
          <cell r="C619">
            <v>2341067326</v>
          </cell>
          <cell r="D619">
            <v>8618</v>
          </cell>
          <cell r="E619" t="str">
            <v xml:space="preserve">انهاء خدمات </v>
          </cell>
          <cell r="F619">
            <v>41901</v>
          </cell>
          <cell r="G619" t="str">
            <v>Ibrahim Muhammad Ali alfarr</v>
          </cell>
        </row>
        <row r="620">
          <cell r="C620">
            <v>2051890552</v>
          </cell>
          <cell r="D620">
            <v>8619</v>
          </cell>
          <cell r="E620" t="str">
            <v>على راس العمل</v>
          </cell>
          <cell r="F620">
            <v>41904</v>
          </cell>
          <cell r="G620" t="str">
            <v>Ahmed Faisal Ahmed aldhubhani</v>
          </cell>
        </row>
        <row r="621">
          <cell r="C621">
            <v>1089221400</v>
          </cell>
          <cell r="D621">
            <v>8620</v>
          </cell>
          <cell r="E621" t="str">
            <v>استقالة</v>
          </cell>
          <cell r="F621">
            <v>41914</v>
          </cell>
          <cell r="G621" t="str">
            <v>Amin Muslim Awad alMehri</v>
          </cell>
        </row>
        <row r="622">
          <cell r="C622">
            <v>1074030287</v>
          </cell>
          <cell r="D622">
            <v>8621</v>
          </cell>
          <cell r="E622" t="str">
            <v>على راس العمل</v>
          </cell>
          <cell r="F622">
            <v>41935</v>
          </cell>
          <cell r="G622" t="str">
            <v>Saliha Ali Ahmed Khawaji</v>
          </cell>
        </row>
        <row r="623">
          <cell r="C623">
            <v>1068523495</v>
          </cell>
          <cell r="D623">
            <v>8622</v>
          </cell>
          <cell r="E623" t="str">
            <v>استقالة</v>
          </cell>
          <cell r="F623">
            <v>41935</v>
          </cell>
          <cell r="G623" t="str">
            <v>Munira Saud al-Falah al-Harbi</v>
          </cell>
        </row>
        <row r="624">
          <cell r="C624">
            <v>1095529879</v>
          </cell>
          <cell r="D624">
            <v>8623</v>
          </cell>
          <cell r="E624" t="str">
            <v>على راس العمل</v>
          </cell>
          <cell r="F624">
            <v>41939</v>
          </cell>
          <cell r="G624" t="str">
            <v>Ghada Imad Hasan Al Rasheed</v>
          </cell>
        </row>
        <row r="625">
          <cell r="C625">
            <v>1109650240</v>
          </cell>
          <cell r="D625">
            <v>8624</v>
          </cell>
          <cell r="E625" t="str">
            <v>استقالة</v>
          </cell>
          <cell r="F625">
            <v>41974</v>
          </cell>
          <cell r="G625" t="str">
            <v>Amyra Abdullah Mohammed Bashimil</v>
          </cell>
        </row>
        <row r="626">
          <cell r="C626">
            <v>1045281399</v>
          </cell>
          <cell r="D626">
            <v>8625</v>
          </cell>
          <cell r="E626" t="str">
            <v>استقالة</v>
          </cell>
          <cell r="F626">
            <v>41974</v>
          </cell>
          <cell r="G626" t="str">
            <v>Hend Munif Mohsen Al-Qahtani</v>
          </cell>
        </row>
        <row r="627">
          <cell r="C627">
            <v>1098421520</v>
          </cell>
          <cell r="D627">
            <v>8626</v>
          </cell>
          <cell r="E627" t="str">
            <v>استقالة</v>
          </cell>
          <cell r="F627">
            <v>41974</v>
          </cell>
          <cell r="G627" t="str">
            <v>Mohammed Abdullah Mohammed Al-Qahtani</v>
          </cell>
        </row>
        <row r="628">
          <cell r="C628">
            <v>2216934907</v>
          </cell>
          <cell r="D628">
            <v>8627</v>
          </cell>
          <cell r="E628" t="str">
            <v>على راس العمل</v>
          </cell>
          <cell r="F628">
            <v>41977</v>
          </cell>
          <cell r="G628" t="str">
            <v>Mahmoud Ahmed Mohamed Awad</v>
          </cell>
        </row>
        <row r="629">
          <cell r="C629">
            <v>1088761869</v>
          </cell>
          <cell r="D629">
            <v>8628</v>
          </cell>
          <cell r="E629" t="str">
            <v>على راس العمل</v>
          </cell>
          <cell r="F629">
            <v>41978</v>
          </cell>
          <cell r="G629" t="str">
            <v>Fares Nasser Mohammed Alentivat</v>
          </cell>
        </row>
        <row r="630">
          <cell r="C630">
            <v>2242885362</v>
          </cell>
          <cell r="D630">
            <v>8629</v>
          </cell>
          <cell r="E630" t="str">
            <v>على راس العمل</v>
          </cell>
          <cell r="F630">
            <v>41991</v>
          </cell>
          <cell r="G630" t="str">
            <v>Omar Ahmed Ali Ibrahim</v>
          </cell>
        </row>
        <row r="631">
          <cell r="C631">
            <v>2264300373</v>
          </cell>
          <cell r="D631">
            <v>8630</v>
          </cell>
          <cell r="E631" t="str">
            <v>على راس العمل</v>
          </cell>
          <cell r="F631">
            <v>41993</v>
          </cell>
          <cell r="G631" t="str">
            <v>Mohamed Taha Mohamed albarri</v>
          </cell>
        </row>
        <row r="632">
          <cell r="C632">
            <v>1034254076</v>
          </cell>
          <cell r="D632">
            <v>8631</v>
          </cell>
          <cell r="E632" t="str">
            <v>استقالة</v>
          </cell>
          <cell r="F632">
            <v>42001</v>
          </cell>
          <cell r="G632" t="str">
            <v>Khuzaymah Hussein Salem Al-Qahtani</v>
          </cell>
        </row>
        <row r="633">
          <cell r="C633">
            <v>1031631565</v>
          </cell>
          <cell r="D633">
            <v>8632</v>
          </cell>
          <cell r="E633" t="str">
            <v>على راس العمل</v>
          </cell>
          <cell r="F633">
            <v>42001</v>
          </cell>
          <cell r="G633" t="str">
            <v>Sarah muhsin muhsin Toum</v>
          </cell>
        </row>
        <row r="634">
          <cell r="C634">
            <v>1072604356</v>
          </cell>
          <cell r="D634">
            <v>8633</v>
          </cell>
          <cell r="E634" t="str">
            <v>استقالة</v>
          </cell>
          <cell r="F634">
            <v>42001</v>
          </cell>
          <cell r="G634" t="str">
            <v>Mhae Ali Hamad Al-Qahtani</v>
          </cell>
        </row>
        <row r="635">
          <cell r="C635">
            <v>1100199783</v>
          </cell>
          <cell r="D635">
            <v>8634</v>
          </cell>
          <cell r="E635" t="str">
            <v>استقالة</v>
          </cell>
          <cell r="F635">
            <v>42001</v>
          </cell>
          <cell r="G635" t="str">
            <v>Amjad Ali Hamad Al-Qahtani</v>
          </cell>
        </row>
        <row r="636">
          <cell r="C636">
            <v>1109710176</v>
          </cell>
          <cell r="D636">
            <v>8635</v>
          </cell>
          <cell r="E636" t="str">
            <v>استقالة</v>
          </cell>
          <cell r="F636">
            <v>42004</v>
          </cell>
          <cell r="G636" t="str">
            <v>Nasser Abdullah bin Nasser Al-Qahtani</v>
          </cell>
        </row>
        <row r="637">
          <cell r="C637">
            <v>1066708361</v>
          </cell>
          <cell r="D637">
            <v>8636</v>
          </cell>
          <cell r="E637" t="str">
            <v>استقالة</v>
          </cell>
          <cell r="F637">
            <v>42005</v>
          </cell>
          <cell r="G637" t="str">
            <v>Jawahir girl Jamil Bin Musa Al-Qattan</v>
          </cell>
        </row>
        <row r="638">
          <cell r="C638">
            <v>1047510514</v>
          </cell>
          <cell r="D638">
            <v>8637</v>
          </cell>
          <cell r="E638" t="str">
            <v>استقالة</v>
          </cell>
          <cell r="F638">
            <v>42005</v>
          </cell>
          <cell r="G638" t="str">
            <v>Maryam Salman Hassan Al-Qattan</v>
          </cell>
        </row>
        <row r="639">
          <cell r="C639">
            <v>1094406780</v>
          </cell>
          <cell r="D639">
            <v>8638</v>
          </cell>
          <cell r="E639" t="str">
            <v>استقالة</v>
          </cell>
          <cell r="F639">
            <v>42005</v>
          </cell>
          <cell r="G639" t="str">
            <v>Hassan modhash Obeid  Alentivat</v>
          </cell>
        </row>
        <row r="640">
          <cell r="C640">
            <v>1035804804</v>
          </cell>
          <cell r="D640">
            <v>8639</v>
          </cell>
          <cell r="E640" t="str">
            <v xml:space="preserve">استقالة </v>
          </cell>
          <cell r="F640">
            <v>42005</v>
          </cell>
          <cell r="G640" t="str">
            <v>Eawatif Hamidi Mozan Shammari</v>
          </cell>
        </row>
        <row r="641">
          <cell r="C641">
            <v>1063175085</v>
          </cell>
          <cell r="D641">
            <v>8640</v>
          </cell>
          <cell r="E641" t="str">
            <v>استقالة</v>
          </cell>
          <cell r="F641">
            <v>42005</v>
          </cell>
          <cell r="G641" t="str">
            <v>Maryam Tawfiq  Ahmed Aljibaruh</v>
          </cell>
        </row>
        <row r="642">
          <cell r="C642">
            <v>1085617965</v>
          </cell>
          <cell r="D642">
            <v>8641</v>
          </cell>
          <cell r="E642" t="str">
            <v>استقالة</v>
          </cell>
          <cell r="F642">
            <v>42005</v>
          </cell>
          <cell r="G642" t="str">
            <v>Mariam Saleh bin Yassin Al-Qattan</v>
          </cell>
        </row>
        <row r="643">
          <cell r="C643">
            <v>1021961808</v>
          </cell>
          <cell r="D643">
            <v>8642</v>
          </cell>
          <cell r="E643" t="str">
            <v xml:space="preserve">استقالة </v>
          </cell>
          <cell r="F643">
            <v>42005</v>
          </cell>
          <cell r="G643" t="str">
            <v>Zahra Abdullah Ahmad hakamay</v>
          </cell>
        </row>
        <row r="644">
          <cell r="C644">
            <v>1127220372</v>
          </cell>
          <cell r="D644">
            <v>8643</v>
          </cell>
          <cell r="E644" t="str">
            <v>على راس العمل</v>
          </cell>
          <cell r="F644">
            <v>42010</v>
          </cell>
          <cell r="G644" t="str">
            <v>Abdullah Mhidi Kassab Anzi</v>
          </cell>
        </row>
        <row r="645">
          <cell r="C645">
            <v>1088850902</v>
          </cell>
          <cell r="D645">
            <v>8644</v>
          </cell>
          <cell r="E645" t="str">
            <v>استقالة</v>
          </cell>
          <cell r="F645">
            <v>42025</v>
          </cell>
          <cell r="G645" t="str">
            <v xml:space="preserve">Sultan Mohammad Zare Alshahri </v>
          </cell>
        </row>
        <row r="646">
          <cell r="C646">
            <v>1038351266</v>
          </cell>
          <cell r="D646">
            <v>8645</v>
          </cell>
          <cell r="E646" t="str">
            <v>استقالة</v>
          </cell>
          <cell r="F646">
            <v>42029</v>
          </cell>
          <cell r="G646" t="str">
            <v>Wadiha Mubarak Mohamed al-Qahtani</v>
          </cell>
        </row>
        <row r="647">
          <cell r="C647">
            <v>1082799410</v>
          </cell>
          <cell r="D647">
            <v>8646</v>
          </cell>
          <cell r="E647" t="str">
            <v xml:space="preserve">استقالة </v>
          </cell>
          <cell r="F647">
            <v>42036</v>
          </cell>
          <cell r="G647" t="str">
            <v>Abdul Karim Suleiman Nasser Saleh</v>
          </cell>
        </row>
        <row r="648">
          <cell r="C648">
            <v>1044542759</v>
          </cell>
          <cell r="D648">
            <v>8647</v>
          </cell>
          <cell r="E648" t="str">
            <v>على راس العمل</v>
          </cell>
          <cell r="F648">
            <v>42036</v>
          </cell>
          <cell r="G648" t="str">
            <v>Saad Saeed Faraj Al Qahtani</v>
          </cell>
        </row>
        <row r="649">
          <cell r="C649">
            <v>1093135349</v>
          </cell>
          <cell r="D649">
            <v>8648</v>
          </cell>
          <cell r="E649" t="str">
            <v xml:space="preserve">انهاء خدمات </v>
          </cell>
          <cell r="F649">
            <v>42036</v>
          </cell>
          <cell r="G649" t="str">
            <v>Ahmed Ibrahim Abdulrahman Al Hasawi</v>
          </cell>
        </row>
        <row r="650">
          <cell r="C650">
            <v>1082023852</v>
          </cell>
          <cell r="D650">
            <v>8649</v>
          </cell>
          <cell r="E650" t="str">
            <v xml:space="preserve">انهاء خدمات </v>
          </cell>
          <cell r="F650">
            <v>42036</v>
          </cell>
          <cell r="G650" t="str">
            <v>Abdullah Khalid Abdulla Saif</v>
          </cell>
        </row>
        <row r="651">
          <cell r="C651">
            <v>1088245582</v>
          </cell>
          <cell r="D651">
            <v>8650</v>
          </cell>
          <cell r="E651" t="str">
            <v xml:space="preserve">انهاء خدمات </v>
          </cell>
          <cell r="F651">
            <v>42036</v>
          </cell>
          <cell r="G651" t="str">
            <v>Musaeid Abdullah  Mohammed Alamir</v>
          </cell>
        </row>
        <row r="652">
          <cell r="C652">
            <v>1081453597</v>
          </cell>
          <cell r="D652">
            <v>8651</v>
          </cell>
          <cell r="E652" t="str">
            <v xml:space="preserve">استقالة </v>
          </cell>
          <cell r="F652">
            <v>42036</v>
          </cell>
          <cell r="G652" t="str">
            <v>Nayef Omar Nayef  Al-Otaibi</v>
          </cell>
        </row>
        <row r="653">
          <cell r="C653">
            <v>1076526886</v>
          </cell>
          <cell r="D653">
            <v>8652</v>
          </cell>
          <cell r="E653" t="str">
            <v xml:space="preserve">استقالة </v>
          </cell>
          <cell r="F653">
            <v>42036</v>
          </cell>
          <cell r="G653" t="str">
            <v>Abdullah Abdul Aziz Hamad Hudhayl</v>
          </cell>
        </row>
        <row r="654">
          <cell r="C654">
            <v>1092481397</v>
          </cell>
          <cell r="D654">
            <v>8653</v>
          </cell>
          <cell r="E654" t="str">
            <v xml:space="preserve">انهاء خدمات </v>
          </cell>
          <cell r="F654">
            <v>42036</v>
          </cell>
          <cell r="G654" t="str">
            <v>Fahd Mohammed Hamad al-Dossari</v>
          </cell>
        </row>
        <row r="655">
          <cell r="C655">
            <v>1081829267</v>
          </cell>
          <cell r="D655">
            <v>8654</v>
          </cell>
          <cell r="E655" t="str">
            <v xml:space="preserve">استقالة </v>
          </cell>
          <cell r="F655">
            <v>42036</v>
          </cell>
          <cell r="G655" t="str">
            <v>Abdul Rahman Mohsen Mohsen Baama</v>
          </cell>
        </row>
        <row r="656">
          <cell r="C656">
            <v>1087875041</v>
          </cell>
          <cell r="D656">
            <v>8655</v>
          </cell>
          <cell r="E656" t="str">
            <v xml:space="preserve">استقالة </v>
          </cell>
          <cell r="F656">
            <v>42036</v>
          </cell>
          <cell r="G656" t="str">
            <v>Ahmed Abdul Rahman Saleh Almudini</v>
          </cell>
        </row>
        <row r="657">
          <cell r="C657">
            <v>1074452796</v>
          </cell>
          <cell r="D657">
            <v>8656</v>
          </cell>
          <cell r="E657" t="str">
            <v xml:space="preserve">انهاء خدمات </v>
          </cell>
          <cell r="F657">
            <v>42036</v>
          </cell>
          <cell r="G657" t="str">
            <v>Fahad Khalifa Hamad Bin Al-Sahli</v>
          </cell>
        </row>
        <row r="658">
          <cell r="C658">
            <v>1084105814</v>
          </cell>
          <cell r="D658">
            <v>8657</v>
          </cell>
          <cell r="E658" t="str">
            <v xml:space="preserve">استقالة </v>
          </cell>
          <cell r="F658">
            <v>42036</v>
          </cell>
          <cell r="G658" t="str">
            <v>Houdrm Shakhaytil Houdrm Alkabbapinh</v>
          </cell>
        </row>
        <row r="659">
          <cell r="C659">
            <v>1104624067</v>
          </cell>
          <cell r="D659">
            <v>8658</v>
          </cell>
          <cell r="E659" t="str">
            <v xml:space="preserve">انهاء خدمات </v>
          </cell>
          <cell r="F659">
            <v>42036</v>
          </cell>
          <cell r="G659" t="str">
            <v>Theeb Khalifa bin Hamad Al-Sahli</v>
          </cell>
        </row>
        <row r="660">
          <cell r="C660">
            <v>1084886587</v>
          </cell>
          <cell r="D660">
            <v>8659</v>
          </cell>
          <cell r="E660" t="str">
            <v xml:space="preserve">استقالة </v>
          </cell>
          <cell r="F660">
            <v>42036</v>
          </cell>
          <cell r="G660" t="str">
            <v>Hamoud Mohammed Hamoud Thuwaikh</v>
          </cell>
        </row>
        <row r="661">
          <cell r="C661">
            <v>1083791648</v>
          </cell>
          <cell r="D661">
            <v>8660</v>
          </cell>
          <cell r="E661" t="str">
            <v xml:space="preserve">استقالة </v>
          </cell>
          <cell r="F661">
            <v>42036</v>
          </cell>
          <cell r="G661" t="str">
            <v>Ibrahim Abdul Rahman bin Nasser almalahi</v>
          </cell>
        </row>
        <row r="662">
          <cell r="C662">
            <v>1086917455</v>
          </cell>
          <cell r="D662">
            <v>8661</v>
          </cell>
          <cell r="E662" t="str">
            <v xml:space="preserve">انهاء خدمات </v>
          </cell>
          <cell r="F662">
            <v>42036</v>
          </cell>
          <cell r="G662" t="str">
            <v>Faisal Fahad Ayed Al-Sahli</v>
          </cell>
        </row>
        <row r="663">
          <cell r="C663">
            <v>1083848315</v>
          </cell>
          <cell r="D663">
            <v>8662</v>
          </cell>
          <cell r="E663" t="str">
            <v xml:space="preserve">انهاء خدمات </v>
          </cell>
          <cell r="F663">
            <v>42036</v>
          </cell>
          <cell r="G663" t="str">
            <v>Abdulrahman malfaa Nami Al-Mutairi</v>
          </cell>
        </row>
        <row r="664">
          <cell r="C664">
            <v>1067942555</v>
          </cell>
          <cell r="D664">
            <v>8663</v>
          </cell>
          <cell r="E664" t="str">
            <v xml:space="preserve">انهاء خدمات </v>
          </cell>
          <cell r="F664">
            <v>42036</v>
          </cell>
          <cell r="G664" t="str">
            <v>Mtiran Sindi Eawid Shammari</v>
          </cell>
        </row>
        <row r="665">
          <cell r="C665">
            <v>1092269495</v>
          </cell>
          <cell r="D665">
            <v>8664</v>
          </cell>
          <cell r="E665" t="str">
            <v xml:space="preserve">انهاء خدمات </v>
          </cell>
          <cell r="F665">
            <v>42036</v>
          </cell>
          <cell r="G665" t="str">
            <v>Luay Dhim Saadi Aldlbhy</v>
          </cell>
        </row>
        <row r="666">
          <cell r="C666">
            <v>1080889031</v>
          </cell>
          <cell r="D666">
            <v>8665</v>
          </cell>
          <cell r="E666" t="str">
            <v>استقالة</v>
          </cell>
          <cell r="F666">
            <v>42036</v>
          </cell>
          <cell r="G666" t="str">
            <v>Omar Abdulaziz Abdullah Waili</v>
          </cell>
        </row>
        <row r="667">
          <cell r="C667">
            <v>1097096927</v>
          </cell>
          <cell r="D667">
            <v>8666</v>
          </cell>
          <cell r="E667" t="str">
            <v xml:space="preserve">انهاء خدمات </v>
          </cell>
          <cell r="F667">
            <v>42036</v>
          </cell>
          <cell r="G667" t="str">
            <v>Abdulaziz Ibrahim Nasir Alfadl</v>
          </cell>
        </row>
        <row r="668">
          <cell r="C668">
            <v>1091829505</v>
          </cell>
          <cell r="D668">
            <v>8667</v>
          </cell>
          <cell r="E668" t="str">
            <v xml:space="preserve">انهاء خدمات </v>
          </cell>
          <cell r="F668">
            <v>42036</v>
          </cell>
          <cell r="G668" t="str">
            <v>Khalid Abdulrahman Abdulaziz Al-Aqil</v>
          </cell>
        </row>
        <row r="669">
          <cell r="C669">
            <v>1090763945</v>
          </cell>
          <cell r="D669">
            <v>8668</v>
          </cell>
          <cell r="E669" t="str">
            <v>استقالة</v>
          </cell>
          <cell r="F669">
            <v>42036</v>
          </cell>
          <cell r="G669" t="str">
            <v>Mohammed Nayef Ghazi Al-Otaibi</v>
          </cell>
        </row>
        <row r="670">
          <cell r="C670">
            <v>1077244380</v>
          </cell>
          <cell r="D670">
            <v>8669</v>
          </cell>
          <cell r="E670" t="str">
            <v xml:space="preserve">انهاء خدمات </v>
          </cell>
          <cell r="F670">
            <v>42036</v>
          </cell>
          <cell r="G670" t="str">
            <v xml:space="preserve">Ibrahim Malik Ibrahim al-Ahmad </v>
          </cell>
        </row>
        <row r="671">
          <cell r="C671">
            <v>1102146634</v>
          </cell>
          <cell r="D671">
            <v>8670</v>
          </cell>
          <cell r="E671" t="str">
            <v xml:space="preserve">انهاء خدمات </v>
          </cell>
          <cell r="F671">
            <v>42036</v>
          </cell>
          <cell r="G671" t="str">
            <v>Turky Massad Faris Al-Mutairi</v>
          </cell>
        </row>
        <row r="672">
          <cell r="C672">
            <v>1092325446</v>
          </cell>
          <cell r="D672">
            <v>8671</v>
          </cell>
          <cell r="E672" t="str">
            <v>انهاء خدمات</v>
          </cell>
          <cell r="F672">
            <v>42036</v>
          </cell>
          <cell r="G672" t="str">
            <v>Mohammed Shabib Ayed al-Dossari</v>
          </cell>
        </row>
        <row r="673">
          <cell r="C673">
            <v>1091851954</v>
          </cell>
          <cell r="D673">
            <v>8672</v>
          </cell>
          <cell r="E673" t="str">
            <v xml:space="preserve">انهاء خدمات </v>
          </cell>
          <cell r="F673">
            <v>42036</v>
          </cell>
          <cell r="G673" t="str">
            <v>Abdullah Mohammed Hamad Al Abbad</v>
          </cell>
        </row>
        <row r="674">
          <cell r="C674">
            <v>1092384104</v>
          </cell>
          <cell r="D674">
            <v>8673</v>
          </cell>
          <cell r="E674" t="str">
            <v xml:space="preserve">استقالة </v>
          </cell>
          <cell r="F674">
            <v>42036</v>
          </cell>
          <cell r="G674" t="str">
            <v>Khaled Nafae Suwaid al-Mutairi</v>
          </cell>
        </row>
        <row r="675">
          <cell r="C675">
            <v>1090939156</v>
          </cell>
          <cell r="D675">
            <v>8674</v>
          </cell>
          <cell r="E675" t="str">
            <v>انهاء خدمات</v>
          </cell>
          <cell r="F675">
            <v>42036</v>
          </cell>
          <cell r="G675" t="str">
            <v>Abdul Ilah Abdullah bin Hamad Ghonaimy</v>
          </cell>
        </row>
        <row r="676">
          <cell r="C676">
            <v>1093272084</v>
          </cell>
          <cell r="D676">
            <v>8675</v>
          </cell>
          <cell r="E676" t="str">
            <v xml:space="preserve">انهاء خدمات </v>
          </cell>
          <cell r="F676">
            <v>42036</v>
          </cell>
          <cell r="G676" t="str">
            <v>Abdullah Fahad Bin Sulaiman Alquivela</v>
          </cell>
        </row>
        <row r="677">
          <cell r="C677">
            <v>1094185285</v>
          </cell>
          <cell r="D677">
            <v>8676</v>
          </cell>
          <cell r="E677" t="str">
            <v xml:space="preserve">استقالة </v>
          </cell>
          <cell r="F677">
            <v>42036</v>
          </cell>
          <cell r="G677" t="str">
            <v>Khaled ShamiAli Sharahili</v>
          </cell>
        </row>
        <row r="678">
          <cell r="C678">
            <v>1090904762</v>
          </cell>
          <cell r="D678">
            <v>8677</v>
          </cell>
          <cell r="E678" t="str">
            <v xml:space="preserve">استقالة </v>
          </cell>
          <cell r="F678">
            <v>42036</v>
          </cell>
          <cell r="G678" t="str">
            <v>Abdulaziz Omran Snadh Almqaty</v>
          </cell>
        </row>
        <row r="679">
          <cell r="C679">
            <v>1090388040</v>
          </cell>
          <cell r="D679">
            <v>8678</v>
          </cell>
          <cell r="E679" t="str">
            <v xml:space="preserve">انهاء خدمات </v>
          </cell>
          <cell r="F679">
            <v>42036</v>
          </cell>
          <cell r="G679" t="str">
            <v>Bandar Ibrahim Abdullah Sulaiman</v>
          </cell>
        </row>
        <row r="680">
          <cell r="C680">
            <v>1093695854</v>
          </cell>
          <cell r="D680">
            <v>8679</v>
          </cell>
          <cell r="E680" t="str">
            <v xml:space="preserve">انهاء خدمات </v>
          </cell>
          <cell r="F680">
            <v>42036</v>
          </cell>
          <cell r="G680" t="str">
            <v>Suleiman Tariq Sulaiman Sulaiman</v>
          </cell>
        </row>
        <row r="681">
          <cell r="C681">
            <v>1085169207</v>
          </cell>
          <cell r="D681">
            <v>8680</v>
          </cell>
          <cell r="E681" t="str">
            <v xml:space="preserve">انهاء خدمات </v>
          </cell>
          <cell r="F681">
            <v>42036</v>
          </cell>
          <cell r="G681" t="str">
            <v>Sultan Abdul Mohsen Fahd Al-Sudairy</v>
          </cell>
        </row>
        <row r="682">
          <cell r="C682">
            <v>1068851334</v>
          </cell>
          <cell r="D682">
            <v>8681</v>
          </cell>
          <cell r="E682" t="str">
            <v>على راس العمل</v>
          </cell>
          <cell r="F682">
            <v>42039</v>
          </cell>
          <cell r="G682" t="str">
            <v>Anoud Awad Mishan Al-Otaibi</v>
          </cell>
        </row>
        <row r="683">
          <cell r="C683">
            <v>1045400346</v>
          </cell>
          <cell r="D683">
            <v>8682</v>
          </cell>
          <cell r="E683" t="str">
            <v>على راس العمل</v>
          </cell>
          <cell r="F683">
            <v>42039</v>
          </cell>
          <cell r="G683" t="str">
            <v>Hind Awad Mishan Al-Otaibi</v>
          </cell>
        </row>
        <row r="684">
          <cell r="C684">
            <v>1071036030</v>
          </cell>
          <cell r="D684">
            <v>8683</v>
          </cell>
          <cell r="E684" t="str">
            <v>على راس العمل</v>
          </cell>
          <cell r="F684">
            <v>42039</v>
          </cell>
          <cell r="G684" t="str">
            <v>Rasha Rashid Abdulaziz Algelevi</v>
          </cell>
        </row>
        <row r="685">
          <cell r="C685">
            <v>1036540407</v>
          </cell>
          <cell r="D685">
            <v>8684</v>
          </cell>
          <cell r="E685" t="str">
            <v>استقالة</v>
          </cell>
          <cell r="F685">
            <v>42047</v>
          </cell>
          <cell r="G685" t="str">
            <v>Samira Hussein Mohammed Jafari</v>
          </cell>
        </row>
        <row r="686">
          <cell r="C686">
            <v>1050046190</v>
          </cell>
          <cell r="D686">
            <v>8685</v>
          </cell>
          <cell r="E686" t="str">
            <v>على راس العمل</v>
          </cell>
          <cell r="F686">
            <v>42051</v>
          </cell>
          <cell r="G686" t="str">
            <v xml:space="preserve">Rahma Moussa Ibrahim Sahbi </v>
          </cell>
        </row>
        <row r="687">
          <cell r="C687">
            <v>1048598138</v>
          </cell>
          <cell r="D687">
            <v>8686</v>
          </cell>
          <cell r="E687" t="str">
            <v>على راس العمل</v>
          </cell>
          <cell r="F687">
            <v>42057</v>
          </cell>
          <cell r="G687" t="str">
            <v>Noura Mohammed Deif Allah Al-Otaibi</v>
          </cell>
        </row>
        <row r="688">
          <cell r="C688">
            <v>1062861214</v>
          </cell>
          <cell r="D688">
            <v>8687</v>
          </cell>
          <cell r="E688" t="str">
            <v>استقالة</v>
          </cell>
          <cell r="F688">
            <v>42057</v>
          </cell>
          <cell r="G688" t="str">
            <v>Noura Mohammed Rand Subaie</v>
          </cell>
        </row>
        <row r="689">
          <cell r="C689">
            <v>1105382699</v>
          </cell>
          <cell r="D689">
            <v>8688</v>
          </cell>
          <cell r="E689" t="str">
            <v>على راس العمل</v>
          </cell>
          <cell r="F689">
            <v>42057</v>
          </cell>
          <cell r="G689" t="str">
            <v>Halima Osman bin Ahmed al-Hawsawi</v>
          </cell>
        </row>
        <row r="690">
          <cell r="C690">
            <v>1123493403</v>
          </cell>
          <cell r="D690">
            <v>8689</v>
          </cell>
          <cell r="E690" t="str">
            <v>استقالة</v>
          </cell>
          <cell r="F690">
            <v>42058</v>
          </cell>
          <cell r="G690" t="str">
            <v>Huria Askar Khudair al-Khalidi</v>
          </cell>
        </row>
        <row r="691">
          <cell r="C691">
            <v>1082085364</v>
          </cell>
          <cell r="D691">
            <v>8690</v>
          </cell>
          <cell r="E691" t="str">
            <v>استقالة</v>
          </cell>
          <cell r="F691">
            <v>42058</v>
          </cell>
          <cell r="G691" t="str">
            <v>Nada Mohamed Rand Subaie</v>
          </cell>
        </row>
        <row r="692">
          <cell r="C692">
            <v>1033874437</v>
          </cell>
          <cell r="D692">
            <v>8691</v>
          </cell>
          <cell r="E692" t="str">
            <v>على راس العمل</v>
          </cell>
          <cell r="F692">
            <v>42065</v>
          </cell>
          <cell r="G692" t="str">
            <v>Rafieuh Saad Mohammed Al-Shahrani</v>
          </cell>
        </row>
        <row r="693">
          <cell r="C693">
            <v>1064235557</v>
          </cell>
          <cell r="D693">
            <v>8692</v>
          </cell>
          <cell r="E693" t="str">
            <v>على راس العمل</v>
          </cell>
          <cell r="F693">
            <v>42066</v>
          </cell>
          <cell r="G693" t="str">
            <v>Dalal Abdulla Mousa al-Dossari</v>
          </cell>
        </row>
        <row r="694">
          <cell r="C694">
            <v>1086981485</v>
          </cell>
          <cell r="D694">
            <v>8693</v>
          </cell>
          <cell r="E694" t="str">
            <v>استقالة</v>
          </cell>
          <cell r="F694">
            <v>42066</v>
          </cell>
          <cell r="G694" t="str">
            <v>Sarah Saeed Bin Mohammed Al-Zahrani</v>
          </cell>
        </row>
        <row r="695">
          <cell r="C695">
            <v>1006442204</v>
          </cell>
          <cell r="D695">
            <v>8694</v>
          </cell>
          <cell r="E695" t="str">
            <v>على راس العمل</v>
          </cell>
          <cell r="F695">
            <v>42066</v>
          </cell>
          <cell r="G695" t="str">
            <v>Amal Ghurmallah Muhzam Ghamdi</v>
          </cell>
        </row>
        <row r="696">
          <cell r="C696">
            <v>1069781845</v>
          </cell>
          <cell r="D696">
            <v>8695</v>
          </cell>
          <cell r="E696" t="str">
            <v>على راس العمل</v>
          </cell>
          <cell r="F696">
            <v>42070</v>
          </cell>
          <cell r="G696" t="str">
            <v>Mmiead Saad Musa bin Jawir</v>
          </cell>
        </row>
        <row r="697">
          <cell r="C697">
            <v>1043596715</v>
          </cell>
          <cell r="D697">
            <v>8696</v>
          </cell>
          <cell r="E697" t="str">
            <v>على راس العمل</v>
          </cell>
          <cell r="F697">
            <v>42078</v>
          </cell>
          <cell r="G697" t="str">
            <v xml:space="preserve">Mona Mohammed Mushabab al-Qahtani </v>
          </cell>
        </row>
        <row r="698">
          <cell r="C698">
            <v>1043596749</v>
          </cell>
          <cell r="D698">
            <v>8697</v>
          </cell>
          <cell r="E698" t="str">
            <v xml:space="preserve">استقالة </v>
          </cell>
          <cell r="F698">
            <v>42081</v>
          </cell>
          <cell r="G698" t="str">
            <v xml:space="preserve">Wadiha Mohammed Mushabab al-Qahtani </v>
          </cell>
        </row>
        <row r="699">
          <cell r="C699">
            <v>1137415053</v>
          </cell>
          <cell r="D699">
            <v>8698</v>
          </cell>
          <cell r="E699" t="str">
            <v>استقالة</v>
          </cell>
          <cell r="F699">
            <v>42086</v>
          </cell>
          <cell r="G699" t="str">
            <v>Hamid Aboud Alnnuh Mehri</v>
          </cell>
        </row>
        <row r="700">
          <cell r="C700">
            <v>1012852578</v>
          </cell>
          <cell r="D700">
            <v>8699</v>
          </cell>
          <cell r="E700" t="str">
            <v>على راس العمل</v>
          </cell>
          <cell r="F700">
            <v>42086</v>
          </cell>
          <cell r="G700" t="str">
            <v>Tahani Ahmed Qassim Al Asiri</v>
          </cell>
        </row>
        <row r="701">
          <cell r="C701">
            <v>1070512056</v>
          </cell>
          <cell r="D701">
            <v>8700</v>
          </cell>
          <cell r="E701" t="str">
            <v>استقالة</v>
          </cell>
          <cell r="F701">
            <v>42086</v>
          </cell>
          <cell r="G701" t="str">
            <v>Amal Naif Majid Duweish</v>
          </cell>
        </row>
        <row r="702">
          <cell r="C702">
            <v>1093372165</v>
          </cell>
          <cell r="D702">
            <v>8701</v>
          </cell>
          <cell r="E702" t="str">
            <v>استقالة</v>
          </cell>
          <cell r="F702">
            <v>42086</v>
          </cell>
          <cell r="G702" t="str">
            <v>Hamad Salim bin Ali Mehri</v>
          </cell>
        </row>
        <row r="703">
          <cell r="C703">
            <v>1012852545</v>
          </cell>
          <cell r="D703">
            <v>8702</v>
          </cell>
          <cell r="E703" t="str">
            <v>على راس العمل</v>
          </cell>
          <cell r="F703">
            <v>42086</v>
          </cell>
          <cell r="G703" t="str">
            <v>Naeimuh Ali Ahmed Al-Qahtani</v>
          </cell>
        </row>
        <row r="704">
          <cell r="C704">
            <v>1005400674</v>
          </cell>
          <cell r="D704">
            <v>8703</v>
          </cell>
          <cell r="E704" t="str">
            <v>استقالة</v>
          </cell>
          <cell r="F704">
            <v>42095</v>
          </cell>
          <cell r="G704" t="str">
            <v>Ali Mohamed Darin Aleudwani</v>
          </cell>
        </row>
        <row r="705">
          <cell r="C705">
            <v>1088215304</v>
          </cell>
          <cell r="D705">
            <v>8704</v>
          </cell>
          <cell r="E705" t="str">
            <v>على راس العمل</v>
          </cell>
          <cell r="F705">
            <v>42095</v>
          </cell>
          <cell r="G705" t="str">
            <v>Maha Said Ali Shahrani</v>
          </cell>
        </row>
        <row r="706">
          <cell r="C706">
            <v>1037787155</v>
          </cell>
          <cell r="D706">
            <v>8705</v>
          </cell>
          <cell r="E706" t="str">
            <v>على راس العمل</v>
          </cell>
          <cell r="F706">
            <v>42095</v>
          </cell>
          <cell r="G706" t="str">
            <v>Hanan Ali Mubarak Qahtani</v>
          </cell>
        </row>
        <row r="707">
          <cell r="C707">
            <v>1072146432</v>
          </cell>
          <cell r="D707">
            <v>8706</v>
          </cell>
          <cell r="E707" t="str">
            <v>استقالة</v>
          </cell>
          <cell r="F707">
            <v>42095</v>
          </cell>
          <cell r="G707" t="str">
            <v>Tariq Abdullah Sulaiman Khammash</v>
          </cell>
        </row>
        <row r="708">
          <cell r="C708">
            <v>1014511255</v>
          </cell>
          <cell r="D708">
            <v>8707</v>
          </cell>
          <cell r="E708" t="str">
            <v>على راس العمل</v>
          </cell>
          <cell r="F708">
            <v>42095</v>
          </cell>
          <cell r="G708" t="str">
            <v>Hind Mohammed Ali Al Qahtani</v>
          </cell>
        </row>
        <row r="709">
          <cell r="C709">
            <v>1072825928</v>
          </cell>
          <cell r="D709">
            <v>8708</v>
          </cell>
          <cell r="E709" t="str">
            <v>على راس العمل</v>
          </cell>
          <cell r="F709">
            <v>42095</v>
          </cell>
          <cell r="G709" t="str">
            <v>Sawsan Ibrahim Ayed Khammash</v>
          </cell>
        </row>
        <row r="710">
          <cell r="C710">
            <v>1070706260</v>
          </cell>
          <cell r="D710">
            <v>8709</v>
          </cell>
          <cell r="E710" t="str">
            <v>استقالة</v>
          </cell>
          <cell r="F710">
            <v>42095</v>
          </cell>
          <cell r="G710" t="str">
            <v>Jawahir Abdulrahman Suleiman Khammash</v>
          </cell>
        </row>
        <row r="711">
          <cell r="C711">
            <v>1030662272</v>
          </cell>
          <cell r="D711">
            <v>8710</v>
          </cell>
          <cell r="E711" t="str">
            <v>استقالة</v>
          </cell>
          <cell r="F711">
            <v>42095</v>
          </cell>
          <cell r="G711" t="str">
            <v>Mastura Hazem Soliman Khammash</v>
          </cell>
        </row>
        <row r="712">
          <cell r="C712">
            <v>1049586751</v>
          </cell>
          <cell r="D712">
            <v>8711</v>
          </cell>
          <cell r="E712" t="str">
            <v>على راس العمل</v>
          </cell>
          <cell r="F712">
            <v>42095</v>
          </cell>
          <cell r="G712" t="str">
            <v>Amna Hassan Salloum Khammash</v>
          </cell>
        </row>
        <row r="713">
          <cell r="C713">
            <v>1066087741</v>
          </cell>
          <cell r="D713">
            <v>8712</v>
          </cell>
          <cell r="E713" t="str">
            <v>استقالة</v>
          </cell>
          <cell r="F713">
            <v>42095</v>
          </cell>
          <cell r="G713" t="str">
            <v>Muejabuh Nasser Saeed Al-Qahtani</v>
          </cell>
        </row>
        <row r="714">
          <cell r="C714">
            <v>1081665760</v>
          </cell>
          <cell r="D714">
            <v>8713</v>
          </cell>
          <cell r="E714" t="str">
            <v xml:space="preserve">استقالة </v>
          </cell>
          <cell r="F714">
            <v>42095</v>
          </cell>
          <cell r="G714" t="str">
            <v>Asmaa Ali Hamad Al-Qahtani</v>
          </cell>
        </row>
        <row r="715">
          <cell r="C715">
            <v>1080301862</v>
          </cell>
          <cell r="D715">
            <v>8714</v>
          </cell>
          <cell r="E715" t="str">
            <v>استقالة</v>
          </cell>
          <cell r="F715">
            <v>42095</v>
          </cell>
          <cell r="G715" t="str">
            <v>Shadia Mohammad Saeed Hassan</v>
          </cell>
        </row>
        <row r="716">
          <cell r="C716">
            <v>1047503402</v>
          </cell>
          <cell r="D716">
            <v>8715</v>
          </cell>
          <cell r="E716" t="str">
            <v>على راس العمل</v>
          </cell>
          <cell r="F716">
            <v>42095</v>
          </cell>
          <cell r="G716" t="str">
            <v>Sameera Hassan Hassan Aleudwani</v>
          </cell>
        </row>
        <row r="717">
          <cell r="C717">
            <v>1056237017</v>
          </cell>
          <cell r="D717">
            <v>8716</v>
          </cell>
          <cell r="E717" t="str">
            <v>على راس العمل</v>
          </cell>
          <cell r="F717">
            <v>42095</v>
          </cell>
          <cell r="G717" t="str">
            <v>Huda Break Khalifa Alsalima</v>
          </cell>
        </row>
        <row r="718">
          <cell r="C718">
            <v>1092599370</v>
          </cell>
          <cell r="D718">
            <v>8717</v>
          </cell>
          <cell r="E718" t="str">
            <v>على راس العمل</v>
          </cell>
          <cell r="F718">
            <v>42095</v>
          </cell>
          <cell r="G718" t="str">
            <v>khulud Abdulrahman Suleiman Khammash</v>
          </cell>
        </row>
        <row r="719">
          <cell r="C719">
            <v>1030662314</v>
          </cell>
          <cell r="D719">
            <v>8718</v>
          </cell>
          <cell r="E719" t="str">
            <v>استقالة</v>
          </cell>
          <cell r="F719">
            <v>42125</v>
          </cell>
          <cell r="G719" t="str">
            <v>Majid Abdulrahman Suleiman Khammash</v>
          </cell>
        </row>
        <row r="720">
          <cell r="C720">
            <v>2257089249</v>
          </cell>
          <cell r="D720">
            <v>8719</v>
          </cell>
          <cell r="E720" t="str">
            <v>على راس العمل</v>
          </cell>
          <cell r="F720">
            <v>42130</v>
          </cell>
          <cell r="G720" t="str">
            <v>Islam Muhammad Ismail Bassiouni</v>
          </cell>
        </row>
        <row r="721">
          <cell r="C721">
            <v>2263773331</v>
          </cell>
          <cell r="D721">
            <v>8720</v>
          </cell>
          <cell r="E721" t="str">
            <v>على راس العمل</v>
          </cell>
          <cell r="F721">
            <v>42131</v>
          </cell>
          <cell r="G721" t="str">
            <v>Babacar Mohammed Ahmed Osman</v>
          </cell>
        </row>
        <row r="722">
          <cell r="C722">
            <v>2014324616</v>
          </cell>
          <cell r="D722">
            <v>8721</v>
          </cell>
          <cell r="E722" t="str">
            <v>على راس العمل</v>
          </cell>
          <cell r="F722">
            <v>42133</v>
          </cell>
          <cell r="G722" t="str">
            <v>Mohammad Yousuf Abdul Aziz Dawood</v>
          </cell>
        </row>
        <row r="723">
          <cell r="C723">
            <v>2384363194</v>
          </cell>
          <cell r="D723">
            <v>8722</v>
          </cell>
          <cell r="E723" t="str">
            <v>على راس العمل</v>
          </cell>
          <cell r="F723">
            <v>42134</v>
          </cell>
          <cell r="G723" t="str">
            <v>Naim Naim Zameen Khan</v>
          </cell>
        </row>
        <row r="724">
          <cell r="C724">
            <v>2191022090</v>
          </cell>
          <cell r="D724">
            <v>8723</v>
          </cell>
          <cell r="E724" t="str">
            <v>على راس العمل</v>
          </cell>
          <cell r="F724">
            <v>42136</v>
          </cell>
          <cell r="G724" t="str">
            <v>Amr Mohammad Hafeez Cherkaoui</v>
          </cell>
        </row>
        <row r="725">
          <cell r="C725">
            <v>2299030318</v>
          </cell>
          <cell r="D725">
            <v>8724</v>
          </cell>
          <cell r="E725" t="str">
            <v>نقل كفالة</v>
          </cell>
          <cell r="F725">
            <v>42136</v>
          </cell>
          <cell r="G725" t="str">
            <v>Ahmed MaherTaha Farhat</v>
          </cell>
        </row>
        <row r="726">
          <cell r="C726">
            <v>2157530862</v>
          </cell>
          <cell r="D726">
            <v>8725</v>
          </cell>
          <cell r="E726" t="str">
            <v>على راس العمل</v>
          </cell>
          <cell r="F726">
            <v>42136</v>
          </cell>
          <cell r="G726" t="str">
            <v>Abu Bashir Abu Khair</v>
          </cell>
        </row>
        <row r="727">
          <cell r="C727">
            <v>2150179667</v>
          </cell>
          <cell r="D727">
            <v>8726</v>
          </cell>
          <cell r="E727" t="str">
            <v>على راس العمل</v>
          </cell>
          <cell r="F727">
            <v>42136</v>
          </cell>
          <cell r="G727" t="str">
            <v>Mohammed Ilayk</v>
          </cell>
        </row>
        <row r="728">
          <cell r="C728">
            <v>2385102542</v>
          </cell>
          <cell r="D728">
            <v>8727</v>
          </cell>
          <cell r="E728" t="str">
            <v>على راس العمل</v>
          </cell>
          <cell r="F728">
            <v>42138</v>
          </cell>
          <cell r="G728" t="str">
            <v>Hakimullah Qamar Zaman</v>
          </cell>
        </row>
        <row r="729">
          <cell r="C729">
            <v>2328463753</v>
          </cell>
          <cell r="D729">
            <v>8728</v>
          </cell>
          <cell r="E729" t="str">
            <v>على راس العمل</v>
          </cell>
          <cell r="F729">
            <v>42148</v>
          </cell>
          <cell r="G729" t="str">
            <v>Alaa Magdy Alsyd Hassan Mansour</v>
          </cell>
        </row>
        <row r="730">
          <cell r="C730">
            <v>2237828799</v>
          </cell>
          <cell r="D730">
            <v>8729</v>
          </cell>
          <cell r="E730" t="str">
            <v>على راس العمل</v>
          </cell>
          <cell r="F730">
            <v>42149</v>
          </cell>
          <cell r="G730" t="str">
            <v>Khalil Ali Saif Abdul Jalil</v>
          </cell>
        </row>
        <row r="731">
          <cell r="C731">
            <v>1088215346</v>
          </cell>
          <cell r="D731">
            <v>8730</v>
          </cell>
          <cell r="E731" t="str">
            <v>استقالة</v>
          </cell>
          <cell r="F731">
            <v>42156</v>
          </cell>
          <cell r="G731" t="str">
            <v>kifah Saeed Ali Shahrani</v>
          </cell>
        </row>
        <row r="732">
          <cell r="C732">
            <v>1048836371</v>
          </cell>
          <cell r="D732">
            <v>8731</v>
          </cell>
          <cell r="E732" t="str">
            <v xml:space="preserve">استقالة </v>
          </cell>
          <cell r="F732">
            <v>42156</v>
          </cell>
          <cell r="G732" t="str">
            <v>Ghada Mohammed Saleh Al Rumaihi</v>
          </cell>
        </row>
        <row r="733">
          <cell r="C733">
            <v>1063160988</v>
          </cell>
          <cell r="D733">
            <v>8732</v>
          </cell>
          <cell r="E733" t="str">
            <v>استقالة</v>
          </cell>
          <cell r="F733">
            <v>42156</v>
          </cell>
          <cell r="G733" t="str">
            <v>Reem Ali Yahya Al-Qahtani</v>
          </cell>
        </row>
        <row r="734">
          <cell r="C734">
            <v>1064456682</v>
          </cell>
          <cell r="D734">
            <v>8733</v>
          </cell>
          <cell r="E734" t="str">
            <v>استقالة</v>
          </cell>
          <cell r="F734">
            <v>42156</v>
          </cell>
          <cell r="G734" t="str">
            <v>Mona Awad Mofleh Harbi</v>
          </cell>
        </row>
        <row r="735">
          <cell r="C735">
            <v>1007838731</v>
          </cell>
          <cell r="D735">
            <v>8734</v>
          </cell>
          <cell r="E735" t="str">
            <v xml:space="preserve">استقالة </v>
          </cell>
          <cell r="F735">
            <v>42156</v>
          </cell>
          <cell r="G735" t="str">
            <v>maznah saed dkhyl alllah Al Otaibi</v>
          </cell>
        </row>
        <row r="736">
          <cell r="C736">
            <v>1072113978</v>
          </cell>
          <cell r="D736">
            <v>8735</v>
          </cell>
          <cell r="E736" t="str">
            <v xml:space="preserve">استقالة </v>
          </cell>
          <cell r="F736">
            <v>42156</v>
          </cell>
          <cell r="G736" t="str">
            <v>Maryam madhi Eid Al-Otaibi</v>
          </cell>
        </row>
        <row r="737">
          <cell r="C737">
            <v>1083448462</v>
          </cell>
          <cell r="D737">
            <v>8736</v>
          </cell>
          <cell r="E737" t="str">
            <v>استقالة</v>
          </cell>
          <cell r="F737">
            <v>42156</v>
          </cell>
          <cell r="G737" t="str">
            <v>Nora Barak Alian Shaibani Al-Otaibi</v>
          </cell>
        </row>
        <row r="738">
          <cell r="C738">
            <v>1080085440</v>
          </cell>
          <cell r="D738">
            <v>8737</v>
          </cell>
          <cell r="E738" t="str">
            <v>استقالة</v>
          </cell>
          <cell r="F738">
            <v>42156</v>
          </cell>
          <cell r="G738" t="str">
            <v>Maha Jazaa Vahid Al-Otaibi</v>
          </cell>
        </row>
        <row r="739">
          <cell r="C739">
            <v>1080260084</v>
          </cell>
          <cell r="D739">
            <v>8738</v>
          </cell>
          <cell r="E739" t="str">
            <v>استقالة</v>
          </cell>
          <cell r="F739">
            <v>42156</v>
          </cell>
          <cell r="G739" t="str">
            <v xml:space="preserve">Anoud Hamad Hosan Al Shaibani </v>
          </cell>
        </row>
        <row r="740">
          <cell r="C740">
            <v>1058752625</v>
          </cell>
          <cell r="D740">
            <v>8739</v>
          </cell>
          <cell r="E740" t="str">
            <v>استقالة</v>
          </cell>
          <cell r="F740">
            <v>42156</v>
          </cell>
          <cell r="G740" t="str">
            <v>Nora Nasser Eid al-Shaibani</v>
          </cell>
        </row>
        <row r="741">
          <cell r="C741">
            <v>1080085457</v>
          </cell>
          <cell r="D741">
            <v>8740</v>
          </cell>
          <cell r="E741" t="str">
            <v>استقالة</v>
          </cell>
          <cell r="F741">
            <v>42156</v>
          </cell>
          <cell r="G741" t="str">
            <v>Taflah jazie Fahid Al-Otaibi</v>
          </cell>
        </row>
        <row r="742">
          <cell r="C742">
            <v>1034251098</v>
          </cell>
          <cell r="D742">
            <v>8741</v>
          </cell>
          <cell r="E742" t="str">
            <v>استقالة</v>
          </cell>
          <cell r="F742">
            <v>42156</v>
          </cell>
          <cell r="G742" t="str">
            <v>Hia Yahya Jaber al-Musawi</v>
          </cell>
        </row>
        <row r="743">
          <cell r="C743">
            <v>2286361650</v>
          </cell>
          <cell r="D743">
            <v>8742</v>
          </cell>
          <cell r="E743" t="str">
            <v>على راس العمل</v>
          </cell>
          <cell r="F743">
            <v>42156</v>
          </cell>
          <cell r="G743" t="str">
            <v>Imad Hussein Mohammed Zahir Shah</v>
          </cell>
        </row>
        <row r="744">
          <cell r="C744">
            <v>1034658565</v>
          </cell>
          <cell r="D744">
            <v>8743</v>
          </cell>
          <cell r="E744" t="str">
            <v>استقالة</v>
          </cell>
          <cell r="F744">
            <v>42179</v>
          </cell>
          <cell r="G744" t="str">
            <v>Ghada Salim Osman al-Maliki</v>
          </cell>
        </row>
        <row r="745">
          <cell r="C745">
            <v>2230897809</v>
          </cell>
          <cell r="D745">
            <v>8744</v>
          </cell>
          <cell r="E745" t="str">
            <v>على راس العمل</v>
          </cell>
          <cell r="F745">
            <v>41456</v>
          </cell>
          <cell r="G745" t="str">
            <v>Safwan Ahmed Amin Mujahid</v>
          </cell>
        </row>
        <row r="746">
          <cell r="C746">
            <v>2086984321</v>
          </cell>
          <cell r="D746">
            <v>8745</v>
          </cell>
          <cell r="E746" t="str">
            <v>خروج نهائي</v>
          </cell>
          <cell r="F746">
            <v>42187</v>
          </cell>
          <cell r="G746" t="str">
            <v>Rolahin judge Socazi</v>
          </cell>
        </row>
        <row r="747">
          <cell r="C747">
            <v>1137454128</v>
          </cell>
          <cell r="D747">
            <v>8746</v>
          </cell>
          <cell r="E747" t="str">
            <v>على راس العمل</v>
          </cell>
          <cell r="F747">
            <v>42217</v>
          </cell>
          <cell r="G747" t="str">
            <v>Badriya Bhar Ali Al-Otaibi</v>
          </cell>
        </row>
        <row r="748">
          <cell r="C748">
            <v>1048225369</v>
          </cell>
          <cell r="D748">
            <v>8747</v>
          </cell>
          <cell r="E748" t="str">
            <v>على راس العمل</v>
          </cell>
          <cell r="F748">
            <v>42217</v>
          </cell>
          <cell r="G748" t="str">
            <v>Jawaher Abdulaziz Ibrahim Almusaeid</v>
          </cell>
        </row>
        <row r="749">
          <cell r="C749">
            <v>1049798513</v>
          </cell>
          <cell r="D749">
            <v>8748</v>
          </cell>
          <cell r="E749" t="str">
            <v>على راس العمل</v>
          </cell>
          <cell r="F749">
            <v>42217</v>
          </cell>
          <cell r="G749" t="str">
            <v>Jamiluh Mohammad Qasim Al-Yamani</v>
          </cell>
        </row>
        <row r="750">
          <cell r="C750">
            <v>1096134885</v>
          </cell>
          <cell r="D750">
            <v>8749</v>
          </cell>
          <cell r="E750" t="str">
            <v>على راس العمل</v>
          </cell>
          <cell r="F750">
            <v>42217</v>
          </cell>
          <cell r="G750" t="str">
            <v>Mashaeil Nasser Eid al-Shaibani</v>
          </cell>
        </row>
        <row r="751">
          <cell r="C751">
            <v>1097322729</v>
          </cell>
          <cell r="D751">
            <v>8750</v>
          </cell>
          <cell r="E751" t="str">
            <v>على راس العمل</v>
          </cell>
          <cell r="F751">
            <v>42217</v>
          </cell>
          <cell r="G751" t="str">
            <v>Shahid qaed Eiqab Otaibi</v>
          </cell>
        </row>
        <row r="752">
          <cell r="C752">
            <v>1043596756</v>
          </cell>
          <cell r="D752">
            <v>8751</v>
          </cell>
          <cell r="E752" t="str">
            <v>على راس العمل</v>
          </cell>
          <cell r="F752">
            <v>42217</v>
          </cell>
          <cell r="G752" t="str">
            <v xml:space="preserve">Sameera Mohammed Mushabab al-Qahtani </v>
          </cell>
        </row>
        <row r="753">
          <cell r="C753">
            <v>1057561126</v>
          </cell>
          <cell r="D753">
            <v>8752</v>
          </cell>
          <cell r="E753" t="str">
            <v>على راس العمل</v>
          </cell>
          <cell r="F753">
            <v>42217</v>
          </cell>
          <cell r="G753" t="str">
            <v>Rehab Masood Khalid Al-Otaibi</v>
          </cell>
        </row>
        <row r="754">
          <cell r="C754">
            <v>1037608773</v>
          </cell>
          <cell r="D754">
            <v>8753</v>
          </cell>
          <cell r="E754" t="str">
            <v>على راس العمل</v>
          </cell>
          <cell r="F754">
            <v>42217</v>
          </cell>
          <cell r="G754" t="str">
            <v>Nora Ghanem Mohammed Al-Qahtani</v>
          </cell>
        </row>
        <row r="755">
          <cell r="C755">
            <v>1069903316</v>
          </cell>
          <cell r="D755">
            <v>8754</v>
          </cell>
          <cell r="E755" t="str">
            <v>على راس العمل</v>
          </cell>
          <cell r="F755">
            <v>42231</v>
          </cell>
          <cell r="G755" t="str">
            <v>Hoda Saad Saeed Al-Otaibi</v>
          </cell>
        </row>
        <row r="756">
          <cell r="C756">
            <v>1063687360</v>
          </cell>
          <cell r="D756">
            <v>8755</v>
          </cell>
          <cell r="E756" t="str">
            <v>استقالة</v>
          </cell>
          <cell r="F756">
            <v>42232</v>
          </cell>
          <cell r="G756" t="str">
            <v>Mai Nasser Mohammed bin Bakhit</v>
          </cell>
        </row>
        <row r="757">
          <cell r="C757">
            <v>1096926710</v>
          </cell>
          <cell r="D757">
            <v>8756</v>
          </cell>
          <cell r="E757" t="str">
            <v xml:space="preserve">استقالة </v>
          </cell>
          <cell r="F757">
            <v>42232</v>
          </cell>
          <cell r="G757" t="str">
            <v>Ria Osman Shabib Al-Otaibi</v>
          </cell>
        </row>
        <row r="758">
          <cell r="C758">
            <v>1063634271</v>
          </cell>
          <cell r="D758">
            <v>8757</v>
          </cell>
          <cell r="E758" t="str">
            <v>استقالة</v>
          </cell>
          <cell r="F758">
            <v>42232</v>
          </cell>
          <cell r="G758" t="str">
            <v>Modi Abdullah bin Hamad Dehaish</v>
          </cell>
        </row>
        <row r="759">
          <cell r="C759">
            <v>1049443987</v>
          </cell>
          <cell r="D759">
            <v>8758</v>
          </cell>
          <cell r="E759" t="str">
            <v>على راس العمل</v>
          </cell>
          <cell r="F759">
            <v>42232</v>
          </cell>
          <cell r="G759" t="str">
            <v>Areej Rbye Mueannad Anzi</v>
          </cell>
        </row>
        <row r="760">
          <cell r="C760">
            <v>1005352818</v>
          </cell>
          <cell r="D760">
            <v>8759</v>
          </cell>
          <cell r="E760" t="str">
            <v>على راس العمل</v>
          </cell>
          <cell r="F760">
            <v>42234</v>
          </cell>
          <cell r="G760" t="str">
            <v>Fawzia Abdullah Fahad Alhoiei</v>
          </cell>
        </row>
        <row r="761">
          <cell r="C761">
            <v>1091807923</v>
          </cell>
          <cell r="D761">
            <v>8760</v>
          </cell>
          <cell r="E761" t="str">
            <v>على راس العمل</v>
          </cell>
          <cell r="F761">
            <v>42234</v>
          </cell>
          <cell r="G761" t="str">
            <v xml:space="preserve">Ahlam Salem Osman al-Maliki </v>
          </cell>
        </row>
        <row r="762">
          <cell r="C762">
            <v>1133703916</v>
          </cell>
          <cell r="D762">
            <v>8761</v>
          </cell>
          <cell r="E762" t="str">
            <v>على راس العمل</v>
          </cell>
          <cell r="F762">
            <v>42248</v>
          </cell>
          <cell r="G762" t="str">
            <v>Hassuh Euqala Siah Subaie Anzi</v>
          </cell>
        </row>
        <row r="763">
          <cell r="C763">
            <v>1009195338</v>
          </cell>
          <cell r="D763">
            <v>8762</v>
          </cell>
          <cell r="E763" t="str">
            <v>على راس العمل</v>
          </cell>
          <cell r="F763">
            <v>42248</v>
          </cell>
          <cell r="G763" t="str">
            <v>Afifa Sayer Assi Anzi</v>
          </cell>
        </row>
        <row r="764">
          <cell r="C764">
            <v>1061130256</v>
          </cell>
          <cell r="D764">
            <v>8763</v>
          </cell>
          <cell r="E764" t="str">
            <v>على راس العمل</v>
          </cell>
          <cell r="F764">
            <v>42248</v>
          </cell>
          <cell r="G764" t="str">
            <v>Aisha Saeed Isa Al-Saeed</v>
          </cell>
        </row>
        <row r="765">
          <cell r="C765">
            <v>1097321655</v>
          </cell>
          <cell r="D765">
            <v>8764</v>
          </cell>
          <cell r="E765" t="str">
            <v>على راس العمل</v>
          </cell>
          <cell r="F765">
            <v>42248</v>
          </cell>
          <cell r="G765" t="str">
            <v>Tahani Shattat Jarah Anzi</v>
          </cell>
        </row>
        <row r="766">
          <cell r="C766">
            <v>1059548915</v>
          </cell>
          <cell r="D766">
            <v>8765</v>
          </cell>
          <cell r="E766" t="str">
            <v>على راس العمل</v>
          </cell>
          <cell r="F766">
            <v>42248</v>
          </cell>
          <cell r="G766" t="str">
            <v>Nora Sayre Assi Anzi</v>
          </cell>
        </row>
        <row r="767">
          <cell r="C767">
            <v>1096226541</v>
          </cell>
          <cell r="D767">
            <v>8766</v>
          </cell>
          <cell r="E767" t="str">
            <v>على راس العمل</v>
          </cell>
          <cell r="F767">
            <v>42248</v>
          </cell>
          <cell r="G767" t="str">
            <v>Nawal Faleh Woody Anzi</v>
          </cell>
        </row>
        <row r="768">
          <cell r="C768">
            <v>1058438175</v>
          </cell>
          <cell r="D768">
            <v>8767</v>
          </cell>
          <cell r="E768" t="str">
            <v>على راس العمل</v>
          </cell>
          <cell r="F768">
            <v>42248</v>
          </cell>
          <cell r="G768" t="str">
            <v>Shaeae Khaled Matar al-Shammari</v>
          </cell>
        </row>
        <row r="769">
          <cell r="C769">
            <v>1112589245</v>
          </cell>
          <cell r="D769">
            <v>8768</v>
          </cell>
          <cell r="E769" t="str">
            <v>على راس العمل</v>
          </cell>
          <cell r="F769">
            <v>42248</v>
          </cell>
          <cell r="G769" t="str">
            <v>Fatima Ayed Saeed al-Shammari</v>
          </cell>
        </row>
        <row r="770">
          <cell r="C770">
            <v>1046904379</v>
          </cell>
          <cell r="D770">
            <v>8769</v>
          </cell>
          <cell r="E770" t="str">
            <v>على راس العمل</v>
          </cell>
          <cell r="F770">
            <v>42248</v>
          </cell>
          <cell r="G770" t="str">
            <v>Afra Mohammed Dhafer Al-Qahtani</v>
          </cell>
        </row>
        <row r="771">
          <cell r="C771">
            <v>1036691622</v>
          </cell>
          <cell r="D771">
            <v>8770</v>
          </cell>
          <cell r="E771" t="str">
            <v>على راس العمل</v>
          </cell>
          <cell r="F771">
            <v>42248</v>
          </cell>
          <cell r="G771" t="str">
            <v>Hia Mohammed Movie al-Dossari</v>
          </cell>
        </row>
        <row r="772">
          <cell r="C772">
            <v>1043817996</v>
          </cell>
          <cell r="D772">
            <v>8771</v>
          </cell>
          <cell r="E772" t="str">
            <v>على راس العمل</v>
          </cell>
          <cell r="F772">
            <v>42248</v>
          </cell>
          <cell r="G772" t="str">
            <v>Maha Nasser Mohsen  al-Dossari</v>
          </cell>
        </row>
        <row r="773">
          <cell r="C773">
            <v>1092479276</v>
          </cell>
          <cell r="D773">
            <v>8772</v>
          </cell>
          <cell r="E773" t="str">
            <v>على راس العمل</v>
          </cell>
          <cell r="F773">
            <v>42248</v>
          </cell>
          <cell r="G773" t="str">
            <v>Samia Saad Nasser Al-Qarni</v>
          </cell>
        </row>
        <row r="774">
          <cell r="C774">
            <v>1092273729</v>
          </cell>
          <cell r="D774">
            <v>8773</v>
          </cell>
          <cell r="E774" t="str">
            <v>على راس العمل</v>
          </cell>
          <cell r="F774">
            <v>42248</v>
          </cell>
          <cell r="G774" t="str">
            <v>Nada Zahi Nasser Al-Qarni</v>
          </cell>
        </row>
        <row r="775">
          <cell r="C775">
            <v>1055497992</v>
          </cell>
          <cell r="D775">
            <v>8774</v>
          </cell>
          <cell r="E775" t="str">
            <v>على راس العمل</v>
          </cell>
          <cell r="F775">
            <v>42248</v>
          </cell>
          <cell r="G775" t="str">
            <v>Munira Khaled Matar al-Shammari</v>
          </cell>
        </row>
        <row r="776">
          <cell r="C776">
            <v>1082821065</v>
          </cell>
          <cell r="D776">
            <v>8775</v>
          </cell>
          <cell r="E776" t="str">
            <v>على راس العمل</v>
          </cell>
          <cell r="F776">
            <v>42248</v>
          </cell>
          <cell r="G776" t="str">
            <v>Ayesha Abdullah Mohammed Hazazi</v>
          </cell>
        </row>
        <row r="777">
          <cell r="C777">
            <v>1093021275</v>
          </cell>
          <cell r="D777">
            <v>8776</v>
          </cell>
          <cell r="E777" t="str">
            <v>على راس العمل</v>
          </cell>
          <cell r="F777">
            <v>42248</v>
          </cell>
          <cell r="G777" t="str">
            <v>WaDad Mohammed bin Yahya Asiri</v>
          </cell>
        </row>
        <row r="778">
          <cell r="C778">
            <v>1009195312</v>
          </cell>
          <cell r="D778">
            <v>8777</v>
          </cell>
          <cell r="E778" t="str">
            <v>على راس العمل</v>
          </cell>
          <cell r="F778">
            <v>42250</v>
          </cell>
          <cell r="G778" t="str">
            <v>Mansour Sayer Assi Anzi</v>
          </cell>
        </row>
        <row r="779">
          <cell r="C779">
            <v>1039036510</v>
          </cell>
          <cell r="D779">
            <v>8778</v>
          </cell>
          <cell r="E779" t="str">
            <v xml:space="preserve">استقالة </v>
          </cell>
          <cell r="F779">
            <v>42250</v>
          </cell>
          <cell r="G779" t="str">
            <v>Ashwaq Sulaiman Al Rabah Rabah</v>
          </cell>
        </row>
        <row r="780">
          <cell r="C780">
            <v>1018662450</v>
          </cell>
          <cell r="D780">
            <v>8779</v>
          </cell>
          <cell r="E780" t="str">
            <v>على راس العمل</v>
          </cell>
          <cell r="F780">
            <v>42250</v>
          </cell>
          <cell r="G780" t="str">
            <v>Huda Mohammed Hussein Al Masoud</v>
          </cell>
        </row>
        <row r="781">
          <cell r="C781">
            <v>1087557391</v>
          </cell>
          <cell r="D781">
            <v>8780</v>
          </cell>
          <cell r="E781" t="str">
            <v>استقالة</v>
          </cell>
          <cell r="F781">
            <v>42256</v>
          </cell>
          <cell r="G781" t="str">
            <v>Sheikh Hamad bin Saud al-Dossari</v>
          </cell>
        </row>
        <row r="782">
          <cell r="C782">
            <v>1086347737</v>
          </cell>
          <cell r="D782">
            <v>8781</v>
          </cell>
          <cell r="E782" t="str">
            <v>على راس العمل</v>
          </cell>
          <cell r="F782">
            <v>42260</v>
          </cell>
          <cell r="G782" t="str">
            <v>Mariam Shabib Osman Al-Otaibi</v>
          </cell>
        </row>
        <row r="783">
          <cell r="C783">
            <v>1083467280</v>
          </cell>
          <cell r="D783">
            <v>8782</v>
          </cell>
          <cell r="E783" t="str">
            <v xml:space="preserve">انهاء خدمات </v>
          </cell>
          <cell r="F783">
            <v>42278</v>
          </cell>
          <cell r="G783" t="str">
            <v>Abdulaziz Fahad Saad Almasheibi</v>
          </cell>
        </row>
        <row r="784">
          <cell r="C784">
            <v>1009195320</v>
          </cell>
          <cell r="D784">
            <v>8783</v>
          </cell>
          <cell r="E784" t="str">
            <v>على راس العمل</v>
          </cell>
          <cell r="F784">
            <v>42278</v>
          </cell>
          <cell r="G784" t="str">
            <v>Fawzia Sayer Assi Anzi</v>
          </cell>
        </row>
        <row r="785">
          <cell r="C785">
            <v>1053069215</v>
          </cell>
          <cell r="D785">
            <v>8784</v>
          </cell>
          <cell r="E785" t="str">
            <v>على راس العمل</v>
          </cell>
          <cell r="F785">
            <v>42278</v>
          </cell>
          <cell r="G785" t="str">
            <v>Tmra Ayed bin Saeed Al-Qahtani</v>
          </cell>
        </row>
        <row r="786">
          <cell r="C786">
            <v>1008150839</v>
          </cell>
          <cell r="D786">
            <v>8785</v>
          </cell>
          <cell r="E786" t="str">
            <v>على راس العمل</v>
          </cell>
          <cell r="F786">
            <v>42278</v>
          </cell>
          <cell r="G786" t="str">
            <v>Aisha Ghanem Saeed Al Shahrani</v>
          </cell>
        </row>
        <row r="787">
          <cell r="C787">
            <v>1092258936</v>
          </cell>
          <cell r="D787">
            <v>8786</v>
          </cell>
          <cell r="E787" t="str">
            <v>على راس العمل</v>
          </cell>
          <cell r="F787">
            <v>42278</v>
          </cell>
          <cell r="G787" t="str">
            <v>Turki Abdullah Saeed Al-Qarni</v>
          </cell>
        </row>
        <row r="788">
          <cell r="C788">
            <v>1087613335</v>
          </cell>
          <cell r="D788">
            <v>8787</v>
          </cell>
          <cell r="E788" t="str">
            <v>انهاء خدمات</v>
          </cell>
          <cell r="F788">
            <v>42278</v>
          </cell>
          <cell r="G788" t="str">
            <v>Saad Abdullah Saad Al-Ahmad</v>
          </cell>
        </row>
        <row r="789">
          <cell r="C789">
            <v>1086731203</v>
          </cell>
          <cell r="D789">
            <v>8788</v>
          </cell>
          <cell r="E789" t="str">
            <v>انهاء خدمات</v>
          </cell>
          <cell r="F789">
            <v>42278</v>
          </cell>
          <cell r="G789" t="str">
            <v>Ahmed Ajlan Abdullah Al-Ajlan</v>
          </cell>
        </row>
        <row r="790">
          <cell r="C790">
            <v>1087511992</v>
          </cell>
          <cell r="D790">
            <v>8789</v>
          </cell>
          <cell r="E790" t="str">
            <v xml:space="preserve">استقالة </v>
          </cell>
          <cell r="F790">
            <v>42278</v>
          </cell>
          <cell r="G790" t="str">
            <v>Khaled Saleh Shafi Al-Otaibi</v>
          </cell>
        </row>
        <row r="791">
          <cell r="C791">
            <v>1097078008</v>
          </cell>
          <cell r="D791">
            <v>8790</v>
          </cell>
          <cell r="E791" t="str">
            <v>انهاء خدمات</v>
          </cell>
          <cell r="F791">
            <v>42278</v>
          </cell>
          <cell r="G791" t="str">
            <v>Salman Fahd Abdullah Al-Osaimi</v>
          </cell>
        </row>
        <row r="792">
          <cell r="C792">
            <v>1091339778</v>
          </cell>
          <cell r="D792">
            <v>8791</v>
          </cell>
          <cell r="E792" t="str">
            <v xml:space="preserve">انهاء خدمات </v>
          </cell>
          <cell r="F792">
            <v>42278</v>
          </cell>
          <cell r="G792" t="str">
            <v>Khuyran Mohammed Saud al-Dossari</v>
          </cell>
        </row>
        <row r="793">
          <cell r="C793">
            <v>1015897067</v>
          </cell>
          <cell r="D793">
            <v>8792</v>
          </cell>
          <cell r="E793" t="str">
            <v>على راس العمل</v>
          </cell>
          <cell r="F793">
            <v>42278</v>
          </cell>
          <cell r="G793" t="str">
            <v>Tahani Saleh Mohammed Juweir</v>
          </cell>
        </row>
        <row r="794">
          <cell r="C794">
            <v>1073085415</v>
          </cell>
          <cell r="D794">
            <v>8793</v>
          </cell>
          <cell r="E794" t="str">
            <v>انهاء خدمات</v>
          </cell>
          <cell r="F794">
            <v>42278</v>
          </cell>
          <cell r="G794" t="str">
            <v>Yahya Mohamed Ibrahim Ayahya</v>
          </cell>
        </row>
        <row r="795">
          <cell r="C795">
            <v>1013466980</v>
          </cell>
          <cell r="D795">
            <v>8794</v>
          </cell>
          <cell r="E795" t="str">
            <v xml:space="preserve">استقالة </v>
          </cell>
          <cell r="F795">
            <v>42278</v>
          </cell>
          <cell r="G795" t="str">
            <v>Jahir Salah Mohammed al-Qahtani</v>
          </cell>
        </row>
        <row r="796">
          <cell r="C796">
            <v>1054309693</v>
          </cell>
          <cell r="D796">
            <v>8795</v>
          </cell>
          <cell r="E796" t="str">
            <v>على راس العمل</v>
          </cell>
          <cell r="F796">
            <v>42278</v>
          </cell>
          <cell r="G796" t="str">
            <v>Rafaeah Mohammed Rashid al-Qahtani</v>
          </cell>
        </row>
        <row r="797">
          <cell r="C797">
            <v>1043596723</v>
          </cell>
          <cell r="D797">
            <v>8796</v>
          </cell>
          <cell r="E797" t="str">
            <v>على راس العمل</v>
          </cell>
          <cell r="F797">
            <v>42278</v>
          </cell>
          <cell r="G797" t="str">
            <v xml:space="preserve">Fatima Mohammed Mushabab Al-Qahtani </v>
          </cell>
        </row>
        <row r="798">
          <cell r="C798">
            <v>1072851882</v>
          </cell>
          <cell r="D798">
            <v>8797</v>
          </cell>
          <cell r="E798" t="str">
            <v>على راس العمل</v>
          </cell>
          <cell r="F798">
            <v>42278</v>
          </cell>
          <cell r="G798" t="str">
            <v xml:space="preserve">Rasha Mohamed Mushabab al-Qahtani </v>
          </cell>
        </row>
        <row r="799">
          <cell r="C799">
            <v>1066296334</v>
          </cell>
          <cell r="D799">
            <v>8798</v>
          </cell>
          <cell r="E799" t="str">
            <v>على راس العمل</v>
          </cell>
          <cell r="F799">
            <v>42278</v>
          </cell>
          <cell r="G799" t="str">
            <v>Malahah Saad Mohammed al-Qahtani</v>
          </cell>
        </row>
        <row r="800">
          <cell r="C800">
            <v>1043817970</v>
          </cell>
          <cell r="D800">
            <v>8799</v>
          </cell>
          <cell r="E800" t="str">
            <v>على راس العمل</v>
          </cell>
          <cell r="F800">
            <v>42278</v>
          </cell>
          <cell r="G800" t="str">
            <v>Nada Nasser Al-Muhsin Al-Dosari</v>
          </cell>
        </row>
        <row r="801">
          <cell r="C801">
            <v>1106822636</v>
          </cell>
          <cell r="D801">
            <v>8800</v>
          </cell>
          <cell r="E801" t="str">
            <v>متوفي</v>
          </cell>
          <cell r="F801">
            <v>42278</v>
          </cell>
          <cell r="G801" t="str">
            <v>Al Bandari Khaled Othman Al-Otaibi</v>
          </cell>
        </row>
        <row r="802">
          <cell r="C802">
            <v>1076488202</v>
          </cell>
          <cell r="D802">
            <v>8801</v>
          </cell>
          <cell r="E802" t="str">
            <v>على راس العمل</v>
          </cell>
          <cell r="F802">
            <v>42278</v>
          </cell>
          <cell r="G802" t="str">
            <v>Luali Naif Manahi Al-Otaibi</v>
          </cell>
        </row>
        <row r="803">
          <cell r="C803">
            <v>1074372648</v>
          </cell>
          <cell r="D803">
            <v>8802</v>
          </cell>
          <cell r="E803" t="str">
            <v>على راس العمل</v>
          </cell>
          <cell r="F803">
            <v>42278</v>
          </cell>
          <cell r="G803" t="str">
            <v>Amyrh Eyd Moaidh Alinviei</v>
          </cell>
        </row>
        <row r="804">
          <cell r="C804">
            <v>1036691614</v>
          </cell>
          <cell r="D804">
            <v>8803</v>
          </cell>
          <cell r="E804" t="str">
            <v>على راس العمل</v>
          </cell>
          <cell r="F804">
            <v>42278</v>
          </cell>
          <cell r="G804" t="str">
            <v>Nfela Abdullah Muhsin al-Dossari</v>
          </cell>
        </row>
        <row r="805">
          <cell r="C805">
            <v>1026157717</v>
          </cell>
          <cell r="D805">
            <v>8804</v>
          </cell>
          <cell r="E805" t="str">
            <v>على راس العمل</v>
          </cell>
          <cell r="F805">
            <v>42278</v>
          </cell>
          <cell r="G805" t="str">
            <v>Hiya Mardi Abdullah al-Dossari</v>
          </cell>
        </row>
        <row r="806">
          <cell r="C806">
            <v>1088653371</v>
          </cell>
          <cell r="D806">
            <v>8805</v>
          </cell>
          <cell r="E806" t="str">
            <v>على راس العمل</v>
          </cell>
          <cell r="F806">
            <v>42278</v>
          </cell>
          <cell r="G806" t="str">
            <v>Rujasa Swyd Mohammed al-Dossari</v>
          </cell>
        </row>
        <row r="807">
          <cell r="C807">
            <v>1078409800</v>
          </cell>
          <cell r="D807">
            <v>8806</v>
          </cell>
          <cell r="E807" t="str">
            <v xml:space="preserve">استقالة </v>
          </cell>
          <cell r="F807">
            <v>42278</v>
          </cell>
          <cell r="G807" t="str">
            <v>Sarah Mohammed Rashid al-Qahtani</v>
          </cell>
        </row>
        <row r="808">
          <cell r="C808">
            <v>1008288290</v>
          </cell>
          <cell r="D808">
            <v>8807</v>
          </cell>
          <cell r="E808" t="str">
            <v xml:space="preserve">استقالة </v>
          </cell>
          <cell r="F808">
            <v>42278</v>
          </cell>
          <cell r="G808" t="str">
            <v>Sharah Hassan Mohammad Asiri</v>
          </cell>
        </row>
        <row r="809">
          <cell r="C809">
            <v>1033802867</v>
          </cell>
          <cell r="D809">
            <v>8808</v>
          </cell>
          <cell r="E809" t="str">
            <v>على راس العمل</v>
          </cell>
          <cell r="F809">
            <v>42278</v>
          </cell>
          <cell r="G809" t="str">
            <v>hayaa Abdulaziz Nasser Al Bishi</v>
          </cell>
        </row>
        <row r="810">
          <cell r="C810">
            <v>1036540993</v>
          </cell>
          <cell r="D810">
            <v>8809</v>
          </cell>
          <cell r="E810" t="str">
            <v xml:space="preserve">استقالة </v>
          </cell>
          <cell r="F810">
            <v>42301</v>
          </cell>
          <cell r="G810" t="str">
            <v xml:space="preserve">Omar Ahmed Muqrn Al Shammari </v>
          </cell>
        </row>
        <row r="811">
          <cell r="C811">
            <v>1042095305</v>
          </cell>
          <cell r="D811">
            <v>8810</v>
          </cell>
          <cell r="E811" t="str">
            <v>على راس العمل</v>
          </cell>
          <cell r="F811">
            <v>42302</v>
          </cell>
          <cell r="G811" t="str">
            <v>Dalil Alhelm Hleban Harbi</v>
          </cell>
        </row>
        <row r="812">
          <cell r="C812">
            <v>1091665990</v>
          </cell>
          <cell r="D812">
            <v>8811</v>
          </cell>
          <cell r="E812" t="str">
            <v>على راس العمل</v>
          </cell>
          <cell r="F812">
            <v>42302</v>
          </cell>
          <cell r="G812" t="str">
            <v>Jawahir hijab Nasser Al-Ajmi</v>
          </cell>
        </row>
        <row r="813">
          <cell r="C813">
            <v>1075143147</v>
          </cell>
          <cell r="D813">
            <v>8812</v>
          </cell>
          <cell r="E813" t="str">
            <v xml:space="preserve">استقالة </v>
          </cell>
          <cell r="F813">
            <v>42302</v>
          </cell>
          <cell r="G813" t="str">
            <v>Amal Saad Abdullah Al Bishi</v>
          </cell>
        </row>
        <row r="814">
          <cell r="C814">
            <v>1117583169</v>
          </cell>
          <cell r="D814">
            <v>8813</v>
          </cell>
          <cell r="E814" t="str">
            <v>على راس العمل</v>
          </cell>
          <cell r="F814">
            <v>42302</v>
          </cell>
          <cell r="G814" t="str">
            <v>Anoud Eyd Samith Al-Otaibi</v>
          </cell>
        </row>
        <row r="815">
          <cell r="C815">
            <v>1015049586</v>
          </cell>
          <cell r="D815">
            <v>8814</v>
          </cell>
          <cell r="E815" t="str">
            <v>على راس العمل</v>
          </cell>
          <cell r="F815">
            <v>42303</v>
          </cell>
          <cell r="G815" t="str">
            <v>Nayef Madhi Burgess Anzi</v>
          </cell>
        </row>
        <row r="816">
          <cell r="C816">
            <v>1057048702</v>
          </cell>
          <cell r="D816">
            <v>8815</v>
          </cell>
          <cell r="E816" t="str">
            <v>على راس العمل</v>
          </cell>
          <cell r="F816">
            <v>42303</v>
          </cell>
          <cell r="G816" t="str">
            <v xml:space="preserve">Madawi Tariq Faraj Al-Fahad </v>
          </cell>
        </row>
        <row r="817">
          <cell r="C817">
            <v>1040237156</v>
          </cell>
          <cell r="D817">
            <v>8816</v>
          </cell>
          <cell r="E817" t="str">
            <v>على راس العمل</v>
          </cell>
          <cell r="F817">
            <v>42309</v>
          </cell>
          <cell r="G817" t="str">
            <v>Hoia hijab Nasser Al-Ajmi</v>
          </cell>
        </row>
        <row r="818">
          <cell r="C818">
            <v>1051942413</v>
          </cell>
          <cell r="D818">
            <v>8817</v>
          </cell>
          <cell r="E818" t="str">
            <v>استقالة</v>
          </cell>
          <cell r="F818">
            <v>42309</v>
          </cell>
          <cell r="G818" t="str">
            <v>Jawahir MarzoukOmar Al-Dosari</v>
          </cell>
        </row>
        <row r="819">
          <cell r="C819">
            <v>1075705754</v>
          </cell>
          <cell r="D819">
            <v>8818</v>
          </cell>
          <cell r="E819" t="str">
            <v xml:space="preserve">استقالة </v>
          </cell>
          <cell r="F819">
            <v>42309</v>
          </cell>
          <cell r="G819" t="str">
            <v>Mai Turki bin Saleh Akheribah</v>
          </cell>
        </row>
        <row r="820">
          <cell r="C820">
            <v>1121937708</v>
          </cell>
          <cell r="D820">
            <v>8819</v>
          </cell>
          <cell r="E820" t="str">
            <v>على راس العمل</v>
          </cell>
          <cell r="F820">
            <v>42309</v>
          </cell>
          <cell r="G820" t="str">
            <v>Anoud Zahir bin Hassan Hazazi</v>
          </cell>
        </row>
        <row r="821">
          <cell r="C821">
            <v>1051942421</v>
          </cell>
          <cell r="D821">
            <v>8820</v>
          </cell>
          <cell r="E821" t="str">
            <v xml:space="preserve">استقالة </v>
          </cell>
          <cell r="F821">
            <v>42309</v>
          </cell>
          <cell r="G821" t="str">
            <v>Khulud Marzouk Omar Al-Dosari</v>
          </cell>
        </row>
        <row r="822">
          <cell r="C822">
            <v>1008492546</v>
          </cell>
          <cell r="D822">
            <v>8821</v>
          </cell>
          <cell r="E822" t="str">
            <v xml:space="preserve">استقالة </v>
          </cell>
          <cell r="F822">
            <v>42317</v>
          </cell>
          <cell r="G822" t="str">
            <v>Nasser Abdullah Saad Buqami</v>
          </cell>
        </row>
        <row r="823">
          <cell r="C823">
            <v>1080599309</v>
          </cell>
          <cell r="D823">
            <v>8822</v>
          </cell>
          <cell r="E823" t="str">
            <v>على راس العمل</v>
          </cell>
          <cell r="F823">
            <v>42317</v>
          </cell>
          <cell r="G823" t="str">
            <v>Aimjad Saud Awadh Al Harbi</v>
          </cell>
        </row>
        <row r="824">
          <cell r="C824">
            <v>1095575005</v>
          </cell>
          <cell r="D824">
            <v>8823</v>
          </cell>
          <cell r="E824" t="str">
            <v xml:space="preserve">استقالة </v>
          </cell>
          <cell r="F824">
            <v>42320</v>
          </cell>
          <cell r="G824" t="str">
            <v>Sarah Mohamed Saad Al-Ghanim</v>
          </cell>
        </row>
        <row r="825">
          <cell r="C825">
            <v>1077742391</v>
          </cell>
          <cell r="D825">
            <v>8824</v>
          </cell>
          <cell r="E825" t="str">
            <v xml:space="preserve">استقالة </v>
          </cell>
          <cell r="F825">
            <v>42320</v>
          </cell>
          <cell r="G825" t="str">
            <v>Shuruq Mohamed Saad Al-Ghanim</v>
          </cell>
        </row>
        <row r="826">
          <cell r="C826">
            <v>1021736044</v>
          </cell>
          <cell r="D826">
            <v>8825</v>
          </cell>
          <cell r="E826" t="str">
            <v>على راس العمل</v>
          </cell>
          <cell r="F826">
            <v>42324</v>
          </cell>
          <cell r="G826" t="str">
            <v>Huda Ibrahim Olayan Olayan</v>
          </cell>
        </row>
        <row r="827">
          <cell r="C827">
            <v>1039049687</v>
          </cell>
          <cell r="D827">
            <v>8826</v>
          </cell>
          <cell r="E827" t="str">
            <v>انهاء خدمات</v>
          </cell>
          <cell r="F827">
            <v>42325</v>
          </cell>
          <cell r="G827" t="str">
            <v>Nadia Mohamed Masoud al-Maliki</v>
          </cell>
        </row>
        <row r="828">
          <cell r="C828">
            <v>1066651041</v>
          </cell>
          <cell r="D828">
            <v>8827</v>
          </cell>
          <cell r="E828" t="str">
            <v>انهاء خدمات</v>
          </cell>
          <cell r="F828">
            <v>42325</v>
          </cell>
          <cell r="G828" t="str">
            <v>Amal Mohammed Masoud al-Maliki</v>
          </cell>
        </row>
        <row r="829">
          <cell r="C829">
            <v>1081498840</v>
          </cell>
          <cell r="D829">
            <v>8828</v>
          </cell>
          <cell r="E829" t="str">
            <v xml:space="preserve">استقالة </v>
          </cell>
          <cell r="F829">
            <v>42326</v>
          </cell>
          <cell r="G829" t="str">
            <v xml:space="preserve">Reem Ali Abalaid Al-Harthy </v>
          </cell>
        </row>
        <row r="830">
          <cell r="C830">
            <v>1086347711</v>
          </cell>
          <cell r="D830">
            <v>8829</v>
          </cell>
          <cell r="E830" t="str">
            <v>على راس العمل</v>
          </cell>
          <cell r="F830">
            <v>42327</v>
          </cell>
          <cell r="G830" t="str">
            <v>Maha Shabib Othman Al-Otaibi</v>
          </cell>
        </row>
        <row r="831">
          <cell r="C831">
            <v>1086104575</v>
          </cell>
          <cell r="D831">
            <v>8830</v>
          </cell>
          <cell r="E831" t="str">
            <v>على راس العمل</v>
          </cell>
          <cell r="F831">
            <v>42327</v>
          </cell>
          <cell r="G831" t="str">
            <v>Euhud Naif Manahi Al-Otaibi</v>
          </cell>
        </row>
        <row r="832">
          <cell r="C832">
            <v>1081173930</v>
          </cell>
          <cell r="D832">
            <v>8831</v>
          </cell>
          <cell r="E832" t="str">
            <v>استقالة</v>
          </cell>
          <cell r="F832">
            <v>42330</v>
          </cell>
          <cell r="G832" t="str">
            <v>Amal Mohammed Omar Matie</v>
          </cell>
        </row>
        <row r="833">
          <cell r="C833">
            <v>1069259370</v>
          </cell>
          <cell r="D833">
            <v>8832</v>
          </cell>
          <cell r="E833" t="str">
            <v>على راس العمل</v>
          </cell>
          <cell r="F833">
            <v>42330</v>
          </cell>
          <cell r="G833" t="str">
            <v>Naima Hassan Faisal Hagbani</v>
          </cell>
        </row>
        <row r="834">
          <cell r="C834">
            <v>1081941229</v>
          </cell>
          <cell r="D834">
            <v>8833</v>
          </cell>
          <cell r="E834" t="str">
            <v>على راس العمل</v>
          </cell>
          <cell r="F834">
            <v>42330</v>
          </cell>
          <cell r="G834" t="str">
            <v>Widad Hassan Faisal Hagbani</v>
          </cell>
        </row>
        <row r="835">
          <cell r="C835">
            <v>1013282585</v>
          </cell>
          <cell r="D835">
            <v>8834</v>
          </cell>
          <cell r="E835" t="str">
            <v>على راس العمل</v>
          </cell>
          <cell r="F835">
            <v>42330</v>
          </cell>
          <cell r="G835" t="str">
            <v>namsha Mubarak Hamdan Al Dosari</v>
          </cell>
        </row>
        <row r="836">
          <cell r="C836">
            <v>1023643198</v>
          </cell>
          <cell r="D836">
            <v>8835</v>
          </cell>
          <cell r="E836" t="str">
            <v>على راس العمل</v>
          </cell>
          <cell r="F836">
            <v>42331</v>
          </cell>
          <cell r="G836" t="str">
            <v>Mariam Aziz Brahim al-Shammari</v>
          </cell>
        </row>
        <row r="837">
          <cell r="C837">
            <v>1062493703</v>
          </cell>
          <cell r="D837">
            <v>8836</v>
          </cell>
          <cell r="E837" t="str">
            <v xml:space="preserve">استقالة </v>
          </cell>
          <cell r="F837">
            <v>42331</v>
          </cell>
          <cell r="G837" t="str">
            <v>Lamia Aziz Brahim al-Shammari</v>
          </cell>
        </row>
        <row r="838">
          <cell r="C838">
            <v>1092189669</v>
          </cell>
          <cell r="D838">
            <v>8837</v>
          </cell>
          <cell r="E838" t="str">
            <v>على راس العمل</v>
          </cell>
          <cell r="F838">
            <v>42332</v>
          </cell>
          <cell r="G838" t="str">
            <v>Ghzayel Mutlaq Omar Al-Otaibi</v>
          </cell>
        </row>
        <row r="839">
          <cell r="C839">
            <v>1058522135</v>
          </cell>
          <cell r="D839">
            <v>8838</v>
          </cell>
          <cell r="E839" t="str">
            <v>على راس العمل</v>
          </cell>
          <cell r="F839">
            <v>42333</v>
          </cell>
          <cell r="G839" t="str">
            <v>Hoda Saad Hussein Shalawi</v>
          </cell>
        </row>
        <row r="840">
          <cell r="C840">
            <v>1077851507</v>
          </cell>
          <cell r="D840">
            <v>8839</v>
          </cell>
          <cell r="E840" t="str">
            <v xml:space="preserve">استقالة </v>
          </cell>
          <cell r="F840">
            <v>42333</v>
          </cell>
          <cell r="G840" t="str">
            <v>Miead Abdullah Saad al-Saidi</v>
          </cell>
        </row>
        <row r="841">
          <cell r="C841">
            <v>1084148590</v>
          </cell>
          <cell r="D841">
            <v>8840</v>
          </cell>
          <cell r="E841" t="str">
            <v>على راس العمل</v>
          </cell>
          <cell r="F841">
            <v>42336</v>
          </cell>
          <cell r="G841" t="str">
            <v>Fatma Mohammed Ali Bukhamseen</v>
          </cell>
        </row>
        <row r="842">
          <cell r="C842">
            <v>1100663333</v>
          </cell>
          <cell r="D842">
            <v>8841</v>
          </cell>
          <cell r="E842" t="str">
            <v>على راس العمل</v>
          </cell>
          <cell r="F842">
            <v>42336</v>
          </cell>
          <cell r="G842" t="str">
            <v>Hadeel Fahad Abdullah Altlassa</v>
          </cell>
        </row>
        <row r="843">
          <cell r="C843">
            <v>1043224326</v>
          </cell>
          <cell r="D843">
            <v>8842</v>
          </cell>
          <cell r="E843" t="str">
            <v>على راس العمل</v>
          </cell>
          <cell r="F843">
            <v>42336</v>
          </cell>
          <cell r="G843" t="str">
            <v>Modi Mohammed Dhaoui Harbi</v>
          </cell>
        </row>
        <row r="844">
          <cell r="C844">
            <v>1043224292</v>
          </cell>
          <cell r="D844">
            <v>8843</v>
          </cell>
          <cell r="E844" t="str">
            <v>استقالة</v>
          </cell>
          <cell r="F844">
            <v>42336</v>
          </cell>
          <cell r="G844" t="str">
            <v xml:space="preserve">Shams Mohammed Dhaoui Harbi </v>
          </cell>
        </row>
        <row r="845">
          <cell r="C845">
            <v>1064410531</v>
          </cell>
          <cell r="D845">
            <v>8844</v>
          </cell>
          <cell r="E845" t="str">
            <v>على راس العمل</v>
          </cell>
          <cell r="F845">
            <v>42336</v>
          </cell>
          <cell r="G845" t="str">
            <v>Ilham Abdulaziz Ali Anzan</v>
          </cell>
        </row>
        <row r="846">
          <cell r="C846">
            <v>1035515996</v>
          </cell>
          <cell r="D846">
            <v>8845</v>
          </cell>
          <cell r="E846" t="str">
            <v>على راس العمل</v>
          </cell>
          <cell r="F846">
            <v>42337</v>
          </cell>
          <cell r="G846" t="str">
            <v>Fawzia Ali Amer Asiri</v>
          </cell>
        </row>
        <row r="847">
          <cell r="C847">
            <v>1064410556</v>
          </cell>
          <cell r="D847">
            <v>8846</v>
          </cell>
          <cell r="E847" t="str">
            <v>على راس العمل</v>
          </cell>
          <cell r="F847">
            <v>42337</v>
          </cell>
          <cell r="G847" t="str">
            <v>Maram Ali bin Abdulaziz Anzan</v>
          </cell>
        </row>
        <row r="848">
          <cell r="C848">
            <v>1047781388</v>
          </cell>
          <cell r="D848">
            <v>8847</v>
          </cell>
          <cell r="E848" t="str">
            <v>على راس العمل</v>
          </cell>
          <cell r="F848">
            <v>42338</v>
          </cell>
          <cell r="G848" t="str">
            <v>Nawal Mohammed bin Afeer Harbi</v>
          </cell>
        </row>
        <row r="849">
          <cell r="C849">
            <v>1098717513</v>
          </cell>
          <cell r="D849">
            <v>8848</v>
          </cell>
          <cell r="E849" t="str">
            <v xml:space="preserve">استقالة </v>
          </cell>
          <cell r="F849">
            <v>42339</v>
          </cell>
          <cell r="G849" t="str">
            <v>Rowan Zafar Ahmed Kaabi</v>
          </cell>
        </row>
        <row r="850">
          <cell r="C850">
            <v>1010640736</v>
          </cell>
          <cell r="D850">
            <v>8849</v>
          </cell>
          <cell r="E850" t="str">
            <v>على راس العمل</v>
          </cell>
          <cell r="F850">
            <v>42339</v>
          </cell>
          <cell r="G850" t="str">
            <v>Hanan Mohammed Ali Al-Qahtani</v>
          </cell>
        </row>
        <row r="851">
          <cell r="C851">
            <v>1072279662</v>
          </cell>
          <cell r="D851">
            <v>8850</v>
          </cell>
          <cell r="E851" t="str">
            <v>على راس العمل</v>
          </cell>
          <cell r="F851">
            <v>42339</v>
          </cell>
          <cell r="G851" t="str">
            <v>Alaa Jamil Bin Qasim Shaddadi</v>
          </cell>
        </row>
        <row r="852">
          <cell r="C852">
            <v>1061444103</v>
          </cell>
          <cell r="D852">
            <v>8851</v>
          </cell>
          <cell r="E852" t="str">
            <v>على راس العمل</v>
          </cell>
          <cell r="F852">
            <v>42339</v>
          </cell>
          <cell r="G852" t="str">
            <v>Afnan Jamil Bin Qasim Shaddadi</v>
          </cell>
        </row>
        <row r="853">
          <cell r="C853">
            <v>1018245538</v>
          </cell>
          <cell r="D853">
            <v>8852</v>
          </cell>
          <cell r="E853" t="str">
            <v xml:space="preserve">انهاء خدمات </v>
          </cell>
          <cell r="F853">
            <v>42371</v>
          </cell>
          <cell r="G853" t="str">
            <v>YOUSEF Musa YOUSEF ALHILAL</v>
          </cell>
        </row>
        <row r="854">
          <cell r="C854">
            <v>1108459718</v>
          </cell>
          <cell r="D854">
            <v>8853</v>
          </cell>
          <cell r="E854" t="str">
            <v>على راس العمل</v>
          </cell>
          <cell r="F854">
            <v>42372</v>
          </cell>
          <cell r="G854" t="str">
            <v xml:space="preserve">OMAR RAYIH YAHYA SAHHARI </v>
          </cell>
        </row>
        <row r="855">
          <cell r="C855">
            <v>2359426323</v>
          </cell>
          <cell r="D855">
            <v>8854</v>
          </cell>
          <cell r="E855" t="str">
            <v>على راس العمل</v>
          </cell>
          <cell r="F855">
            <v>42378</v>
          </cell>
          <cell r="G855" t="str">
            <v>ABOBAKR SAEED RAWEH ALSHARGABI</v>
          </cell>
        </row>
        <row r="856">
          <cell r="C856">
            <v>2271466860</v>
          </cell>
          <cell r="D856">
            <v>8855</v>
          </cell>
          <cell r="E856" t="str">
            <v>على راس العمل</v>
          </cell>
          <cell r="F856">
            <v>42306</v>
          </cell>
          <cell r="G856" t="str">
            <v>AHMED HASSAN IBRAHIM YOUSSEF</v>
          </cell>
        </row>
        <row r="857">
          <cell r="C857">
            <v>2400292575</v>
          </cell>
          <cell r="D857">
            <v>8856</v>
          </cell>
          <cell r="E857" t="str">
            <v>على راس العمل</v>
          </cell>
          <cell r="F857">
            <v>42371</v>
          </cell>
          <cell r="G857" t="str">
            <v>FISAL MOHAMED ALI ABDELSALAM</v>
          </cell>
        </row>
        <row r="858">
          <cell r="C858">
            <v>2316677497</v>
          </cell>
          <cell r="D858">
            <v>8857</v>
          </cell>
          <cell r="E858" t="str">
            <v>على راس العمل</v>
          </cell>
          <cell r="F858">
            <v>42249</v>
          </cell>
          <cell r="G858" t="str">
            <v>MAHMOUD MOHAMMED SHAWGI ELKHADEM</v>
          </cell>
        </row>
        <row r="859">
          <cell r="C859">
            <v>2394258244</v>
          </cell>
          <cell r="D859">
            <v>8858</v>
          </cell>
          <cell r="E859" t="str">
            <v>على راس العمل</v>
          </cell>
          <cell r="F859">
            <v>42339</v>
          </cell>
          <cell r="G859" t="str">
            <v>MOHAMED AHMED ABOELSAOUD ALI</v>
          </cell>
        </row>
        <row r="860">
          <cell r="C860">
            <v>2262129246</v>
          </cell>
          <cell r="D860">
            <v>8859</v>
          </cell>
          <cell r="E860" t="str">
            <v>على راس العمل</v>
          </cell>
          <cell r="F860">
            <v>42361</v>
          </cell>
          <cell r="G860" t="str">
            <v xml:space="preserve">AHMED ABDUL RAHMAN QASIM ALDBAI </v>
          </cell>
        </row>
        <row r="861">
          <cell r="C861">
            <v>2287539890</v>
          </cell>
          <cell r="D861">
            <v>8860</v>
          </cell>
          <cell r="E861" t="str">
            <v xml:space="preserve">انهاء خدمات </v>
          </cell>
          <cell r="F861">
            <v>42319</v>
          </cell>
          <cell r="G861" t="str">
            <v>ALADDIN MOHAMMADI ABDEL DAYEM IBRAHIM</v>
          </cell>
        </row>
        <row r="862">
          <cell r="C862">
            <v>2353940030</v>
          </cell>
          <cell r="D862">
            <v>8861</v>
          </cell>
          <cell r="E862" t="str">
            <v>على راس العمل</v>
          </cell>
          <cell r="F862">
            <v>42346</v>
          </cell>
          <cell r="G862" t="str">
            <v>AKRAM MOHAMMED AHMED NASSER</v>
          </cell>
        </row>
        <row r="863">
          <cell r="C863">
            <v>2393996364</v>
          </cell>
          <cell r="D863">
            <v>8862</v>
          </cell>
          <cell r="E863" t="str">
            <v>نقل كفالة</v>
          </cell>
          <cell r="F863">
            <v>42339</v>
          </cell>
          <cell r="G863" t="str">
            <v>MAHMOUD EZZAT ABDELAZIZ HUSSEIN</v>
          </cell>
        </row>
        <row r="864">
          <cell r="C864">
            <v>1020244289</v>
          </cell>
          <cell r="D864">
            <v>8863</v>
          </cell>
          <cell r="E864" t="str">
            <v>على راس العمل</v>
          </cell>
          <cell r="F864">
            <v>42326</v>
          </cell>
          <cell r="G864" t="str">
            <v xml:space="preserve">RABAB YASIN YAHYA HUBANI </v>
          </cell>
        </row>
        <row r="865">
          <cell r="C865">
            <v>1057775791</v>
          </cell>
          <cell r="D865">
            <v>8864</v>
          </cell>
          <cell r="E865" t="str">
            <v xml:space="preserve">انهاء خدمات </v>
          </cell>
          <cell r="F865">
            <v>42323</v>
          </cell>
          <cell r="G865" t="str">
            <v xml:space="preserve">AISHA YASIN YAHYA HUBANI </v>
          </cell>
        </row>
        <row r="866">
          <cell r="C866">
            <v>2161599309</v>
          </cell>
          <cell r="D866">
            <v>8865</v>
          </cell>
          <cell r="E866" t="str">
            <v>على راس العمل</v>
          </cell>
          <cell r="F866">
            <v>42289</v>
          </cell>
          <cell r="G866" t="str">
            <v>AHMED ELSAYED GHARIB HASSAN</v>
          </cell>
        </row>
        <row r="867">
          <cell r="C867">
            <v>2297263671</v>
          </cell>
          <cell r="D867">
            <v>8866</v>
          </cell>
          <cell r="E867" t="str">
            <v>على راس العمل</v>
          </cell>
          <cell r="F867">
            <v>42351</v>
          </cell>
          <cell r="G867" t="str">
            <v>ABDULGHANY ABDULHAMED IBRAHIM ELREFAEI</v>
          </cell>
        </row>
        <row r="868">
          <cell r="C868">
            <v>4161411717</v>
          </cell>
          <cell r="D868">
            <v>8867</v>
          </cell>
          <cell r="E868" t="str">
            <v>زائر</v>
          </cell>
          <cell r="F868">
            <v>42351</v>
          </cell>
          <cell r="G868" t="str">
            <v>ABDULLAH OMAR AHMED ALWAELI</v>
          </cell>
        </row>
        <row r="869">
          <cell r="C869">
            <v>2362155760</v>
          </cell>
          <cell r="D869">
            <v>8868</v>
          </cell>
          <cell r="E869" t="str">
            <v>على راس العمل</v>
          </cell>
          <cell r="F869">
            <v>42281</v>
          </cell>
          <cell r="G869" t="str">
            <v>AHMED MOHBASH ALKNIFAZ</v>
          </cell>
        </row>
        <row r="870">
          <cell r="C870">
            <v>2396123651</v>
          </cell>
          <cell r="D870">
            <v>8869</v>
          </cell>
          <cell r="E870" t="str">
            <v>على راس العمل</v>
          </cell>
          <cell r="F870">
            <v>42310</v>
          </cell>
          <cell r="G870" t="str">
            <v xml:space="preserve">AMIR KARAM AHMED MOHAMMED </v>
          </cell>
        </row>
        <row r="871">
          <cell r="C871">
            <v>2293637795</v>
          </cell>
          <cell r="D871">
            <v>8870</v>
          </cell>
          <cell r="E871" t="str">
            <v xml:space="preserve">انهاء خدمات </v>
          </cell>
          <cell r="F871">
            <v>42351</v>
          </cell>
          <cell r="G871" t="str">
            <v>AHMED MOHAMMED MOHAMMED HAROUN</v>
          </cell>
        </row>
        <row r="872">
          <cell r="C872">
            <v>2287244749</v>
          </cell>
          <cell r="D872">
            <v>8871</v>
          </cell>
          <cell r="E872" t="str">
            <v>على راس العمل</v>
          </cell>
          <cell r="F872">
            <v>42341</v>
          </cell>
          <cell r="G872" t="str">
            <v>ABDALLA FATHY IBRAHIM ELALFI</v>
          </cell>
        </row>
        <row r="873">
          <cell r="C873">
            <v>2180498202</v>
          </cell>
          <cell r="D873">
            <v>8872</v>
          </cell>
          <cell r="E873" t="str">
            <v>خروج نهائي</v>
          </cell>
          <cell r="F873">
            <v>42359</v>
          </cell>
          <cell r="G873" t="str">
            <v>ALLAM ABDUL MAJEED ABDULMAQSUD ALLAM</v>
          </cell>
        </row>
        <row r="874">
          <cell r="C874">
            <v>2180380673</v>
          </cell>
          <cell r="D874">
            <v>8873</v>
          </cell>
          <cell r="E874" t="str">
            <v>على راس العمل</v>
          </cell>
          <cell r="F874">
            <v>42306</v>
          </cell>
          <cell r="G874" t="str">
            <v>MOHAMED ELSAYED SAAD ALI RAMADAN</v>
          </cell>
        </row>
        <row r="875">
          <cell r="C875">
            <v>1000219442</v>
          </cell>
          <cell r="D875">
            <v>8874</v>
          </cell>
          <cell r="E875" t="str">
            <v>على راس العمل</v>
          </cell>
          <cell r="F875">
            <v>42386</v>
          </cell>
          <cell r="G875" t="str">
            <v>MANAL AHMED HASSAN ASIRI</v>
          </cell>
        </row>
        <row r="876">
          <cell r="C876">
            <v>2239042431</v>
          </cell>
          <cell r="D876">
            <v>8875</v>
          </cell>
          <cell r="E876" t="str">
            <v>على راس العمل</v>
          </cell>
          <cell r="F876">
            <v>42376</v>
          </cell>
          <cell r="G876" t="str">
            <v>MOHAMMED GABER MOHAMMED ALGHUNDUR</v>
          </cell>
        </row>
        <row r="877">
          <cell r="C877">
            <v>1086347729</v>
          </cell>
          <cell r="D877">
            <v>8876</v>
          </cell>
          <cell r="E877" t="str">
            <v>على راس العمل</v>
          </cell>
          <cell r="F877">
            <v>42327</v>
          </cell>
          <cell r="G877" t="str">
            <v>MUZNA SHABIB OTHMAN ALOTAIBI</v>
          </cell>
        </row>
        <row r="878">
          <cell r="C878">
            <v>2020902850</v>
          </cell>
          <cell r="D878">
            <v>8877</v>
          </cell>
          <cell r="E878" t="str">
            <v>على راس العمل</v>
          </cell>
          <cell r="F878">
            <v>42217</v>
          </cell>
          <cell r="G878" t="str">
            <v>ABDUL RAHIM ALAAUDDIN ABDULRAHIM AHMED</v>
          </cell>
        </row>
        <row r="879">
          <cell r="C879">
            <v>2400570723</v>
          </cell>
          <cell r="D879">
            <v>8878</v>
          </cell>
          <cell r="E879" t="str">
            <v xml:space="preserve">انهاء خدمات </v>
          </cell>
          <cell r="F879">
            <v>42394</v>
          </cell>
          <cell r="G879" t="str">
            <v>MUHAMMAD SULAIMAN MUJAHID GUL</v>
          </cell>
        </row>
        <row r="880">
          <cell r="C880">
            <v>2276713928</v>
          </cell>
          <cell r="D880">
            <v>8879</v>
          </cell>
          <cell r="E880" t="str">
            <v>على راس العمل</v>
          </cell>
          <cell r="F880">
            <v>42388</v>
          </cell>
          <cell r="G880" t="str">
            <v>AMMAR MOKHTAR ALSAGHEER ALSHAIBANI</v>
          </cell>
        </row>
        <row r="881">
          <cell r="C881">
            <v>2301865321</v>
          </cell>
          <cell r="D881">
            <v>8880</v>
          </cell>
          <cell r="E881" t="str">
            <v>على راس العمل</v>
          </cell>
          <cell r="F881">
            <v>42392</v>
          </cell>
          <cell r="G881" t="str">
            <v>ABDELMONEIM ADEL ELSAYED ABBAS</v>
          </cell>
        </row>
        <row r="882">
          <cell r="C882">
            <v>2388456440</v>
          </cell>
          <cell r="D882">
            <v>8881</v>
          </cell>
          <cell r="E882" t="str">
            <v>على راس العمل</v>
          </cell>
          <cell r="F882">
            <v>42171</v>
          </cell>
          <cell r="G882" t="str">
            <v>SHAWKI ABDULSALAM ABDO SHAMSAN</v>
          </cell>
        </row>
        <row r="883">
          <cell r="C883">
            <v>2388454585</v>
          </cell>
          <cell r="D883">
            <v>8882</v>
          </cell>
          <cell r="E883" t="str">
            <v>على راس العمل</v>
          </cell>
          <cell r="F883">
            <v>42171</v>
          </cell>
          <cell r="G883" t="str">
            <v>MOHAMMED SHAWKI ABDULSALAM ABDO SHAMSAN</v>
          </cell>
        </row>
        <row r="884">
          <cell r="C884">
            <v>1061327829</v>
          </cell>
          <cell r="D884">
            <v>8883</v>
          </cell>
          <cell r="E884" t="str">
            <v>على راس العمل</v>
          </cell>
          <cell r="F884">
            <v>42370</v>
          </cell>
          <cell r="G884" t="str">
            <v>AHLAM ATTIA AWAD ANZI</v>
          </cell>
        </row>
        <row r="885">
          <cell r="C885">
            <v>1036540977</v>
          </cell>
          <cell r="D885">
            <v>8884</v>
          </cell>
          <cell r="E885" t="str">
            <v>على راس العمل</v>
          </cell>
          <cell r="F885">
            <v>42370</v>
          </cell>
          <cell r="G885" t="str">
            <v>LATIFA AHMED MEQREEN ALSHAMMARI</v>
          </cell>
        </row>
        <row r="886">
          <cell r="C886">
            <v>2053910523</v>
          </cell>
          <cell r="D886">
            <v>8885</v>
          </cell>
          <cell r="E886" t="str">
            <v>على راس العمل</v>
          </cell>
          <cell r="F886">
            <v>42289</v>
          </cell>
          <cell r="G886" t="str">
            <v>GALAL AHMED AHMED ALHAJJ</v>
          </cell>
        </row>
        <row r="887">
          <cell r="C887">
            <v>2099771558</v>
          </cell>
          <cell r="D887">
            <v>8886</v>
          </cell>
          <cell r="E887" t="str">
            <v>على راس العمل</v>
          </cell>
          <cell r="F887">
            <v>41974</v>
          </cell>
          <cell r="G887" t="str">
            <v xml:space="preserve">SAIF YASEEN SAIF FARI </v>
          </cell>
        </row>
        <row r="888">
          <cell r="C888">
            <v>2140504206</v>
          </cell>
          <cell r="D888">
            <v>8887</v>
          </cell>
          <cell r="E888" t="str">
            <v>على راس العمل</v>
          </cell>
          <cell r="F888">
            <v>42151</v>
          </cell>
          <cell r="G888" t="str">
            <v>MOHAMMED ABDULLAH FUTAINI DHABOIS</v>
          </cell>
        </row>
        <row r="889">
          <cell r="C889">
            <v>2412301729</v>
          </cell>
          <cell r="D889">
            <v>8888</v>
          </cell>
          <cell r="E889" t="str">
            <v>على راس العمل</v>
          </cell>
          <cell r="F889">
            <v>42280</v>
          </cell>
          <cell r="G889" t="str">
            <v>ADNAN TAHA MOQBEL ALMAQTARI</v>
          </cell>
        </row>
        <row r="890">
          <cell r="C890">
            <v>2235179799</v>
          </cell>
          <cell r="D890">
            <v>8889</v>
          </cell>
          <cell r="E890" t="str">
            <v>على راس العمل</v>
          </cell>
          <cell r="F890">
            <v>41794</v>
          </cell>
          <cell r="G890" t="str">
            <v>KAMAL KHADEM HALAS ABO ABDULLAH</v>
          </cell>
        </row>
        <row r="891">
          <cell r="C891">
            <v>2403275544</v>
          </cell>
          <cell r="D891">
            <v>8890</v>
          </cell>
          <cell r="E891" t="str">
            <v xml:space="preserve">استقالة </v>
          </cell>
          <cell r="F891">
            <v>42401</v>
          </cell>
          <cell r="G891" t="str">
            <v xml:space="preserve">MOHAMMED SALEM MOHAMMED YOUSSEF </v>
          </cell>
        </row>
        <row r="892">
          <cell r="C892">
            <v>1023995390</v>
          </cell>
          <cell r="D892">
            <v>8891</v>
          </cell>
          <cell r="E892" t="str">
            <v>على راس العمل</v>
          </cell>
          <cell r="F892">
            <v>42370</v>
          </cell>
          <cell r="G892" t="str">
            <v>Mai Yassin Abdullah Al-Qattan</v>
          </cell>
        </row>
        <row r="893">
          <cell r="C893">
            <v>2145058513</v>
          </cell>
          <cell r="D893">
            <v>8892</v>
          </cell>
          <cell r="E893" t="str">
            <v>على راس العمل</v>
          </cell>
          <cell r="F893">
            <v>37433</v>
          </cell>
          <cell r="G893" t="str">
            <v>ALI AHMED ALI SALEM</v>
          </cell>
        </row>
        <row r="894">
          <cell r="C894">
            <v>1126133279</v>
          </cell>
          <cell r="D894">
            <v>8893</v>
          </cell>
          <cell r="E894" t="str">
            <v>استقالة</v>
          </cell>
          <cell r="F894">
            <v>42407</v>
          </cell>
          <cell r="G894" t="str">
            <v>AMNAH MOHAMMED AHMED MASLAMANI</v>
          </cell>
        </row>
        <row r="895">
          <cell r="C895">
            <v>2353654672</v>
          </cell>
          <cell r="D895">
            <v>8894</v>
          </cell>
          <cell r="E895" t="str">
            <v>استقالة</v>
          </cell>
          <cell r="F895">
            <v>42393</v>
          </cell>
          <cell r="G895" t="str">
            <v xml:space="preserve">HAZIM FATHALRHMAN ALSAFI MOHAMED </v>
          </cell>
        </row>
        <row r="896">
          <cell r="C896">
            <v>2400503450</v>
          </cell>
          <cell r="D896">
            <v>8895</v>
          </cell>
          <cell r="E896" t="str">
            <v>خروج نهائي</v>
          </cell>
          <cell r="F896" t="str">
            <v>21/03/2016</v>
          </cell>
          <cell r="G896" t="str">
            <v>ISLAM SHAABAN ZAKI SAID</v>
          </cell>
        </row>
        <row r="897">
          <cell r="C897">
            <v>2090231768</v>
          </cell>
          <cell r="D897">
            <v>8896</v>
          </cell>
          <cell r="E897" t="str">
            <v>على راس العمل</v>
          </cell>
          <cell r="F897" t="str">
            <v>22/03/2016</v>
          </cell>
          <cell r="G897" t="str">
            <v>ABDULRAHMAN MOHAMMAD FAROOQ JAMEEL</v>
          </cell>
        </row>
        <row r="898">
          <cell r="C898">
            <v>4199185192</v>
          </cell>
          <cell r="D898">
            <v>8897</v>
          </cell>
          <cell r="E898" t="str">
            <v xml:space="preserve">زائر </v>
          </cell>
          <cell r="F898" t="str">
            <v>23/03/2016</v>
          </cell>
          <cell r="G898" t="str">
            <v>MOAEAD ABDO ALDIRI</v>
          </cell>
        </row>
        <row r="899">
          <cell r="C899">
            <v>2296442060</v>
          </cell>
          <cell r="D899">
            <v>8898</v>
          </cell>
          <cell r="E899" t="str">
            <v>مع مروان شمسان</v>
          </cell>
          <cell r="F899">
            <v>41533</v>
          </cell>
          <cell r="G899" t="str">
            <v>NAGEB ALI RAHMAN</v>
          </cell>
        </row>
        <row r="900">
          <cell r="C900">
            <v>1046154751</v>
          </cell>
          <cell r="D900">
            <v>8899</v>
          </cell>
          <cell r="E900" t="str">
            <v>بدون تامينات اجتماعية</v>
          </cell>
          <cell r="F900">
            <v>41648</v>
          </cell>
          <cell r="G900" t="str">
            <v>Zafar Saeed Hamad Al-Salem Al-Yami</v>
          </cell>
        </row>
        <row r="901">
          <cell r="C901">
            <v>1087970644</v>
          </cell>
          <cell r="D901">
            <v>8900</v>
          </cell>
          <cell r="E901" t="str">
            <v>على راس العمل</v>
          </cell>
          <cell r="F901" t="str">
            <v>15/01/2016</v>
          </cell>
          <cell r="G901" t="str">
            <v>Shamsan Mohammed Abdullah Shamsan</v>
          </cell>
        </row>
        <row r="902">
          <cell r="C902">
            <v>1026643393</v>
          </cell>
          <cell r="D902">
            <v>8901</v>
          </cell>
          <cell r="E902" t="str">
            <v>على راس العمل</v>
          </cell>
          <cell r="F902" t="str">
            <v>27/03/2016</v>
          </cell>
          <cell r="G902" t="str">
            <v>Mohammed Ibrahim ShardI al-Zubaidi</v>
          </cell>
        </row>
        <row r="903">
          <cell r="C903">
            <v>2298821261</v>
          </cell>
          <cell r="D903">
            <v>8902</v>
          </cell>
          <cell r="E903" t="str">
            <v>على راس العمل</v>
          </cell>
          <cell r="F903">
            <v>42404</v>
          </cell>
          <cell r="G903" t="str">
            <v>ABDULHAMEED SALEH ABDULLAH EZZADDIN</v>
          </cell>
        </row>
        <row r="904">
          <cell r="C904">
            <v>2254239292</v>
          </cell>
          <cell r="D904">
            <v>8903</v>
          </cell>
          <cell r="E904" t="str">
            <v>على راس العمل</v>
          </cell>
          <cell r="F904" t="str">
            <v>20/04/2016</v>
          </cell>
          <cell r="G904" t="str">
            <v>ESAM MOHAMMED NOMAN ALRUFAID</v>
          </cell>
        </row>
        <row r="905">
          <cell r="C905">
            <v>2398446936</v>
          </cell>
          <cell r="D905">
            <v>8904</v>
          </cell>
          <cell r="E905" t="str">
            <v xml:space="preserve">انهاء خدمات </v>
          </cell>
          <cell r="F905" t="str">
            <v>15/02/2016</v>
          </cell>
          <cell r="G905" t="str">
            <v>SAYED MOHAMMED ALI MIAN BACHA</v>
          </cell>
        </row>
        <row r="906">
          <cell r="C906">
            <v>1069828729</v>
          </cell>
          <cell r="D906">
            <v>8905</v>
          </cell>
          <cell r="E906" t="str">
            <v xml:space="preserve">استقالة </v>
          </cell>
          <cell r="F906" t="str">
            <v>26/04/2016</v>
          </cell>
          <cell r="G906" t="str">
            <v>SULAIMAN SALEH SULAIMAN ALDAWAS</v>
          </cell>
        </row>
        <row r="907">
          <cell r="C907">
            <v>3770</v>
          </cell>
          <cell r="D907">
            <v>8906</v>
          </cell>
          <cell r="E907" t="str">
            <v>على راس العمل - بانتظار هوية قبائل نازحه</v>
          </cell>
          <cell r="F907">
            <v>42556</v>
          </cell>
          <cell r="G907" t="str">
            <v>ABDUL RAZAK KHALAF ANZI</v>
          </cell>
        </row>
        <row r="908">
          <cell r="C908">
            <v>1051442521</v>
          </cell>
          <cell r="D908">
            <v>8907</v>
          </cell>
          <cell r="E908" t="str">
            <v>على راس العمل</v>
          </cell>
          <cell r="F908">
            <v>42491</v>
          </cell>
          <cell r="G908" t="str">
            <v xml:space="preserve">ANOUD SAYER ASSI ANZI </v>
          </cell>
        </row>
        <row r="909">
          <cell r="C909">
            <v>2261923987</v>
          </cell>
          <cell r="D909">
            <v>8908</v>
          </cell>
          <cell r="E909" t="str">
            <v>على راس العمل</v>
          </cell>
          <cell r="F909" t="str">
            <v>15/05/2016</v>
          </cell>
          <cell r="G909" t="str">
            <v>MOAZ ABDEL AZIZ ALWAN ALDBAI</v>
          </cell>
        </row>
        <row r="910">
          <cell r="C910">
            <v>1039250582</v>
          </cell>
          <cell r="D910">
            <v>8909</v>
          </cell>
          <cell r="E910" t="str">
            <v>على راس العمل</v>
          </cell>
          <cell r="F910" t="str">
            <v>22/05/2016</v>
          </cell>
          <cell r="G910" t="str">
            <v>SAMIA KHALIF ZAHER ANZI</v>
          </cell>
        </row>
        <row r="911">
          <cell r="C911">
            <v>1038844930</v>
          </cell>
          <cell r="D911">
            <v>8910</v>
          </cell>
          <cell r="E911" t="str">
            <v>على راس العمل</v>
          </cell>
          <cell r="F911">
            <v>42491</v>
          </cell>
          <cell r="G911" t="str">
            <v>HIA MOHAMMED SALEH AL DOSSARI</v>
          </cell>
        </row>
        <row r="912">
          <cell r="C912">
            <v>1063945479</v>
          </cell>
          <cell r="D912">
            <v>8911</v>
          </cell>
          <cell r="E912" t="str">
            <v>على راس العمل</v>
          </cell>
          <cell r="F912">
            <v>42491</v>
          </cell>
          <cell r="G912" t="str">
            <v>GHAZI ABDUL MOHSEN MUBARAK ALQAHTANI</v>
          </cell>
        </row>
        <row r="913">
          <cell r="C913">
            <v>1061539209</v>
          </cell>
          <cell r="D913">
            <v>8912</v>
          </cell>
          <cell r="E913" t="str">
            <v>على راس العمل</v>
          </cell>
          <cell r="F913">
            <v>42491</v>
          </cell>
          <cell r="G913" t="str">
            <v>AMIRA SULTAN SHABIB ALQAHTANI</v>
          </cell>
        </row>
        <row r="914">
          <cell r="C914">
            <v>1071492951</v>
          </cell>
          <cell r="D914">
            <v>8913</v>
          </cell>
          <cell r="E914" t="str">
            <v>على راس العمل</v>
          </cell>
          <cell r="F914">
            <v>42491</v>
          </cell>
          <cell r="G914" t="str">
            <v>AWATEF SULTAN SHABIB ALQAHTANI</v>
          </cell>
        </row>
        <row r="915">
          <cell r="C915">
            <v>2117893327</v>
          </cell>
          <cell r="D915">
            <v>8914</v>
          </cell>
          <cell r="E915" t="str">
            <v xml:space="preserve">انهاء خدمات </v>
          </cell>
          <cell r="F915" t="str">
            <v>23/05/2016</v>
          </cell>
          <cell r="G915" t="str">
            <v>YOUSEEF IBRAHIM YOUSSEF ATIAH</v>
          </cell>
        </row>
        <row r="916">
          <cell r="C916">
            <v>579</v>
          </cell>
          <cell r="D916">
            <v>8915</v>
          </cell>
          <cell r="E916" t="str">
            <v>على راس العمل - بانتظار هوية قبائل نازحه</v>
          </cell>
          <cell r="F916" t="str">
            <v>28/05/2016</v>
          </cell>
          <cell r="G916" t="str">
            <v>FAZIL LAFIY ALSHAMMARI</v>
          </cell>
        </row>
        <row r="917">
          <cell r="C917">
            <v>2413462777</v>
          </cell>
          <cell r="D917">
            <v>8916</v>
          </cell>
          <cell r="E917" t="str">
            <v xml:space="preserve">انهاء خدمات </v>
          </cell>
          <cell r="F917" t="str">
            <v>29/05/2016</v>
          </cell>
          <cell r="G917" t="str">
            <v xml:space="preserve">KHATAB IDRIS MOHAMMED ALI </v>
          </cell>
        </row>
        <row r="918">
          <cell r="C918">
            <v>2384450660</v>
          </cell>
          <cell r="D918">
            <v>8917</v>
          </cell>
          <cell r="E918" t="str">
            <v>استقالة</v>
          </cell>
          <cell r="F918">
            <v>42375</v>
          </cell>
          <cell r="G918" t="str">
            <v>MOHAMMED SHAKEEL ZAKRIA MOHAMMED ZAKRIA</v>
          </cell>
        </row>
        <row r="919">
          <cell r="C919">
            <v>2168534739</v>
          </cell>
          <cell r="D919">
            <v>8918</v>
          </cell>
          <cell r="E919" t="str">
            <v>على راس العمل</v>
          </cell>
          <cell r="F919" t="str">
            <v>27/05/2016</v>
          </cell>
          <cell r="G919" t="str">
            <v>ABDULAZIZ MAHFOUZ FARAG MAHFOUZ</v>
          </cell>
        </row>
        <row r="920">
          <cell r="C920">
            <v>1034460772</v>
          </cell>
          <cell r="D920">
            <v>8919</v>
          </cell>
          <cell r="E920" t="str">
            <v>استقالة</v>
          </cell>
          <cell r="G920" t="str">
            <v xml:space="preserve">Ali Jawad Hussein Ali </v>
          </cell>
        </row>
        <row r="921">
          <cell r="C921">
            <v>4178207645</v>
          </cell>
          <cell r="D921">
            <v>8920</v>
          </cell>
          <cell r="E921" t="str">
            <v>على راس العمل</v>
          </cell>
          <cell r="F921" t="str">
            <v>13/06/2016</v>
          </cell>
          <cell r="G921" t="str">
            <v xml:space="preserve">ABDULLAH MANSOUR AHMED </v>
          </cell>
        </row>
        <row r="922">
          <cell r="C922">
            <v>2102024839</v>
          </cell>
          <cell r="D922">
            <v>8921</v>
          </cell>
          <cell r="E922" t="str">
            <v>على راس العمل</v>
          </cell>
          <cell r="F922" t="str">
            <v>21/05/2016</v>
          </cell>
          <cell r="G922" t="str">
            <v>KHALED GAWAD MOHAMMED AHMED</v>
          </cell>
        </row>
        <row r="923">
          <cell r="C923">
            <v>2406195152</v>
          </cell>
          <cell r="D923">
            <v>8922</v>
          </cell>
          <cell r="E923" t="str">
            <v>على راس العمل</v>
          </cell>
          <cell r="F923">
            <v>42522</v>
          </cell>
          <cell r="G923" t="str">
            <v>AQBAL TRKY HMYLAN HMYLAN</v>
          </cell>
        </row>
        <row r="924">
          <cell r="C924">
            <v>2408722771</v>
          </cell>
          <cell r="D924">
            <v>8923</v>
          </cell>
          <cell r="E924" t="str">
            <v>على راس العمل</v>
          </cell>
          <cell r="F924" t="str">
            <v>27/06/2016</v>
          </cell>
          <cell r="G924" t="str">
            <v xml:space="preserve">AHMED AADIL MOHAMED OSMAN </v>
          </cell>
        </row>
        <row r="925">
          <cell r="C925">
            <v>2361256205</v>
          </cell>
          <cell r="D925">
            <v>8924</v>
          </cell>
          <cell r="E925" t="str">
            <v>على راس العمل</v>
          </cell>
          <cell r="F925" t="str">
            <v>13/07/2016</v>
          </cell>
          <cell r="G925" t="str">
            <v>MAHMOUD TOLBA TOLBA ETMAN</v>
          </cell>
        </row>
        <row r="926">
          <cell r="C926">
            <v>1018310605</v>
          </cell>
          <cell r="D926">
            <v>8925</v>
          </cell>
          <cell r="E926" t="str">
            <v>بدون تامينات اجتماعية</v>
          </cell>
          <cell r="G926" t="str">
            <v>SAEED MUBRAK ALQAHTANH</v>
          </cell>
        </row>
        <row r="927">
          <cell r="C927">
            <v>2047517384</v>
          </cell>
          <cell r="D927">
            <v>8926</v>
          </cell>
          <cell r="E927" t="str">
            <v xml:space="preserve">انهاء خدمات </v>
          </cell>
          <cell r="F927">
            <v>42561</v>
          </cell>
          <cell r="G927" t="str">
            <v>ZAID BADER SHEAB ALKHALDI</v>
          </cell>
        </row>
        <row r="928">
          <cell r="C928">
            <v>2404265999</v>
          </cell>
          <cell r="D928">
            <v>8927</v>
          </cell>
          <cell r="E928" t="str">
            <v>على راس العمل</v>
          </cell>
          <cell r="F928" t="str">
            <v>28/07/2016</v>
          </cell>
          <cell r="G928" t="str">
            <v>Ihsan Ullah Riaz Ullah Shah</v>
          </cell>
        </row>
        <row r="929">
          <cell r="C929">
            <v>2404244168</v>
          </cell>
          <cell r="D929">
            <v>8928</v>
          </cell>
          <cell r="E929" t="str">
            <v>على راس العمل</v>
          </cell>
          <cell r="F929" t="str">
            <v>28/07/2016</v>
          </cell>
          <cell r="G929" t="str">
            <v>Sajad Hussain Shah</v>
          </cell>
        </row>
        <row r="930">
          <cell r="C930">
            <v>2397250982</v>
          </cell>
          <cell r="D930">
            <v>8929</v>
          </cell>
          <cell r="E930" t="str">
            <v>على راس العمل</v>
          </cell>
          <cell r="F930" t="str">
            <v>28/07/2016</v>
          </cell>
          <cell r="G930" t="str">
            <v xml:space="preserve">Haleem Rashid Haroon Rashid </v>
          </cell>
        </row>
        <row r="931">
          <cell r="C931">
            <v>2054259714</v>
          </cell>
          <cell r="D931">
            <v>8930</v>
          </cell>
          <cell r="E931" t="str">
            <v>على راس العمل</v>
          </cell>
          <cell r="F931" t="str">
            <v>31/07/2016</v>
          </cell>
          <cell r="G931" t="str">
            <v>Mohammad Mekhlif Al Enazi</v>
          </cell>
        </row>
        <row r="932">
          <cell r="C932">
            <v>1090011501</v>
          </cell>
          <cell r="D932">
            <v>8931</v>
          </cell>
          <cell r="E932" t="str">
            <v>على راس العمل</v>
          </cell>
          <cell r="F932">
            <v>42583</v>
          </cell>
          <cell r="G932" t="str">
            <v>Ahmad Abdulaziz Alanazi</v>
          </cell>
        </row>
        <row r="933">
          <cell r="C933">
            <v>2385533100</v>
          </cell>
          <cell r="D933">
            <v>8932</v>
          </cell>
          <cell r="E933" t="str">
            <v>على راس العمل</v>
          </cell>
          <cell r="F933">
            <v>42584</v>
          </cell>
          <cell r="G933" t="str">
            <v>Fid Hussain Mohib Rahman</v>
          </cell>
        </row>
        <row r="934">
          <cell r="C934">
            <v>2253342311</v>
          </cell>
          <cell r="D934">
            <v>8933</v>
          </cell>
          <cell r="E934" t="str">
            <v xml:space="preserve">انهاء خدمات </v>
          </cell>
          <cell r="F934">
            <v>42589</v>
          </cell>
          <cell r="G934" t="str">
            <v>Marwan Mahzar Ail Arman</v>
          </cell>
        </row>
        <row r="935">
          <cell r="C935">
            <v>1091472330</v>
          </cell>
          <cell r="D935">
            <v>8934</v>
          </cell>
          <cell r="E935" t="str">
            <v>استقالة</v>
          </cell>
          <cell r="F935">
            <v>42589</v>
          </cell>
          <cell r="G935" t="str">
            <v>Adel Abdul Wahid Saad</v>
          </cell>
        </row>
        <row r="936">
          <cell r="C936">
            <v>1097531253</v>
          </cell>
          <cell r="D936">
            <v>8935</v>
          </cell>
          <cell r="E936" t="str">
            <v>استقالة</v>
          </cell>
          <cell r="F936">
            <v>42590</v>
          </cell>
          <cell r="G936" t="str">
            <v>Yaha Ahmad Mahammed Shloli</v>
          </cell>
        </row>
        <row r="937">
          <cell r="C937">
            <v>2054413204</v>
          </cell>
          <cell r="D937">
            <v>8936</v>
          </cell>
          <cell r="E937" t="str">
            <v>على راس العمل</v>
          </cell>
          <cell r="F937">
            <v>42591</v>
          </cell>
          <cell r="G937" t="str">
            <v>Abdulhakim Mohammed Aldbai</v>
          </cell>
        </row>
        <row r="938">
          <cell r="C938">
            <v>2183308929</v>
          </cell>
          <cell r="D938">
            <v>8937</v>
          </cell>
          <cell r="E938" t="str">
            <v>على راس العمل</v>
          </cell>
          <cell r="F938">
            <v>42591</v>
          </cell>
          <cell r="G938" t="str">
            <v xml:space="preserve">Emad Yaseen Abdulmajeed </v>
          </cell>
        </row>
        <row r="939">
          <cell r="C939">
            <v>2401116203</v>
          </cell>
          <cell r="D939">
            <v>8938</v>
          </cell>
          <cell r="E939" t="str">
            <v>على راس العمل</v>
          </cell>
          <cell r="F939">
            <v>42592</v>
          </cell>
          <cell r="G939" t="str">
            <v xml:space="preserve">AMAN KHAN  NOOR  ZAMIN KHAN </v>
          </cell>
        </row>
        <row r="940">
          <cell r="C940">
            <v>1058570365</v>
          </cell>
          <cell r="D940">
            <v>8939</v>
          </cell>
          <cell r="E940" t="str">
            <v>على راس العمل</v>
          </cell>
          <cell r="F940">
            <v>75462</v>
          </cell>
          <cell r="G940" t="str">
            <v>Asma Mahdi Abdullah Alqarni</v>
          </cell>
        </row>
        <row r="941">
          <cell r="C941">
            <v>1026874337</v>
          </cell>
          <cell r="D941">
            <v>8940</v>
          </cell>
          <cell r="E941" t="str">
            <v>على راس العمل</v>
          </cell>
          <cell r="F941">
            <v>42591</v>
          </cell>
          <cell r="G941" t="str">
            <v>Munirah Mohammed Muharib</v>
          </cell>
        </row>
        <row r="942">
          <cell r="C942">
            <v>1019786662</v>
          </cell>
          <cell r="D942">
            <v>8941</v>
          </cell>
          <cell r="E942" t="str">
            <v>على راس العمل</v>
          </cell>
          <cell r="F942">
            <v>42591</v>
          </cell>
          <cell r="G942" t="str">
            <v>May Moedid Abdullah Alajmi</v>
          </cell>
        </row>
        <row r="943">
          <cell r="C943">
            <v>1088863830</v>
          </cell>
          <cell r="D943">
            <v>8942</v>
          </cell>
          <cell r="E943" t="str">
            <v>على راس العمل</v>
          </cell>
          <cell r="F943">
            <v>42591</v>
          </cell>
          <cell r="G943" t="str">
            <v>Badriya Mohammed Al Dosari</v>
          </cell>
        </row>
        <row r="944">
          <cell r="C944">
            <v>1068116605</v>
          </cell>
          <cell r="D944">
            <v>8943</v>
          </cell>
          <cell r="E944" t="str">
            <v>على راس العمل</v>
          </cell>
          <cell r="F944">
            <v>42591</v>
          </cell>
          <cell r="G944" t="str">
            <v>Mariam Modhi Barjas Alenazi</v>
          </cell>
        </row>
        <row r="945">
          <cell r="C945">
            <v>1063171027</v>
          </cell>
          <cell r="D945">
            <v>8944</v>
          </cell>
          <cell r="E945" t="str">
            <v>على راس العمل</v>
          </cell>
          <cell r="F945">
            <v>42591</v>
          </cell>
          <cell r="G945" t="str">
            <v>Hana Lafi Farhan Alanzi</v>
          </cell>
        </row>
        <row r="946">
          <cell r="C946">
            <v>2060735806</v>
          </cell>
          <cell r="D946">
            <v>8945</v>
          </cell>
          <cell r="E946" t="str">
            <v>استقالة</v>
          </cell>
          <cell r="F946">
            <v>42591</v>
          </cell>
          <cell r="G946" t="str">
            <v>Walaa Abdulkarim Alburaq</v>
          </cell>
        </row>
        <row r="947">
          <cell r="C947">
            <v>1052952601</v>
          </cell>
          <cell r="D947">
            <v>8946</v>
          </cell>
          <cell r="E947" t="str">
            <v>على راس العمل</v>
          </cell>
          <cell r="F947">
            <v>42591</v>
          </cell>
          <cell r="G947" t="str">
            <v>Malik Mohammed Ismail</v>
          </cell>
        </row>
        <row r="948">
          <cell r="C948">
            <v>2132730447</v>
          </cell>
          <cell r="D948">
            <v>8947</v>
          </cell>
          <cell r="E948" t="str">
            <v>على راس العمل</v>
          </cell>
          <cell r="F948" t="str">
            <v>21/08/2016</v>
          </cell>
          <cell r="G948" t="str">
            <v>Mohammed Salem Aljayani</v>
          </cell>
        </row>
        <row r="949">
          <cell r="C949">
            <v>1020890594</v>
          </cell>
          <cell r="D949">
            <v>8948</v>
          </cell>
          <cell r="E949" t="str">
            <v>على راس العمل</v>
          </cell>
          <cell r="F949">
            <v>42583</v>
          </cell>
          <cell r="G949" t="str">
            <v>Lubna Ahmad Alghmdi</v>
          </cell>
        </row>
        <row r="950">
          <cell r="C950">
            <v>2063093179</v>
          </cell>
          <cell r="D950">
            <v>8949</v>
          </cell>
          <cell r="E950" t="str">
            <v xml:space="preserve">انهاء خدمات </v>
          </cell>
          <cell r="F950" t="str">
            <v>28/08/2016</v>
          </cell>
          <cell r="G950" t="str">
            <v xml:space="preserve">Abdulbasit Taher Awn </v>
          </cell>
        </row>
        <row r="951">
          <cell r="C951">
            <v>2234908016</v>
          </cell>
          <cell r="D951">
            <v>8950</v>
          </cell>
          <cell r="E951" t="str">
            <v>استقالة</v>
          </cell>
          <cell r="F951">
            <v>42614</v>
          </cell>
          <cell r="G951" t="str">
            <v xml:space="preserve">Omniyah Mohammed Altanbakji </v>
          </cell>
        </row>
        <row r="952">
          <cell r="C952">
            <v>2054662040</v>
          </cell>
          <cell r="D952">
            <v>8951</v>
          </cell>
          <cell r="E952" t="str">
            <v>على راس العمل</v>
          </cell>
          <cell r="F952" t="str">
            <v>27/09/2016</v>
          </cell>
          <cell r="G952" t="str">
            <v>Mohammed Ali Qasem</v>
          </cell>
        </row>
        <row r="953">
          <cell r="C953">
            <v>2118781869</v>
          </cell>
          <cell r="D953">
            <v>8952</v>
          </cell>
          <cell r="E953" t="str">
            <v xml:space="preserve">انهاء خدمات </v>
          </cell>
          <cell r="F953" t="str">
            <v>17/10/2016</v>
          </cell>
          <cell r="G953" t="str">
            <v>Marwan Qureshi</v>
          </cell>
        </row>
        <row r="954">
          <cell r="C954">
            <v>2291947261</v>
          </cell>
          <cell r="D954">
            <v>8953</v>
          </cell>
          <cell r="E954" t="str">
            <v>على راس العمل</v>
          </cell>
          <cell r="F954" t="str">
            <v>24/10/2016</v>
          </cell>
          <cell r="G954" t="str">
            <v>Ayad Abdulkarem Q Almaqtari</v>
          </cell>
        </row>
        <row r="955">
          <cell r="C955">
            <v>2046001059</v>
          </cell>
          <cell r="D955">
            <v>8954</v>
          </cell>
          <cell r="E955" t="str">
            <v>على راس العمل</v>
          </cell>
          <cell r="F955" t="str">
            <v>27/09/2016</v>
          </cell>
          <cell r="G955" t="str">
            <v>Meshaal Zouman Alshammari</v>
          </cell>
        </row>
        <row r="956">
          <cell r="C956">
            <v>1106605486</v>
          </cell>
          <cell r="D956">
            <v>8955</v>
          </cell>
          <cell r="E956" t="str">
            <v>على راس العمل</v>
          </cell>
          <cell r="F956">
            <v>75515</v>
          </cell>
          <cell r="G956" t="str">
            <v>Riam Nasser Alqahani.</v>
          </cell>
        </row>
        <row r="957">
          <cell r="C957">
            <v>1103008452</v>
          </cell>
          <cell r="D957">
            <v>8956</v>
          </cell>
          <cell r="E957" t="str">
            <v>على راس العمل</v>
          </cell>
          <cell r="F957">
            <v>42644</v>
          </cell>
          <cell r="G957" t="str">
            <v>Shaleh Mohmmed Alqahani.</v>
          </cell>
        </row>
        <row r="958">
          <cell r="C958">
            <v>1045925284</v>
          </cell>
          <cell r="D958">
            <v>8957</v>
          </cell>
          <cell r="E958" t="str">
            <v>على راس العمل</v>
          </cell>
          <cell r="F958">
            <v>42644</v>
          </cell>
          <cell r="G958" t="str">
            <v>Hia  Mohammed Alharbi</v>
          </cell>
        </row>
        <row r="959">
          <cell r="C959">
            <v>1043224268</v>
          </cell>
          <cell r="D959">
            <v>8958</v>
          </cell>
          <cell r="E959" t="str">
            <v>على راس العمل</v>
          </cell>
          <cell r="F959">
            <v>42644</v>
          </cell>
          <cell r="G959" t="str">
            <v>Jawza Mohammed Alharbi</v>
          </cell>
        </row>
        <row r="960">
          <cell r="C960">
            <v>2400503138</v>
          </cell>
          <cell r="D960">
            <v>8959</v>
          </cell>
          <cell r="E960" t="str">
            <v>على راس العمل</v>
          </cell>
          <cell r="F960">
            <v>42670</v>
          </cell>
          <cell r="G960" t="str">
            <v>MAISARA ELNOUR SABERELNOUR BILAL</v>
          </cell>
        </row>
        <row r="961">
          <cell r="C961">
            <v>2257542783</v>
          </cell>
          <cell r="D961">
            <v>8960</v>
          </cell>
          <cell r="E961" t="str">
            <v>على راس العمل</v>
          </cell>
          <cell r="F961">
            <v>75550</v>
          </cell>
          <cell r="G961" t="str">
            <v>ROBEL SHAHID PRODAN</v>
          </cell>
        </row>
        <row r="962">
          <cell r="C962">
            <v>2405254166</v>
          </cell>
          <cell r="D962">
            <v>8961</v>
          </cell>
          <cell r="E962" t="str">
            <v>على راس العمل</v>
          </cell>
          <cell r="F962">
            <v>42676</v>
          </cell>
          <cell r="G962" t="str">
            <v xml:space="preserve">NUMAN KHALIQ NIAMAT KHALIQ </v>
          </cell>
        </row>
        <row r="963">
          <cell r="C963">
            <v>2324908900</v>
          </cell>
          <cell r="D963">
            <v>8962</v>
          </cell>
          <cell r="E963" t="str">
            <v>على راس العمل</v>
          </cell>
          <cell r="F963">
            <v>42675</v>
          </cell>
          <cell r="G963" t="str">
            <v xml:space="preserve">QARIB ULLAH SAID MUHAMMAD ISHAQ </v>
          </cell>
        </row>
        <row r="964">
          <cell r="C964">
            <v>1127876033</v>
          </cell>
          <cell r="D964">
            <v>8963</v>
          </cell>
          <cell r="E964" t="str">
            <v>استقالة</v>
          </cell>
          <cell r="F964" t="str">
            <v>13/11/2016</v>
          </cell>
          <cell r="G964" t="str">
            <v xml:space="preserve">TURKY ABDULAZIZ DAHAM ALANAZI </v>
          </cell>
        </row>
        <row r="965">
          <cell r="C965">
            <v>2264210531</v>
          </cell>
          <cell r="D965">
            <v>8964</v>
          </cell>
          <cell r="E965" t="str">
            <v>على راس العمل</v>
          </cell>
          <cell r="F965" t="str">
            <v>17/11/2016</v>
          </cell>
          <cell r="G965" t="str">
            <v>Miad Jalal Rashad alShaibani</v>
          </cell>
        </row>
        <row r="966">
          <cell r="C966">
            <v>1078263157</v>
          </cell>
          <cell r="D966">
            <v>8965</v>
          </cell>
          <cell r="E966" t="str">
            <v>على راس العمل</v>
          </cell>
          <cell r="F966">
            <v>42691</v>
          </cell>
          <cell r="G966" t="str">
            <v>HASAN ALI MOHAMMED WASLI</v>
          </cell>
        </row>
        <row r="967">
          <cell r="C967">
            <v>1001180247</v>
          </cell>
          <cell r="D967">
            <v>8966</v>
          </cell>
          <cell r="E967" t="str">
            <v xml:space="preserve">انهاء خدمات </v>
          </cell>
          <cell r="F967">
            <v>42694</v>
          </cell>
          <cell r="G967" t="str">
            <v xml:space="preserve">FAISAL SAAD MOHAMMED ALFURAIH </v>
          </cell>
        </row>
        <row r="968">
          <cell r="C968">
            <v>1068391265</v>
          </cell>
          <cell r="D968">
            <v>8967</v>
          </cell>
          <cell r="E968" t="str">
            <v>استقالة</v>
          </cell>
          <cell r="F968">
            <v>42707</v>
          </cell>
          <cell r="G968" t="str">
            <v>Abdulaziz Abdulrahman Abdulaziz Khathran</v>
          </cell>
        </row>
        <row r="969">
          <cell r="C969">
            <v>1072016957</v>
          </cell>
          <cell r="D969">
            <v>8968</v>
          </cell>
          <cell r="E969" t="str">
            <v xml:space="preserve">انهاء خدمات </v>
          </cell>
          <cell r="F969">
            <v>42707</v>
          </cell>
          <cell r="G969" t="str">
            <v>Rashid Ibrahim Mubarak Alsran</v>
          </cell>
        </row>
        <row r="970">
          <cell r="C970">
            <v>2046002891</v>
          </cell>
          <cell r="D970">
            <v>8969</v>
          </cell>
          <cell r="E970" t="str">
            <v>على راس العمل</v>
          </cell>
          <cell r="F970">
            <v>42705</v>
          </cell>
          <cell r="G970" t="str">
            <v xml:space="preserve">Emad Hammad Shaty Alshamry </v>
          </cell>
        </row>
        <row r="971">
          <cell r="C971">
            <v>1104721145</v>
          </cell>
          <cell r="D971">
            <v>8970</v>
          </cell>
          <cell r="E971" t="str">
            <v xml:space="preserve">انهاء خدمات </v>
          </cell>
          <cell r="F971">
            <v>42718</v>
          </cell>
          <cell r="G971" t="str">
            <v>Khalid Abdulla Mohammed Al-dossary</v>
          </cell>
        </row>
        <row r="972">
          <cell r="C972">
            <v>1066827625</v>
          </cell>
          <cell r="D972">
            <v>8971</v>
          </cell>
          <cell r="E972" t="str">
            <v xml:space="preserve">انهاء خدمات </v>
          </cell>
          <cell r="F972">
            <v>42718</v>
          </cell>
          <cell r="G972" t="str">
            <v>Mohammed Faraj Mohammed Al-dossary</v>
          </cell>
        </row>
        <row r="973">
          <cell r="C973">
            <v>1008304550</v>
          </cell>
          <cell r="D973">
            <v>8972</v>
          </cell>
          <cell r="E973" t="str">
            <v>على راس العمل</v>
          </cell>
          <cell r="F973">
            <v>42705</v>
          </cell>
          <cell r="G973" t="str">
            <v>Rica Mohammed Rashid Drehm</v>
          </cell>
        </row>
        <row r="974">
          <cell r="C974">
            <v>1092342912</v>
          </cell>
          <cell r="D974">
            <v>8973</v>
          </cell>
          <cell r="E974" t="str">
            <v>على راس العمل</v>
          </cell>
          <cell r="F974">
            <v>42705</v>
          </cell>
          <cell r="G974" t="str">
            <v>Sara Ameen Ahmed Almashhary</v>
          </cell>
        </row>
        <row r="975">
          <cell r="C975">
            <v>1132205749</v>
          </cell>
          <cell r="D975">
            <v>8974</v>
          </cell>
          <cell r="E975" t="str">
            <v>استقالة</v>
          </cell>
          <cell r="F975">
            <v>42721</v>
          </cell>
          <cell r="G975" t="str">
            <v>Saeed Abdullah Saeed Alasiri</v>
          </cell>
        </row>
        <row r="976">
          <cell r="C976">
            <v>1071405789</v>
          </cell>
          <cell r="D976">
            <v>8975</v>
          </cell>
          <cell r="E976" t="str">
            <v xml:space="preserve">انهاء خدمات </v>
          </cell>
          <cell r="F976">
            <v>42721</v>
          </cell>
          <cell r="G976" t="str">
            <v>Ayman Hazza Masoud Alharthy</v>
          </cell>
        </row>
        <row r="977">
          <cell r="C977">
            <v>1012229421</v>
          </cell>
          <cell r="D977">
            <v>8976</v>
          </cell>
          <cell r="E977" t="str">
            <v xml:space="preserve">انهاء خدمات </v>
          </cell>
          <cell r="F977">
            <v>42721</v>
          </cell>
          <cell r="G977" t="str">
            <v>Mabrok Yahya Ibrahim Almlhawy</v>
          </cell>
        </row>
        <row r="978">
          <cell r="C978">
            <v>1098901075</v>
          </cell>
          <cell r="D978">
            <v>8977</v>
          </cell>
          <cell r="E978" t="str">
            <v>على راس العمل</v>
          </cell>
          <cell r="F978">
            <v>42721</v>
          </cell>
          <cell r="G978" t="str">
            <v>Waleed Mubarak Suleiman Almohaimeed</v>
          </cell>
        </row>
        <row r="979">
          <cell r="C979">
            <v>1029437413</v>
          </cell>
          <cell r="D979">
            <v>8978</v>
          </cell>
          <cell r="E979" t="str">
            <v xml:space="preserve">انهاء خدمات </v>
          </cell>
          <cell r="F979">
            <v>42723</v>
          </cell>
          <cell r="G979" t="str">
            <v>Mishal Abdullah Zaid Aloaesi</v>
          </cell>
        </row>
        <row r="980">
          <cell r="C980">
            <v>2131578912</v>
          </cell>
          <cell r="D980">
            <v>8979</v>
          </cell>
          <cell r="E980" t="str">
            <v>على راس العمل</v>
          </cell>
          <cell r="F980">
            <v>42726</v>
          </cell>
          <cell r="G980" t="str">
            <v>Ammar Salamh Mohammed Alenazi</v>
          </cell>
        </row>
        <row r="981">
          <cell r="C981">
            <v>2245377417</v>
          </cell>
          <cell r="D981">
            <v>8980</v>
          </cell>
          <cell r="E981" t="str">
            <v>على راس العمل</v>
          </cell>
          <cell r="F981">
            <v>42732</v>
          </cell>
          <cell r="G981" t="str">
            <v xml:space="preserve">Ahmed Muneer mohammed Ahmed </v>
          </cell>
        </row>
        <row r="982">
          <cell r="C982">
            <v>2354332963</v>
          </cell>
          <cell r="D982">
            <v>8981</v>
          </cell>
          <cell r="E982" t="str">
            <v>على راس العمل</v>
          </cell>
          <cell r="F982">
            <v>42732</v>
          </cell>
          <cell r="G982" t="str">
            <v>Adel Abdo Saif Qahtan</v>
          </cell>
        </row>
        <row r="983">
          <cell r="C983">
            <v>1094042460</v>
          </cell>
          <cell r="D983">
            <v>8982</v>
          </cell>
          <cell r="E983" t="str">
            <v xml:space="preserve">انهاء خدمات </v>
          </cell>
          <cell r="F983">
            <v>42730</v>
          </cell>
          <cell r="G983" t="str">
            <v>Mohammed Abdullah Mohammed Alrashoud</v>
          </cell>
        </row>
        <row r="984">
          <cell r="C984">
            <v>1044288460</v>
          </cell>
          <cell r="D984">
            <v>8983</v>
          </cell>
          <cell r="E984" t="str">
            <v xml:space="preserve">انهاء خدمات </v>
          </cell>
          <cell r="F984">
            <v>42737</v>
          </cell>
          <cell r="G984" t="str">
            <v>Turki Mohammed Mubarak Aldossari</v>
          </cell>
        </row>
        <row r="985">
          <cell r="C985">
            <v>1073349811</v>
          </cell>
          <cell r="D985">
            <v>8984</v>
          </cell>
          <cell r="E985" t="str">
            <v xml:space="preserve">انهاء خدمات </v>
          </cell>
          <cell r="F985">
            <v>42730</v>
          </cell>
          <cell r="G985" t="str">
            <v>Fahd Mohammed Abdulrahman Alkhrif</v>
          </cell>
        </row>
        <row r="986">
          <cell r="C986">
            <v>3906199496</v>
          </cell>
          <cell r="D986">
            <v>8985</v>
          </cell>
          <cell r="E986" t="str">
            <v>على راس العمل</v>
          </cell>
          <cell r="F986">
            <v>42733</v>
          </cell>
          <cell r="G986" t="str">
            <v xml:space="preserve">Raafat Abdo Aldiri </v>
          </cell>
        </row>
        <row r="987">
          <cell r="C987">
            <v>1127209391</v>
          </cell>
          <cell r="D987">
            <v>8986</v>
          </cell>
          <cell r="E987" t="str">
            <v xml:space="preserve">انهاء خدمات </v>
          </cell>
          <cell r="F987">
            <v>42736</v>
          </cell>
          <cell r="G987" t="str">
            <v>Talal Hamoud Hamdi Alshammari</v>
          </cell>
        </row>
        <row r="988">
          <cell r="C988">
            <v>1102178942</v>
          </cell>
          <cell r="D988">
            <v>8987</v>
          </cell>
          <cell r="E988" t="str">
            <v xml:space="preserve">انهاء خدمات </v>
          </cell>
          <cell r="F988">
            <v>42736</v>
          </cell>
          <cell r="G988" t="str">
            <v>Fayez Khalil Ibrahim Alenazi</v>
          </cell>
        </row>
        <row r="989">
          <cell r="C989">
            <v>1059566636</v>
          </cell>
          <cell r="D989">
            <v>8988</v>
          </cell>
          <cell r="E989" t="str">
            <v>استقالة</v>
          </cell>
          <cell r="F989">
            <v>42736</v>
          </cell>
          <cell r="G989" t="str">
            <v>Khaled Sowaidan Abdullah Aldossari</v>
          </cell>
        </row>
        <row r="990">
          <cell r="C990">
            <v>2121205054</v>
          </cell>
          <cell r="D990">
            <v>8989</v>
          </cell>
          <cell r="E990" t="str">
            <v>على راس العمل</v>
          </cell>
          <cell r="F990">
            <v>42740</v>
          </cell>
          <cell r="G990" t="str">
            <v>Othman Hassan Hammudah Alfaki</v>
          </cell>
        </row>
        <row r="991">
          <cell r="C991">
            <v>2221388487</v>
          </cell>
          <cell r="D991">
            <v>8990</v>
          </cell>
          <cell r="E991" t="str">
            <v>على راس العمل</v>
          </cell>
          <cell r="F991">
            <v>42758</v>
          </cell>
          <cell r="G991" t="str">
            <v xml:space="preserve">Ibrahim Talab Alshammari </v>
          </cell>
        </row>
        <row r="992">
          <cell r="C992">
            <v>1083139780</v>
          </cell>
          <cell r="D992">
            <v>8991</v>
          </cell>
          <cell r="E992" t="str">
            <v>استقالة</v>
          </cell>
          <cell r="F992">
            <v>42759</v>
          </cell>
          <cell r="G992" t="str">
            <v xml:space="preserve">Abdulhadi Khalaf Khalif Rashidi </v>
          </cell>
        </row>
        <row r="993">
          <cell r="C993">
            <v>1064087230</v>
          </cell>
          <cell r="D993">
            <v>8992</v>
          </cell>
          <cell r="E993" t="str">
            <v xml:space="preserve">انهاء خدمات </v>
          </cell>
          <cell r="F993">
            <v>42758</v>
          </cell>
          <cell r="G993" t="str">
            <v>Fahd Mohammed Sheded Elhouti</v>
          </cell>
        </row>
        <row r="994">
          <cell r="C994">
            <v>1002509709</v>
          </cell>
          <cell r="D994">
            <v>8993</v>
          </cell>
          <cell r="E994" t="str">
            <v xml:space="preserve">انهاء خدمات </v>
          </cell>
          <cell r="F994">
            <v>42760</v>
          </cell>
          <cell r="G994" t="str">
            <v xml:space="preserve">Hazza Hassan ali almlhaoa </v>
          </cell>
        </row>
        <row r="995">
          <cell r="C995">
            <v>2357099213</v>
          </cell>
          <cell r="D995">
            <v>8994</v>
          </cell>
          <cell r="E995" t="str">
            <v>على راس العمل</v>
          </cell>
          <cell r="F995">
            <v>42736</v>
          </cell>
          <cell r="G995" t="str">
            <v xml:space="preserve">Mohamed Ahmed Ahmed Abdulkadir </v>
          </cell>
        </row>
        <row r="996">
          <cell r="C996">
            <v>1087655633</v>
          </cell>
          <cell r="D996">
            <v>8995</v>
          </cell>
          <cell r="E996" t="str">
            <v>على راس العمل</v>
          </cell>
          <cell r="F996">
            <v>42764</v>
          </cell>
          <cell r="G996" t="str">
            <v>Hassan Abdullah Abdo Khayri</v>
          </cell>
        </row>
        <row r="997">
          <cell r="C997">
            <v>1072239898</v>
          </cell>
          <cell r="D997">
            <v>8996</v>
          </cell>
          <cell r="E997" t="str">
            <v>على راس العمل</v>
          </cell>
          <cell r="F997">
            <v>42756</v>
          </cell>
          <cell r="G997" t="str">
            <v>Mansour Attia Alzahrani</v>
          </cell>
        </row>
        <row r="998">
          <cell r="C998">
            <v>1096234008</v>
          </cell>
          <cell r="D998">
            <v>8997</v>
          </cell>
          <cell r="E998" t="str">
            <v>على راس العمل</v>
          </cell>
          <cell r="F998">
            <v>42760</v>
          </cell>
          <cell r="G998" t="str">
            <v>Faisal Zaid Ibrahim AlBadawi</v>
          </cell>
        </row>
        <row r="999">
          <cell r="C999">
            <v>1087293203</v>
          </cell>
          <cell r="D999">
            <v>8998</v>
          </cell>
          <cell r="E999" t="str">
            <v>استقالة</v>
          </cell>
          <cell r="F999">
            <v>42760</v>
          </cell>
          <cell r="G999" t="str">
            <v>Misfer Abdullah Radi Al-Dossari</v>
          </cell>
        </row>
        <row r="1000">
          <cell r="C1000">
            <v>1106411125</v>
          </cell>
          <cell r="D1000">
            <v>8999</v>
          </cell>
          <cell r="E1000" t="str">
            <v>استقالة</v>
          </cell>
          <cell r="F1000">
            <v>42760</v>
          </cell>
          <cell r="G1000" t="str">
            <v>Ali Abdulrahman Muslim Al-tamimi</v>
          </cell>
        </row>
        <row r="1001">
          <cell r="C1001">
            <v>2403602879</v>
          </cell>
          <cell r="D1001">
            <v>9000</v>
          </cell>
          <cell r="E1001" t="str">
            <v>على راس العمل</v>
          </cell>
          <cell r="F1001">
            <v>42768</v>
          </cell>
          <cell r="G1001" t="str">
            <v>Mohamed Ismail Elmam Mohamed</v>
          </cell>
        </row>
        <row r="1002">
          <cell r="C1002">
            <v>2153847880</v>
          </cell>
          <cell r="D1002">
            <v>9001</v>
          </cell>
          <cell r="E1002" t="str">
            <v>على راس العمل</v>
          </cell>
          <cell r="F1002">
            <v>42768</v>
          </cell>
          <cell r="G1002" t="str">
            <v>Fowad Abdulhamid Aljmmal</v>
          </cell>
        </row>
        <row r="1003">
          <cell r="C1003">
            <v>2419055104</v>
          </cell>
          <cell r="D1003">
            <v>9002</v>
          </cell>
          <cell r="E1003" t="str">
            <v>على راس العمل</v>
          </cell>
          <cell r="F1003">
            <v>42789</v>
          </cell>
          <cell r="G1003" t="str">
            <v>Motbatel Omer Mohammed Saeed</v>
          </cell>
        </row>
        <row r="1004">
          <cell r="C1004">
            <v>2127571293</v>
          </cell>
          <cell r="D1004">
            <v>9003</v>
          </cell>
          <cell r="E1004" t="str">
            <v>على راس العمل</v>
          </cell>
          <cell r="F1004">
            <v>42789</v>
          </cell>
          <cell r="G1004" t="str">
            <v>Jubar Aklas</v>
          </cell>
        </row>
        <row r="1005">
          <cell r="C1005">
            <v>2153515891</v>
          </cell>
          <cell r="D1005">
            <v>9004</v>
          </cell>
          <cell r="E1005" t="str">
            <v>على راس العمل</v>
          </cell>
          <cell r="F1005">
            <v>42789</v>
          </cell>
          <cell r="G1005" t="str">
            <v>Mohammed Idris Y.Ali</v>
          </cell>
        </row>
        <row r="1006">
          <cell r="C1006">
            <v>2427150962</v>
          </cell>
          <cell r="D1006">
            <v>9005</v>
          </cell>
          <cell r="E1006" t="str">
            <v>على راس العمل</v>
          </cell>
          <cell r="F1006">
            <v>42791</v>
          </cell>
          <cell r="G1006" t="str">
            <v>Mohammed Mujibur Rahman</v>
          </cell>
        </row>
        <row r="1007">
          <cell r="C1007">
            <v>2255793933</v>
          </cell>
          <cell r="D1007">
            <v>9006</v>
          </cell>
          <cell r="E1007" t="str">
            <v>على راس العمل</v>
          </cell>
          <cell r="F1007">
            <v>42791</v>
          </cell>
          <cell r="G1007" t="str">
            <v>Mohammed Badrul Haque Mohammed</v>
          </cell>
        </row>
        <row r="1008">
          <cell r="C1008">
            <v>2416690051</v>
          </cell>
          <cell r="D1008">
            <v>9007</v>
          </cell>
          <cell r="E1008" t="str">
            <v>على راس العمل</v>
          </cell>
          <cell r="F1008">
            <v>42788</v>
          </cell>
          <cell r="G1008" t="str">
            <v>Fazal Nawab Hazrat Nawab</v>
          </cell>
        </row>
        <row r="1009">
          <cell r="C1009">
            <v>2413178506</v>
          </cell>
          <cell r="D1009">
            <v>9008</v>
          </cell>
          <cell r="E1009" t="str">
            <v>على راس العمل</v>
          </cell>
          <cell r="F1009">
            <v>42788</v>
          </cell>
          <cell r="G1009" t="str">
            <v>Wajid Khan Izat Mand</v>
          </cell>
        </row>
        <row r="1010">
          <cell r="C1010">
            <v>2416073753</v>
          </cell>
          <cell r="D1010">
            <v>9009</v>
          </cell>
          <cell r="E1010" t="str">
            <v>على راس العمل</v>
          </cell>
          <cell r="F1010">
            <v>42789</v>
          </cell>
          <cell r="G1010" t="str">
            <v>Mohammed Bilal Gulzar Ahmed</v>
          </cell>
        </row>
        <row r="1011">
          <cell r="C1011">
            <v>2426026403</v>
          </cell>
          <cell r="D1011">
            <v>9010</v>
          </cell>
          <cell r="E1011" t="str">
            <v>على راس العمل</v>
          </cell>
          <cell r="F1011">
            <v>42789</v>
          </cell>
          <cell r="G1011" t="str">
            <v>Wakar Khan Tofik Ahmed</v>
          </cell>
        </row>
        <row r="1012">
          <cell r="C1012">
            <v>2377834607</v>
          </cell>
          <cell r="D1012">
            <v>9011</v>
          </cell>
          <cell r="E1012" t="str">
            <v>على راس العمل</v>
          </cell>
          <cell r="F1012">
            <v>42788</v>
          </cell>
          <cell r="G1012" t="str">
            <v>Abdelrahman Abuobaida Abdelrahman Ahmed</v>
          </cell>
        </row>
        <row r="1013">
          <cell r="C1013">
            <v>2421703071</v>
          </cell>
          <cell r="D1013">
            <v>9012</v>
          </cell>
          <cell r="E1013" t="str">
            <v>على راس العمل</v>
          </cell>
          <cell r="F1013">
            <v>42789</v>
          </cell>
          <cell r="G1013" t="str">
            <v>Samih Idriss Diyab Abushousha</v>
          </cell>
        </row>
        <row r="1014">
          <cell r="C1014">
            <v>2406177465</v>
          </cell>
          <cell r="D1014">
            <v>9013</v>
          </cell>
          <cell r="E1014" t="str">
            <v>على راس العمل</v>
          </cell>
          <cell r="F1014">
            <v>42791</v>
          </cell>
          <cell r="G1014" t="str">
            <v>Mohammed hassan Hag Abdalla</v>
          </cell>
        </row>
        <row r="1015">
          <cell r="C1015">
            <v>2410633198</v>
          </cell>
          <cell r="D1015">
            <v>9014</v>
          </cell>
          <cell r="E1015" t="str">
            <v>على راس العمل</v>
          </cell>
          <cell r="F1015">
            <v>42793</v>
          </cell>
          <cell r="G1015" t="str">
            <v>Raziq Nawab Khan Nawab</v>
          </cell>
        </row>
        <row r="1016">
          <cell r="C1016">
            <v>2222977395</v>
          </cell>
          <cell r="D1016">
            <v>9015</v>
          </cell>
          <cell r="E1016" t="str">
            <v>على راس العمل</v>
          </cell>
          <cell r="F1016">
            <v>42775</v>
          </cell>
          <cell r="G1016" t="str">
            <v>Saeed Abdullah Saeed Balhareth</v>
          </cell>
        </row>
        <row r="1017">
          <cell r="C1017">
            <v>2400158537</v>
          </cell>
          <cell r="D1017">
            <v>9016</v>
          </cell>
          <cell r="E1017" t="str">
            <v>على راس العمل</v>
          </cell>
          <cell r="F1017">
            <v>42795</v>
          </cell>
          <cell r="G1017" t="str">
            <v>Mohammed ASIF Hameed Ullah Khan</v>
          </cell>
        </row>
        <row r="1018">
          <cell r="C1018">
            <v>2242215982</v>
          </cell>
          <cell r="D1018">
            <v>9017</v>
          </cell>
          <cell r="E1018" t="str">
            <v>على راس العمل</v>
          </cell>
          <cell r="F1018">
            <v>42794</v>
          </cell>
          <cell r="G1018" t="str">
            <v>Mentu Miah Bilat Ali</v>
          </cell>
        </row>
        <row r="1019">
          <cell r="C1019">
            <v>2121708792</v>
          </cell>
          <cell r="D1019">
            <v>9018</v>
          </cell>
          <cell r="E1019" t="str">
            <v>على راس العمل</v>
          </cell>
          <cell r="F1019">
            <v>42792</v>
          </cell>
          <cell r="G1019" t="str">
            <v>Syed Zinedine Khalid Shaheen</v>
          </cell>
        </row>
        <row r="1020">
          <cell r="C1020">
            <v>1084489853</v>
          </cell>
          <cell r="D1020">
            <v>9019</v>
          </cell>
          <cell r="E1020" t="str">
            <v>استقالة</v>
          </cell>
          <cell r="F1020">
            <v>42796</v>
          </cell>
          <cell r="G1020" t="str">
            <v xml:space="preserve">Shaker Abdulhakim Said </v>
          </cell>
        </row>
        <row r="1021">
          <cell r="C1021">
            <v>1091149979</v>
          </cell>
          <cell r="D1021">
            <v>9020</v>
          </cell>
          <cell r="E1021" t="str">
            <v>استقالة</v>
          </cell>
          <cell r="F1021">
            <v>42795</v>
          </cell>
          <cell r="G1021" t="str">
            <v>Abdullah Ayyash Darwish Ahmed</v>
          </cell>
        </row>
        <row r="1022">
          <cell r="C1022">
            <v>1081584417</v>
          </cell>
          <cell r="D1022">
            <v>9021</v>
          </cell>
          <cell r="E1022" t="str">
            <v>استقالة</v>
          </cell>
          <cell r="F1022">
            <v>42796</v>
          </cell>
          <cell r="G1022" t="str">
            <v>Mohammed Modhi Alsaqri Alenazi</v>
          </cell>
        </row>
        <row r="1023">
          <cell r="C1023">
            <v>2269236333</v>
          </cell>
          <cell r="D1023">
            <v>9022</v>
          </cell>
          <cell r="E1023" t="str">
            <v>على راس العمل</v>
          </cell>
          <cell r="F1023">
            <v>42800</v>
          </cell>
          <cell r="G1023" t="str">
            <v>Asif Anwar Mohammed Nawab</v>
          </cell>
        </row>
        <row r="1024">
          <cell r="C1024">
            <v>2384712648</v>
          </cell>
          <cell r="D1024">
            <v>9023</v>
          </cell>
          <cell r="E1024" t="str">
            <v>على راس العمل</v>
          </cell>
          <cell r="F1024">
            <v>42800</v>
          </cell>
          <cell r="G1024" t="str">
            <v>Seyal Anwar Mohammed Nawab</v>
          </cell>
        </row>
        <row r="1025">
          <cell r="C1025">
            <v>1091149987</v>
          </cell>
          <cell r="D1025">
            <v>9024</v>
          </cell>
          <cell r="E1025" t="str">
            <v>استقالة</v>
          </cell>
          <cell r="F1025">
            <v>42801</v>
          </cell>
          <cell r="G1025" t="str">
            <v>Ibrahim Ayyash Darwish Ahmed</v>
          </cell>
        </row>
        <row r="1026">
          <cell r="C1026">
            <v>2427258781</v>
          </cell>
          <cell r="D1026">
            <v>9025</v>
          </cell>
          <cell r="E1026" t="str">
            <v>على راس العمل</v>
          </cell>
          <cell r="F1026">
            <v>42801</v>
          </cell>
          <cell r="G1026" t="str">
            <v>Rabeia Guma Sabahelkheir Mabrouk</v>
          </cell>
        </row>
        <row r="1027">
          <cell r="C1027">
            <v>2427379207</v>
          </cell>
          <cell r="D1027">
            <v>9026</v>
          </cell>
          <cell r="E1027" t="str">
            <v>على راس العمل</v>
          </cell>
          <cell r="F1027">
            <v>42801</v>
          </cell>
          <cell r="G1027" t="str">
            <v>Hamdi Osman Mohamed Taha</v>
          </cell>
        </row>
        <row r="1028">
          <cell r="C1028">
            <v>2140504198</v>
          </cell>
          <cell r="D1028">
            <v>9027</v>
          </cell>
          <cell r="E1028" t="str">
            <v>على راس العمل</v>
          </cell>
          <cell r="F1028">
            <v>42803</v>
          </cell>
          <cell r="G1028" t="str">
            <v>Ibrahim Abdullah Ftina Dabbos</v>
          </cell>
        </row>
        <row r="1029">
          <cell r="C1029">
            <v>2230685337</v>
          </cell>
          <cell r="D1029">
            <v>9028</v>
          </cell>
          <cell r="E1029" t="str">
            <v>على راس العمل</v>
          </cell>
          <cell r="F1029">
            <v>42805</v>
          </cell>
          <cell r="G1029" t="str">
            <v>Mohammed Hassan Ali Hassan</v>
          </cell>
        </row>
        <row r="1030">
          <cell r="C1030">
            <v>2160647638</v>
          </cell>
          <cell r="D1030">
            <v>9029</v>
          </cell>
          <cell r="E1030" t="str">
            <v>على راس العمل</v>
          </cell>
          <cell r="F1030">
            <v>42803</v>
          </cell>
          <cell r="G1030" t="str">
            <v>Abdullah Mohammed Abdrab Qasim</v>
          </cell>
        </row>
        <row r="1031">
          <cell r="C1031">
            <v>2412358661</v>
          </cell>
          <cell r="D1031">
            <v>9030</v>
          </cell>
          <cell r="E1031" t="str">
            <v>على راس العمل</v>
          </cell>
          <cell r="F1031">
            <v>42803</v>
          </cell>
          <cell r="G1031" t="str">
            <v>Shoeb Shoeb Rojan Ali</v>
          </cell>
        </row>
        <row r="1032">
          <cell r="C1032">
            <v>2343377186</v>
          </cell>
          <cell r="D1032">
            <v>9031</v>
          </cell>
          <cell r="E1032" t="str">
            <v>على راس العمل</v>
          </cell>
          <cell r="F1032">
            <v>42799</v>
          </cell>
          <cell r="G1032" t="str">
            <v xml:space="preserve">Mohammed Khaled Saeed Mohammed </v>
          </cell>
        </row>
        <row r="1033">
          <cell r="C1033">
            <v>2404990612</v>
          </cell>
          <cell r="D1033">
            <v>9032</v>
          </cell>
          <cell r="E1033" t="str">
            <v>على راس العمل</v>
          </cell>
          <cell r="F1033">
            <v>42813</v>
          </cell>
          <cell r="G1033" t="str">
            <v>Mohammed Ibrahim Ali Elfakharany</v>
          </cell>
        </row>
        <row r="1034">
          <cell r="C1034">
            <v>2201396443</v>
          </cell>
          <cell r="D1034">
            <v>9033</v>
          </cell>
          <cell r="E1034" t="str">
            <v>استقالة</v>
          </cell>
          <cell r="F1034">
            <v>42814</v>
          </cell>
          <cell r="G1034" t="str">
            <v>Livan Eslam Alrahman</v>
          </cell>
        </row>
        <row r="1035">
          <cell r="C1035">
            <v>2297324374</v>
          </cell>
          <cell r="D1035">
            <v>9034</v>
          </cell>
          <cell r="E1035" t="str">
            <v>على راس العمل</v>
          </cell>
          <cell r="F1035">
            <v>42816</v>
          </cell>
          <cell r="G1035" t="str">
            <v>Abdelmuaez Hamid Saeed Mohamoud</v>
          </cell>
        </row>
        <row r="1036">
          <cell r="C1036">
            <v>2412589414</v>
          </cell>
          <cell r="D1036">
            <v>9035</v>
          </cell>
          <cell r="E1036" t="str">
            <v>على راس العمل</v>
          </cell>
          <cell r="F1036">
            <v>42819</v>
          </cell>
          <cell r="G1036" t="str">
            <v>Mahdi Mostafa Abdalla Ibrahim</v>
          </cell>
        </row>
        <row r="1037">
          <cell r="C1037">
            <v>2429342971</v>
          </cell>
          <cell r="D1037">
            <v>9036</v>
          </cell>
          <cell r="E1037" t="str">
            <v>على راس العمل</v>
          </cell>
          <cell r="F1037">
            <v>42817</v>
          </cell>
          <cell r="G1037" t="str">
            <v>Mohammed Nasir Uddin</v>
          </cell>
        </row>
        <row r="1038">
          <cell r="C1038">
            <v>2139887109</v>
          </cell>
          <cell r="D1038">
            <v>9037</v>
          </cell>
          <cell r="E1038" t="str">
            <v>على راس العمل</v>
          </cell>
          <cell r="F1038">
            <v>42817</v>
          </cell>
          <cell r="G1038" t="str">
            <v>Mostafa Ahmed Mahyub Alolaymi</v>
          </cell>
        </row>
        <row r="1039">
          <cell r="C1039">
            <v>2429068683</v>
          </cell>
          <cell r="D1039">
            <v>9038</v>
          </cell>
          <cell r="E1039" t="str">
            <v>على راس العمل</v>
          </cell>
          <cell r="F1039">
            <v>42822</v>
          </cell>
          <cell r="G1039" t="str">
            <v>Joynal Abedin</v>
          </cell>
        </row>
        <row r="1040">
          <cell r="C1040">
            <v>1105727018</v>
          </cell>
          <cell r="D1040">
            <v>9039</v>
          </cell>
          <cell r="E1040" t="str">
            <v>على راس العمل</v>
          </cell>
          <cell r="F1040">
            <v>42795</v>
          </cell>
          <cell r="G1040" t="str">
            <v>Abdul Aziz Abdullah alqahtani</v>
          </cell>
        </row>
        <row r="1041">
          <cell r="C1041">
            <v>2429342807</v>
          </cell>
          <cell r="D1041">
            <v>9040</v>
          </cell>
          <cell r="E1041" t="str">
            <v>على راس العمل</v>
          </cell>
          <cell r="F1041">
            <v>42823</v>
          </cell>
          <cell r="G1041" t="str">
            <v>Arif Ismail Mirda</v>
          </cell>
        </row>
        <row r="1042">
          <cell r="C1042">
            <v>2402613786</v>
          </cell>
          <cell r="D1042">
            <v>9041</v>
          </cell>
          <cell r="E1042" t="str">
            <v>على راس العمل</v>
          </cell>
          <cell r="F1042">
            <v>42823</v>
          </cell>
          <cell r="G1042" t="str">
            <v>Ahmed Naeim Aboutaleb Shahin</v>
          </cell>
        </row>
        <row r="1043">
          <cell r="C1043">
            <v>2338669522</v>
          </cell>
          <cell r="D1043">
            <v>9042</v>
          </cell>
          <cell r="E1043" t="str">
            <v>على راس العمل</v>
          </cell>
          <cell r="F1043">
            <v>42824</v>
          </cell>
          <cell r="G1043" t="str">
            <v>Ahmed Zakaria Ahmed Eleshmawy</v>
          </cell>
        </row>
        <row r="1044">
          <cell r="C1044">
            <v>2097802959</v>
          </cell>
          <cell r="D1044">
            <v>9043</v>
          </cell>
          <cell r="E1044" t="str">
            <v>على راس العمل</v>
          </cell>
          <cell r="F1044">
            <v>42851</v>
          </cell>
          <cell r="G1044" t="str">
            <v>Omar Aref Abdulwahab Aldubai</v>
          </cell>
        </row>
        <row r="1045">
          <cell r="C1045">
            <v>2253821157</v>
          </cell>
          <cell r="D1045">
            <v>9044</v>
          </cell>
          <cell r="E1045" t="str">
            <v>على راس العمل</v>
          </cell>
          <cell r="F1045">
            <v>42830</v>
          </cell>
          <cell r="G1045" t="str">
            <v>Arfan Ahmed Saif Qasem</v>
          </cell>
        </row>
        <row r="1046">
          <cell r="C1046">
            <v>2388635332</v>
          </cell>
          <cell r="D1046">
            <v>9045</v>
          </cell>
          <cell r="E1046" t="str">
            <v>على راس العمل</v>
          </cell>
          <cell r="F1046">
            <v>42835</v>
          </cell>
          <cell r="G1046" t="str">
            <v>Mo Mo Simi</v>
          </cell>
        </row>
        <row r="1047">
          <cell r="C1047">
            <v>2358711436</v>
          </cell>
          <cell r="D1047">
            <v>9046</v>
          </cell>
          <cell r="E1047" t="str">
            <v>على راس العمل</v>
          </cell>
          <cell r="F1047">
            <v>42844</v>
          </cell>
          <cell r="G1047" t="str">
            <v>Abdullah Abdulqawi Mohammed Ahmed</v>
          </cell>
        </row>
        <row r="1048">
          <cell r="C1048">
            <v>2408737993</v>
          </cell>
          <cell r="D1048">
            <v>9047</v>
          </cell>
          <cell r="E1048" t="str">
            <v>على راس العمل</v>
          </cell>
          <cell r="F1048">
            <v>42809</v>
          </cell>
          <cell r="G1048" t="str">
            <v>Mohammed Zubair Mohammed Malik</v>
          </cell>
        </row>
        <row r="1049">
          <cell r="C1049">
            <v>1073776542</v>
          </cell>
          <cell r="D1049">
            <v>9048</v>
          </cell>
          <cell r="E1049" t="str">
            <v>على راس العمل</v>
          </cell>
          <cell r="F1049">
            <v>42826</v>
          </cell>
          <cell r="G1049" t="str">
            <v>Wafa Mohammed Naser Alshaibani</v>
          </cell>
        </row>
        <row r="1050">
          <cell r="C1050">
            <v>1104346752</v>
          </cell>
          <cell r="D1050">
            <v>9049</v>
          </cell>
          <cell r="E1050" t="str">
            <v>على راس العمل</v>
          </cell>
          <cell r="F1050">
            <v>42826</v>
          </cell>
          <cell r="G1050" t="str">
            <v>Fares Zafer Saeed Alyami</v>
          </cell>
        </row>
        <row r="1051">
          <cell r="C1051">
            <v>2410403329</v>
          </cell>
          <cell r="D1051">
            <v>9050</v>
          </cell>
          <cell r="E1051" t="str">
            <v>على راس العمل</v>
          </cell>
          <cell r="F1051">
            <v>42859</v>
          </cell>
          <cell r="G1051" t="str">
            <v>Kabeer Hussain Mounir Khan</v>
          </cell>
        </row>
        <row r="1052">
          <cell r="C1052">
            <v>2278794629</v>
          </cell>
          <cell r="D1052">
            <v>9051</v>
          </cell>
          <cell r="E1052" t="str">
            <v>استقالة</v>
          </cell>
          <cell r="F1052">
            <v>42894</v>
          </cell>
          <cell r="G1052" t="str">
            <v>Hamdi Adel Abdulwahab Abdo</v>
          </cell>
        </row>
        <row r="1053">
          <cell r="C1053">
            <v>1067716793</v>
          </cell>
          <cell r="D1053">
            <v>9052</v>
          </cell>
          <cell r="E1053" t="str">
            <v>على راس العمل</v>
          </cell>
          <cell r="F1053">
            <v>42918</v>
          </cell>
          <cell r="G1053" t="str">
            <v xml:space="preserve">Fares Faisal Altemyat </v>
          </cell>
        </row>
        <row r="1054">
          <cell r="C1054">
            <v>1085957353</v>
          </cell>
          <cell r="D1054">
            <v>9053</v>
          </cell>
          <cell r="E1054" t="str">
            <v>على راس العمل</v>
          </cell>
          <cell r="F1054">
            <v>42897</v>
          </cell>
          <cell r="G1054" t="str">
            <v>Somyah Ali Mohammed Wasly</v>
          </cell>
        </row>
        <row r="1055">
          <cell r="C1055">
            <v>1087439913</v>
          </cell>
          <cell r="D1055">
            <v>9054</v>
          </cell>
          <cell r="E1055" t="str">
            <v>على راس العمل</v>
          </cell>
          <cell r="F1055">
            <v>42897</v>
          </cell>
          <cell r="G1055" t="str">
            <v>Wed Jihad Khaled Al Enazi</v>
          </cell>
        </row>
        <row r="1056">
          <cell r="C1056">
            <v>1050380623</v>
          </cell>
          <cell r="D1056">
            <v>9055</v>
          </cell>
          <cell r="E1056" t="str">
            <v>على راس العمل</v>
          </cell>
          <cell r="F1056">
            <v>42897</v>
          </cell>
          <cell r="G1056" t="str">
            <v>Amany Klef Thaher Al Enazi</v>
          </cell>
        </row>
        <row r="1057">
          <cell r="C1057">
            <v>1110315981</v>
          </cell>
          <cell r="D1057">
            <v>9056</v>
          </cell>
          <cell r="E1057" t="str">
            <v>استقالة</v>
          </cell>
          <cell r="F1057">
            <v>42947</v>
          </cell>
          <cell r="G1057" t="str">
            <v>Harun Abdo Awaji Zaher</v>
          </cell>
        </row>
        <row r="1058">
          <cell r="C1058">
            <v>1080160128</v>
          </cell>
          <cell r="D1058">
            <v>9057</v>
          </cell>
          <cell r="E1058" t="str">
            <v>على راس العمل</v>
          </cell>
          <cell r="F1058">
            <v>42947</v>
          </cell>
          <cell r="G1058" t="str">
            <v xml:space="preserve">Badr Mubarak Saad Al Sarhan </v>
          </cell>
        </row>
        <row r="1059">
          <cell r="C1059">
            <v>1089353971</v>
          </cell>
          <cell r="D1059">
            <v>9058</v>
          </cell>
          <cell r="E1059" t="str">
            <v>استقالة</v>
          </cell>
          <cell r="F1059">
            <v>42947</v>
          </cell>
          <cell r="G1059" t="str">
            <v>Abdulrahman Ibrahim Hussein Mubaraki</v>
          </cell>
        </row>
        <row r="1060">
          <cell r="C1060">
            <v>1090871243</v>
          </cell>
          <cell r="D1060">
            <v>9059</v>
          </cell>
          <cell r="E1060" t="str">
            <v>استقالة</v>
          </cell>
          <cell r="F1060">
            <v>42947</v>
          </cell>
          <cell r="G1060" t="str">
            <v xml:space="preserve">Al Hassan Mansour Al Hassan Abutaleb </v>
          </cell>
        </row>
        <row r="1061">
          <cell r="C1061">
            <v>1102939749</v>
          </cell>
          <cell r="D1061">
            <v>9060</v>
          </cell>
          <cell r="E1061" t="str">
            <v>على راس العمل</v>
          </cell>
          <cell r="F1061">
            <v>42948</v>
          </cell>
          <cell r="G1061" t="str">
            <v>Fahd Yousef Shedid Al Ahedeli</v>
          </cell>
        </row>
        <row r="1062">
          <cell r="C1062">
            <v>1078407937</v>
          </cell>
          <cell r="D1062">
            <v>9061</v>
          </cell>
          <cell r="E1062" t="str">
            <v>على راس العمل</v>
          </cell>
          <cell r="F1062">
            <v>42948</v>
          </cell>
          <cell r="G1062" t="str">
            <v>Hamdan Saeed Shahran Al Ahedli</v>
          </cell>
        </row>
        <row r="1063">
          <cell r="C1063">
            <v>1104913247</v>
          </cell>
          <cell r="D1063">
            <v>9062</v>
          </cell>
          <cell r="E1063" t="str">
            <v>استقالة</v>
          </cell>
          <cell r="F1063">
            <v>42954</v>
          </cell>
          <cell r="G1063" t="str">
            <v>Salem Saud Salem Al Swailem</v>
          </cell>
        </row>
        <row r="1064">
          <cell r="C1064">
            <v>1012707376</v>
          </cell>
          <cell r="D1064">
            <v>9063</v>
          </cell>
          <cell r="E1064" t="str">
            <v>على راس العمل</v>
          </cell>
          <cell r="F1064">
            <v>42954</v>
          </cell>
          <cell r="G1064" t="str">
            <v>Khaled Ayed Khaled Al Enazi</v>
          </cell>
        </row>
        <row r="1065">
          <cell r="C1065">
            <v>1098893462</v>
          </cell>
          <cell r="D1065">
            <v>9064</v>
          </cell>
          <cell r="E1065" t="str">
            <v>استقالة</v>
          </cell>
          <cell r="F1065">
            <v>42956</v>
          </cell>
          <cell r="G1065" t="str">
            <v>Saad Khalil Saad Al Khalil</v>
          </cell>
        </row>
        <row r="1066">
          <cell r="C1066">
            <v>1096446628</v>
          </cell>
          <cell r="D1066">
            <v>9065</v>
          </cell>
          <cell r="E1066" t="str">
            <v xml:space="preserve">انهاء خدمات </v>
          </cell>
          <cell r="F1066">
            <v>42956</v>
          </cell>
          <cell r="G1066" t="str">
            <v>Badr Abdullah Naseeb Hitmi</v>
          </cell>
        </row>
        <row r="1067">
          <cell r="C1067">
            <v>1091057446</v>
          </cell>
          <cell r="D1067">
            <v>9066</v>
          </cell>
          <cell r="E1067" t="str">
            <v>على راس العمل</v>
          </cell>
          <cell r="F1067">
            <v>42964</v>
          </cell>
          <cell r="G1067" t="str">
            <v>Adel Jaber Sheded Aleadli</v>
          </cell>
        </row>
        <row r="1068">
          <cell r="C1068">
            <v>2266499173</v>
          </cell>
          <cell r="D1068">
            <v>9067</v>
          </cell>
          <cell r="E1068" t="str">
            <v>على راس العمل</v>
          </cell>
          <cell r="F1068">
            <v>42956</v>
          </cell>
          <cell r="G1068" t="str">
            <v xml:space="preserve">Allaa Rabie Sayed Mohammed </v>
          </cell>
        </row>
        <row r="1069">
          <cell r="C1069">
            <v>2219041544</v>
          </cell>
          <cell r="D1069">
            <v>9068</v>
          </cell>
          <cell r="E1069" t="str">
            <v>على راس العمل</v>
          </cell>
          <cell r="F1069">
            <v>42956</v>
          </cell>
          <cell r="G1069" t="str">
            <v>Hesham Abdelhamid Ahmed Osman</v>
          </cell>
        </row>
        <row r="1070">
          <cell r="C1070">
            <v>2377973744</v>
          </cell>
          <cell r="D1070">
            <v>9069</v>
          </cell>
          <cell r="E1070" t="str">
            <v>على راس العمل</v>
          </cell>
          <cell r="F1070">
            <v>42953</v>
          </cell>
          <cell r="G1070" t="str">
            <v xml:space="preserve">Mohammed AbdulAziz Khaled Ahmed </v>
          </cell>
        </row>
        <row r="1071">
          <cell r="C1071">
            <v>1077026738</v>
          </cell>
          <cell r="D1071">
            <v>9070</v>
          </cell>
          <cell r="E1071" t="str">
            <v>على راس العمل</v>
          </cell>
          <cell r="F1071">
            <v>42966</v>
          </cell>
          <cell r="G1071" t="str">
            <v>Obaid Hussein Hassan Aleadli</v>
          </cell>
        </row>
        <row r="1072">
          <cell r="C1072">
            <v>1096742018</v>
          </cell>
          <cell r="D1072">
            <v>9071</v>
          </cell>
          <cell r="E1072" t="str">
            <v xml:space="preserve">انهاء خدمات </v>
          </cell>
          <cell r="F1072">
            <v>42901</v>
          </cell>
          <cell r="G1072" t="str">
            <v>Modi Ayed Naser Al Dossari</v>
          </cell>
        </row>
        <row r="1073">
          <cell r="C1073">
            <v>2159306485</v>
          </cell>
          <cell r="D1073">
            <v>9072</v>
          </cell>
          <cell r="E1073" t="str">
            <v>على راس العمل</v>
          </cell>
          <cell r="F1073">
            <v>42952</v>
          </cell>
          <cell r="G1073" t="str">
            <v>Essam Mohammed Abdullah Alzayyat</v>
          </cell>
        </row>
        <row r="1074">
          <cell r="C1074">
            <v>2239992312</v>
          </cell>
          <cell r="D1074">
            <v>9073</v>
          </cell>
          <cell r="E1074" t="str">
            <v>على راس العمل</v>
          </cell>
          <cell r="F1074">
            <v>42984</v>
          </cell>
          <cell r="G1074" t="str">
            <v>Ahmed Ali Ahmed Salem</v>
          </cell>
        </row>
        <row r="1075">
          <cell r="C1075">
            <v>2439690245</v>
          </cell>
          <cell r="D1075">
            <v>9074</v>
          </cell>
          <cell r="E1075" t="str">
            <v>على راس العمل</v>
          </cell>
          <cell r="F1075">
            <v>42956</v>
          </cell>
          <cell r="G1075" t="str">
            <v xml:space="preserve">Aliyar Mohamed Faleel </v>
          </cell>
        </row>
        <row r="1076">
          <cell r="C1076">
            <v>1001901808</v>
          </cell>
          <cell r="D1076">
            <v>9075</v>
          </cell>
          <cell r="E1076" t="str">
            <v>على راس العمل</v>
          </cell>
          <cell r="F1076">
            <v>42996</v>
          </cell>
          <cell r="G1076" t="str">
            <v>Ali Mohammed Ali Al Yahya</v>
          </cell>
        </row>
        <row r="1077">
          <cell r="C1077">
            <v>2299350351</v>
          </cell>
          <cell r="D1077">
            <v>9076</v>
          </cell>
          <cell r="E1077" t="str">
            <v>على راس العمل</v>
          </cell>
          <cell r="F1077">
            <v>43002</v>
          </cell>
          <cell r="G1077" t="str">
            <v xml:space="preserve">Mohammed Osman Selim Osman </v>
          </cell>
        </row>
      </sheetData>
      <sheetData sheetId="13">
        <row r="2">
          <cell r="B2">
            <v>1004574305</v>
          </cell>
        </row>
      </sheetData>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وابع"/>
      <sheetName val="مسجل بالتأمينات - لا يعمل "/>
      <sheetName val="غير مسجل بالتأمينات -  يعمل "/>
      <sheetName val="التامينات"/>
      <sheetName val="تقرير النهائي"/>
      <sheetName val="ورقة4"/>
      <sheetName val="انهاء خدمات"/>
      <sheetName val="مجموعة شمسان"/>
      <sheetName val="Main"/>
      <sheetName val="ورقة2"/>
      <sheetName val="مقارنة"/>
      <sheetName val="ورقة3"/>
      <sheetName val="ورقة1"/>
      <sheetName val="full data"/>
    </sheetNames>
    <sheetDataSet>
      <sheetData sheetId="0"/>
      <sheetData sheetId="1"/>
      <sheetData sheetId="2"/>
      <sheetData sheetId="3">
        <row r="2">
          <cell r="A2">
            <v>1004574305</v>
          </cell>
        </row>
      </sheetData>
      <sheetData sheetId="4"/>
      <sheetData sheetId="5"/>
      <sheetData sheetId="6"/>
      <sheetData sheetId="7">
        <row r="1">
          <cell r="E1" t="str">
            <v>ID / Iqama No.</v>
          </cell>
        </row>
        <row r="2">
          <cell r="C2">
            <v>2155983642</v>
          </cell>
          <cell r="D2" t="str">
            <v>علي حسن حمود حسن</v>
          </cell>
        </row>
        <row r="3">
          <cell r="C3">
            <v>2153768797</v>
          </cell>
          <cell r="D3" t="str">
            <v>يوسف حسين احمد عالم</v>
          </cell>
        </row>
        <row r="4">
          <cell r="C4">
            <v>2030257899</v>
          </cell>
          <cell r="D4" t="str">
            <v>بولوكوتي سمارسنج</v>
          </cell>
        </row>
        <row r="5">
          <cell r="C5">
            <v>2011195332</v>
          </cell>
          <cell r="D5" t="str">
            <v>ارينتو جادايوس</v>
          </cell>
        </row>
        <row r="6">
          <cell r="C6">
            <v>2005258393</v>
          </cell>
          <cell r="D6" t="str">
            <v>مانويل جبريل</v>
          </cell>
        </row>
        <row r="7">
          <cell r="C7">
            <v>2007590702</v>
          </cell>
          <cell r="D7" t="str">
            <v>البرت بوكاد</v>
          </cell>
        </row>
        <row r="8">
          <cell r="C8">
            <v>2007590918</v>
          </cell>
          <cell r="D8" t="str">
            <v>روميو بوكار</v>
          </cell>
        </row>
        <row r="9">
          <cell r="C9">
            <v>2010811640</v>
          </cell>
          <cell r="D9" t="str">
            <v>سول ار فيرجارا</v>
          </cell>
        </row>
        <row r="10">
          <cell r="C10">
            <v>2121534636</v>
          </cell>
          <cell r="D10" t="str">
            <v>فيرجليو فاجاردو</v>
          </cell>
        </row>
        <row r="11">
          <cell r="C11">
            <v>2049818012</v>
          </cell>
          <cell r="D11" t="str">
            <v>محمد منظور عبداللطيف</v>
          </cell>
        </row>
        <row r="12">
          <cell r="C12">
            <v>2091584231</v>
          </cell>
          <cell r="D12" t="str">
            <v>نولاالامين باتورى</v>
          </cell>
        </row>
        <row r="13">
          <cell r="C13">
            <v>2002365381</v>
          </cell>
          <cell r="D13" t="str">
            <v>محمد ابراهيم سراج الدين</v>
          </cell>
        </row>
        <row r="14">
          <cell r="C14">
            <v>2043458799</v>
          </cell>
          <cell r="D14" t="str">
            <v>عبدالرشيد محبت على</v>
          </cell>
        </row>
        <row r="15">
          <cell r="C15">
            <v>2044722367</v>
          </cell>
          <cell r="D15" t="str">
            <v>ابوسيد جنو مياه</v>
          </cell>
        </row>
        <row r="16">
          <cell r="C16">
            <v>2068350483</v>
          </cell>
          <cell r="D16" t="str">
            <v>سيراج الدين ابوبكر</v>
          </cell>
        </row>
        <row r="17">
          <cell r="C17">
            <v>2066763570</v>
          </cell>
          <cell r="D17" t="str">
            <v>محمد ياسين غازى</v>
          </cell>
        </row>
        <row r="18">
          <cell r="C18">
            <v>2065520047</v>
          </cell>
          <cell r="D18" t="str">
            <v>امين ميا على احمد</v>
          </cell>
        </row>
        <row r="19">
          <cell r="C19">
            <v>2068346879</v>
          </cell>
          <cell r="D19" t="str">
            <v>عبدالحنان عبدالسبحان</v>
          </cell>
        </row>
        <row r="20">
          <cell r="C20">
            <v>2139498576</v>
          </cell>
          <cell r="D20" t="str">
            <v>محمد سليم نور مياه</v>
          </cell>
        </row>
        <row r="21">
          <cell r="C21">
            <v>2032106466</v>
          </cell>
          <cell r="D21" t="str">
            <v>حسين عبدالرشيد</v>
          </cell>
        </row>
        <row r="22">
          <cell r="C22">
            <v>2087800393</v>
          </cell>
          <cell r="D22" t="str">
            <v>رفيق الاسلام بشيرالله</v>
          </cell>
        </row>
        <row r="23">
          <cell r="C23">
            <v>2081396273</v>
          </cell>
          <cell r="D23" t="str">
            <v>محمد كليم الدين مناف الله</v>
          </cell>
        </row>
        <row r="24">
          <cell r="C24">
            <v>2080624667</v>
          </cell>
          <cell r="D24" t="str">
            <v>خورشيد عالم علي</v>
          </cell>
        </row>
        <row r="25">
          <cell r="C25">
            <v>2133810487</v>
          </cell>
          <cell r="D25" t="str">
            <v>منير حسين انصار علي</v>
          </cell>
        </row>
        <row r="26">
          <cell r="C26">
            <v>2104482266</v>
          </cell>
          <cell r="D26" t="str">
            <v>ناصرالدين عبدالغني</v>
          </cell>
        </row>
        <row r="27">
          <cell r="C27">
            <v>2070004169</v>
          </cell>
          <cell r="D27" t="str">
            <v>شفيع الدين اسماعيل</v>
          </cell>
        </row>
        <row r="28">
          <cell r="C28">
            <v>2065839124</v>
          </cell>
          <cell r="D28" t="str">
            <v>محمد حسين باثوري</v>
          </cell>
        </row>
        <row r="29">
          <cell r="C29">
            <v>2052070824</v>
          </cell>
          <cell r="D29" t="str">
            <v>محمد سيف الله مناف الله</v>
          </cell>
        </row>
        <row r="30">
          <cell r="C30">
            <v>2071141895</v>
          </cell>
          <cell r="D30" t="str">
            <v>ارشادالله مولوي عبدالعزيز</v>
          </cell>
        </row>
        <row r="31">
          <cell r="C31">
            <v>2065820124</v>
          </cell>
          <cell r="D31" t="str">
            <v>غياث الدين رنقو مياه</v>
          </cell>
        </row>
        <row r="32">
          <cell r="C32">
            <v>2155721695</v>
          </cell>
          <cell r="D32" t="str">
            <v>ذاكير صادق مياه</v>
          </cell>
        </row>
        <row r="33">
          <cell r="C33">
            <v>2016644508</v>
          </cell>
          <cell r="D33" t="str">
            <v>شيام سندر</v>
          </cell>
        </row>
        <row r="34">
          <cell r="C34">
            <v>2010335095</v>
          </cell>
          <cell r="D34" t="str">
            <v>بيرو محمد عبدالوحيد</v>
          </cell>
        </row>
        <row r="35">
          <cell r="C35">
            <v>2018470928</v>
          </cell>
          <cell r="D35" t="str">
            <v>سيد امان الله قادرى</v>
          </cell>
        </row>
        <row r="36">
          <cell r="C36">
            <v>2010334809</v>
          </cell>
          <cell r="D36" t="str">
            <v>على عمر نظير</v>
          </cell>
        </row>
        <row r="37">
          <cell r="C37">
            <v>2026453973</v>
          </cell>
          <cell r="D37" t="str">
            <v>فيلايو سام قانسيان</v>
          </cell>
        </row>
        <row r="38">
          <cell r="C38">
            <v>2127475289</v>
          </cell>
          <cell r="D38" t="str">
            <v>نالو سامى راماناثان</v>
          </cell>
        </row>
        <row r="39">
          <cell r="C39">
            <v>2000787271</v>
          </cell>
          <cell r="D39" t="str">
            <v>مودين كنجو سليم</v>
          </cell>
        </row>
        <row r="40">
          <cell r="C40">
            <v>2050548664</v>
          </cell>
          <cell r="D40" t="str">
            <v>دوبرت ويلسون دى سيلفا</v>
          </cell>
        </row>
        <row r="41">
          <cell r="C41">
            <v>2090833217</v>
          </cell>
          <cell r="D41" t="str">
            <v>ويلسون ديسوزا</v>
          </cell>
        </row>
        <row r="42">
          <cell r="C42">
            <v>2068088729</v>
          </cell>
          <cell r="D42" t="str">
            <v>محمد كنجو مبارك</v>
          </cell>
        </row>
        <row r="43">
          <cell r="C43">
            <v>2068981220</v>
          </cell>
          <cell r="D43" t="str">
            <v>عبدالله محي الدين شارغا بالي</v>
          </cell>
        </row>
        <row r="44">
          <cell r="C44">
            <v>2009510773</v>
          </cell>
          <cell r="D44" t="str">
            <v>عبدالقادر سكور</v>
          </cell>
        </row>
        <row r="45">
          <cell r="C45">
            <v>2063518381</v>
          </cell>
          <cell r="D45" t="str">
            <v>اثومان كانو راوثر سليم</v>
          </cell>
        </row>
        <row r="46">
          <cell r="C46">
            <v>2010638290</v>
          </cell>
          <cell r="D46" t="str">
            <v>هيمايون بيرهزقار</v>
          </cell>
        </row>
        <row r="47">
          <cell r="C47">
            <v>2010611131</v>
          </cell>
          <cell r="D47" t="str">
            <v>سيد خالد شاهين</v>
          </cell>
        </row>
        <row r="48">
          <cell r="C48">
            <v>2008798452</v>
          </cell>
          <cell r="D48" t="str">
            <v>خائسته مالك</v>
          </cell>
        </row>
        <row r="49">
          <cell r="C49">
            <v>2063680009</v>
          </cell>
          <cell r="D49" t="str">
            <v>ساز مالك سيد فقير</v>
          </cell>
        </row>
        <row r="50">
          <cell r="C50">
            <v>2042659322</v>
          </cell>
          <cell r="D50" t="str">
            <v>نيك عمل خان</v>
          </cell>
        </row>
        <row r="51">
          <cell r="C51">
            <v>2052075500</v>
          </cell>
          <cell r="D51" t="str">
            <v>فضل ربي انور شاه</v>
          </cell>
        </row>
        <row r="52">
          <cell r="C52">
            <v>2120364043</v>
          </cell>
          <cell r="D52" t="str">
            <v>احمد سعيد رحمت جان</v>
          </cell>
        </row>
        <row r="53">
          <cell r="C53">
            <v>2119611024</v>
          </cell>
          <cell r="D53" t="str">
            <v>حسين علي بن رحمه بخش</v>
          </cell>
        </row>
        <row r="54">
          <cell r="C54">
            <v>2120364092</v>
          </cell>
          <cell r="D54" t="str">
            <v>امير عالم خان علي شير علي</v>
          </cell>
        </row>
        <row r="55">
          <cell r="C55">
            <v>2119610968</v>
          </cell>
          <cell r="D55" t="str">
            <v>زاهد اقبال باندا اقبال</v>
          </cell>
        </row>
        <row r="56">
          <cell r="C56">
            <v>2156911519</v>
          </cell>
          <cell r="D56" t="str">
            <v>محمد مارش اسعد فتيح</v>
          </cell>
        </row>
        <row r="57">
          <cell r="C57">
            <v>2163415637</v>
          </cell>
          <cell r="D57" t="str">
            <v>طلال غالب سيف مصلح</v>
          </cell>
        </row>
        <row r="58">
          <cell r="C58">
            <v>2117254157</v>
          </cell>
          <cell r="D58" t="str">
            <v>عبدون كمال عبدون</v>
          </cell>
        </row>
        <row r="59">
          <cell r="C59">
            <v>2092960398</v>
          </cell>
          <cell r="D59" t="str">
            <v>رحيم بيجاريس</v>
          </cell>
        </row>
        <row r="60">
          <cell r="C60">
            <v>2129281271</v>
          </cell>
          <cell r="D60" t="str">
            <v>يوسف مياه محمد نوزامان</v>
          </cell>
        </row>
        <row r="61">
          <cell r="C61">
            <v>2129732422</v>
          </cell>
          <cell r="D61" t="str">
            <v>منير حسين محمد حسين</v>
          </cell>
        </row>
        <row r="62">
          <cell r="C62">
            <v>2192191837</v>
          </cell>
          <cell r="D62" t="str">
            <v>فضل محمد سعيد محمد</v>
          </cell>
        </row>
        <row r="63">
          <cell r="C63">
            <v>2137715914</v>
          </cell>
          <cell r="D63" t="str">
            <v>سهيل مياه سيف الله</v>
          </cell>
        </row>
        <row r="64">
          <cell r="C64">
            <v>2201903776</v>
          </cell>
          <cell r="D64" t="str">
            <v>حبيب امين الله</v>
          </cell>
        </row>
        <row r="65">
          <cell r="C65">
            <v>2052760986</v>
          </cell>
          <cell r="D65" t="str">
            <v>عبدالجبار عبدالله احمد عبدالله</v>
          </cell>
        </row>
        <row r="66">
          <cell r="C66">
            <v>2204398388</v>
          </cell>
          <cell r="D66" t="str">
            <v>عبدالقدوس ميلون نور حسين</v>
          </cell>
        </row>
        <row r="67">
          <cell r="C67">
            <v>2208906194</v>
          </cell>
          <cell r="D67" t="str">
            <v>فاضل زاده امير</v>
          </cell>
        </row>
        <row r="68">
          <cell r="C68">
            <v>2184616460</v>
          </cell>
          <cell r="D68" t="str">
            <v>وليد محمد عبدالرحمن عبدالعظيم</v>
          </cell>
        </row>
        <row r="69">
          <cell r="C69">
            <v>2189928852</v>
          </cell>
          <cell r="D69" t="str">
            <v>شريف الاسلام شفيق الاسلام</v>
          </cell>
        </row>
        <row r="70">
          <cell r="C70">
            <v>2198328011</v>
          </cell>
          <cell r="D70" t="str">
            <v>بلال عبدالحكيم</v>
          </cell>
        </row>
        <row r="71">
          <cell r="C71">
            <v>2212056226</v>
          </cell>
          <cell r="D71" t="str">
            <v>حكيم رسينا عبدالجبار</v>
          </cell>
        </row>
        <row r="72">
          <cell r="C72">
            <v>1004574305</v>
          </cell>
          <cell r="D72" t="str">
            <v>سعيد علي طاهر الجباره</v>
          </cell>
        </row>
        <row r="73">
          <cell r="C73">
            <v>1040706499</v>
          </cell>
          <cell r="D73" t="str">
            <v>حسين محمد حسين خواجي</v>
          </cell>
        </row>
        <row r="74">
          <cell r="C74">
            <v>2032943538</v>
          </cell>
          <cell r="D74" t="str">
            <v>زكريا حسن عمر عوض</v>
          </cell>
        </row>
        <row r="75">
          <cell r="C75">
            <v>2052513344</v>
          </cell>
          <cell r="D75" t="str">
            <v>عبده سيف مصلح</v>
          </cell>
        </row>
        <row r="76">
          <cell r="C76">
            <v>2052505597</v>
          </cell>
          <cell r="D76" t="str">
            <v>شوقى احمد منصور حسين</v>
          </cell>
        </row>
        <row r="77">
          <cell r="C77">
            <v>2041785169</v>
          </cell>
          <cell r="D77" t="str">
            <v>خالد على الزغير قاسم</v>
          </cell>
        </row>
        <row r="78">
          <cell r="C78">
            <v>2052852288</v>
          </cell>
          <cell r="D78" t="str">
            <v>عبدالباقي غالب علي قاسم</v>
          </cell>
        </row>
        <row r="79">
          <cell r="C79">
            <v>2146571019</v>
          </cell>
          <cell r="D79" t="str">
            <v>احمد عبده سيف مصلح</v>
          </cell>
        </row>
        <row r="80">
          <cell r="C80">
            <v>2163179597</v>
          </cell>
          <cell r="D80" t="str">
            <v>عبدالرحمن قاسم محمد الذبحاني</v>
          </cell>
        </row>
        <row r="81">
          <cell r="C81">
            <v>2174195590</v>
          </cell>
          <cell r="D81" t="str">
            <v>ياسر حيدر احمد العامري</v>
          </cell>
        </row>
        <row r="82">
          <cell r="C82">
            <v>2072241793</v>
          </cell>
          <cell r="D82" t="str">
            <v>رياض عبداللة محمد الخامري</v>
          </cell>
        </row>
        <row r="83">
          <cell r="C83">
            <v>2052749310</v>
          </cell>
          <cell r="D83" t="str">
            <v>محمد اسماعيل مصلح علي</v>
          </cell>
        </row>
        <row r="84">
          <cell r="C84">
            <v>2175888656</v>
          </cell>
          <cell r="D84" t="str">
            <v>عبدالله غالب علي قاسم</v>
          </cell>
        </row>
        <row r="85">
          <cell r="C85">
            <v>2181183472</v>
          </cell>
          <cell r="D85" t="str">
            <v>ياسين عبدالقادر محمد عبدالجبار</v>
          </cell>
        </row>
        <row r="86">
          <cell r="C86">
            <v>2185018997</v>
          </cell>
          <cell r="D86" t="str">
            <v>امين عبدالله عبدالله السواثي</v>
          </cell>
        </row>
        <row r="87">
          <cell r="C87">
            <v>2181840626</v>
          </cell>
          <cell r="D87" t="str">
            <v>حسان هزاع محمد ملهي</v>
          </cell>
        </row>
        <row r="88">
          <cell r="C88">
            <v>2191520069</v>
          </cell>
          <cell r="D88" t="str">
            <v>محمد ناجي حسن</v>
          </cell>
        </row>
        <row r="89">
          <cell r="C89">
            <v>2052886344</v>
          </cell>
          <cell r="D89" t="str">
            <v>محمد عبده شرف احمد</v>
          </cell>
        </row>
        <row r="90">
          <cell r="C90">
            <v>2024567139</v>
          </cell>
          <cell r="D90" t="str">
            <v>محمد ابراهيم محمد الشوربجى</v>
          </cell>
        </row>
        <row r="91">
          <cell r="C91">
            <v>2116182078</v>
          </cell>
          <cell r="D91" t="str">
            <v>حسن مصطفى ابراهيم سليم</v>
          </cell>
        </row>
        <row r="92">
          <cell r="C92">
            <v>2190594537</v>
          </cell>
          <cell r="D92" t="str">
            <v>يسري فراج عبدالتواب معتمد</v>
          </cell>
        </row>
        <row r="93">
          <cell r="C93">
            <v>2007353309</v>
          </cell>
          <cell r="D93" t="str">
            <v>اسامه حامد الطيب</v>
          </cell>
        </row>
        <row r="94">
          <cell r="C94">
            <v>2020342297</v>
          </cell>
          <cell r="D94" t="str">
            <v>حمد عثمان حمد</v>
          </cell>
        </row>
        <row r="95">
          <cell r="C95">
            <v>2123722213</v>
          </cell>
          <cell r="D95" t="str">
            <v>عوض حسن نوري فضل</v>
          </cell>
        </row>
        <row r="96">
          <cell r="C96">
            <v>2017699816</v>
          </cell>
          <cell r="D96" t="str">
            <v>عثمان عبدالرحيم عثمان</v>
          </cell>
        </row>
        <row r="97">
          <cell r="C97">
            <v>2184998975</v>
          </cell>
          <cell r="D97" t="str">
            <v>مصطفى موسى احمد تلول</v>
          </cell>
        </row>
        <row r="98">
          <cell r="C98">
            <v>2011759640</v>
          </cell>
          <cell r="D98" t="str">
            <v>محمد بهلولى</v>
          </cell>
        </row>
        <row r="99">
          <cell r="C99">
            <v>2036115661</v>
          </cell>
          <cell r="D99" t="str">
            <v>بونلرت كورنيناى</v>
          </cell>
        </row>
        <row r="100">
          <cell r="C100">
            <v>2033328309</v>
          </cell>
          <cell r="D100" t="str">
            <v>سومساك لاوثنج</v>
          </cell>
        </row>
        <row r="101">
          <cell r="C101">
            <v>2069587646</v>
          </cell>
          <cell r="D101" t="str">
            <v>ارنستو ديلاكروز</v>
          </cell>
        </row>
        <row r="102">
          <cell r="C102">
            <v>2069876643</v>
          </cell>
          <cell r="D102" t="str">
            <v>فيلسيانو ايه ميلر</v>
          </cell>
        </row>
        <row r="103">
          <cell r="C103">
            <v>2069876569</v>
          </cell>
          <cell r="D103" t="str">
            <v>سيسار اس اودرابى</v>
          </cell>
        </row>
        <row r="104">
          <cell r="C104">
            <v>2116142858</v>
          </cell>
          <cell r="D104" t="str">
            <v>الان كاردانو جليرمو</v>
          </cell>
        </row>
        <row r="105">
          <cell r="C105">
            <v>2101250559</v>
          </cell>
          <cell r="D105" t="str">
            <v>فلورينتينو ديلاكروز</v>
          </cell>
        </row>
        <row r="106">
          <cell r="C106">
            <v>2076545082</v>
          </cell>
          <cell r="D106" t="str">
            <v>جيسوس راميريز</v>
          </cell>
        </row>
        <row r="107">
          <cell r="C107">
            <v>2129732737</v>
          </cell>
          <cell r="D107" t="str">
            <v>جيمس جونزاليس</v>
          </cell>
        </row>
        <row r="108">
          <cell r="C108">
            <v>2129732539</v>
          </cell>
          <cell r="D108" t="str">
            <v>جونيل بيريز</v>
          </cell>
        </row>
        <row r="109">
          <cell r="C109">
            <v>2112852294</v>
          </cell>
          <cell r="D109" t="str">
            <v>جوسيليتو بيرناردينو</v>
          </cell>
        </row>
        <row r="110">
          <cell r="C110">
            <v>2128794597</v>
          </cell>
          <cell r="D110" t="str">
            <v>اولوجيو فيلامانيور</v>
          </cell>
        </row>
        <row r="111">
          <cell r="C111">
            <v>2130446269</v>
          </cell>
          <cell r="D111" t="str">
            <v>دوناتو ديما لانتا</v>
          </cell>
        </row>
        <row r="112">
          <cell r="C112">
            <v>2157842325</v>
          </cell>
          <cell r="D112" t="str">
            <v>بيلي لوجاتي</v>
          </cell>
        </row>
        <row r="113">
          <cell r="C113">
            <v>2198455210</v>
          </cell>
          <cell r="D113" t="str">
            <v>ابرول فلورنتينو</v>
          </cell>
        </row>
        <row r="114">
          <cell r="C114">
            <v>2129696353</v>
          </cell>
          <cell r="D114" t="str">
            <v>رولاندو لمبين</v>
          </cell>
        </row>
        <row r="115">
          <cell r="C115">
            <v>2007727411</v>
          </cell>
          <cell r="D115" t="str">
            <v>محمد عبدالجليل باتوارى</v>
          </cell>
        </row>
        <row r="116">
          <cell r="C116">
            <v>2007499656</v>
          </cell>
          <cell r="D116" t="str">
            <v>محمد سليم لوتى مياه</v>
          </cell>
        </row>
        <row r="117">
          <cell r="C117">
            <v>2006629378</v>
          </cell>
          <cell r="D117" t="str">
            <v>اك م شهابالدين منوميان</v>
          </cell>
        </row>
        <row r="118">
          <cell r="C118">
            <v>2015217835</v>
          </cell>
          <cell r="D118" t="str">
            <v>محمد دلوار حسين</v>
          </cell>
        </row>
        <row r="119">
          <cell r="C119">
            <v>2015943547</v>
          </cell>
          <cell r="D119" t="str">
            <v>محمد شفيق الاسلام محمدبشير ملا</v>
          </cell>
        </row>
        <row r="120">
          <cell r="C120">
            <v>2013628108</v>
          </cell>
          <cell r="D120" t="str">
            <v>روح الامين عبدالمجيد</v>
          </cell>
        </row>
        <row r="121">
          <cell r="C121">
            <v>2076143177</v>
          </cell>
          <cell r="D121" t="str">
            <v>محمد دوال فاضي الدين</v>
          </cell>
        </row>
        <row r="122">
          <cell r="C122">
            <v>2070062910</v>
          </cell>
          <cell r="D122" t="str">
            <v>تاج الاسلام عبالرحمن</v>
          </cell>
        </row>
        <row r="123">
          <cell r="C123">
            <v>2092404264</v>
          </cell>
          <cell r="D123" t="str">
            <v>نورالاسلام عبدالرحمن</v>
          </cell>
        </row>
        <row r="124">
          <cell r="C124">
            <v>2081396372</v>
          </cell>
          <cell r="D124" t="str">
            <v>سروار حسني خبيرالدين</v>
          </cell>
        </row>
        <row r="125">
          <cell r="C125">
            <v>2120200635</v>
          </cell>
          <cell r="D125" t="str">
            <v>ميران الرحمن عبدالصمد</v>
          </cell>
        </row>
        <row r="126">
          <cell r="C126">
            <v>2082385499</v>
          </cell>
          <cell r="D126" t="str">
            <v>محمد حنان فضل الرحمن</v>
          </cell>
        </row>
        <row r="127">
          <cell r="C127">
            <v>2079737686</v>
          </cell>
          <cell r="D127" t="str">
            <v>خالق سليم الدين</v>
          </cell>
        </row>
        <row r="128">
          <cell r="C128">
            <v>2081338762</v>
          </cell>
          <cell r="D128" t="str">
            <v>محمد اميرحسين سلامت الله بيباري</v>
          </cell>
        </row>
        <row r="129">
          <cell r="C129">
            <v>2078013089</v>
          </cell>
          <cell r="D129" t="str">
            <v>محمد شاهجيهان شمس الحق</v>
          </cell>
        </row>
        <row r="130">
          <cell r="C130">
            <v>2104008541</v>
          </cell>
          <cell r="D130" t="str">
            <v>كمال باشا محمد حنيف</v>
          </cell>
        </row>
        <row r="131">
          <cell r="C131">
            <v>2059838397</v>
          </cell>
          <cell r="D131" t="str">
            <v>محمد صديق عبدالعزيز</v>
          </cell>
        </row>
        <row r="132">
          <cell r="C132">
            <v>2087134231</v>
          </cell>
          <cell r="D132" t="str">
            <v>مسعودالرحمن دليل الرحمن</v>
          </cell>
        </row>
        <row r="133">
          <cell r="C133">
            <v>2062780479</v>
          </cell>
          <cell r="D133" t="str">
            <v>محمد شفيق الاسلام محمد سلامت الله</v>
          </cell>
        </row>
        <row r="134">
          <cell r="C134">
            <v>2131221810</v>
          </cell>
          <cell r="D134" t="str">
            <v>كمال حسين ستار</v>
          </cell>
        </row>
        <row r="135">
          <cell r="C135">
            <v>2137520991</v>
          </cell>
          <cell r="D135" t="str">
            <v>حبيب الرحمن فضل الحق جادار</v>
          </cell>
        </row>
        <row r="136">
          <cell r="C136">
            <v>2127844443</v>
          </cell>
          <cell r="D136" t="str">
            <v>خورشيد باثوري شاه مياه</v>
          </cell>
        </row>
        <row r="137">
          <cell r="C137">
            <v>2128286883</v>
          </cell>
          <cell r="D137" t="str">
            <v>خورشيد عالم الكاسر</v>
          </cell>
        </row>
        <row r="138">
          <cell r="C138">
            <v>2128287295</v>
          </cell>
          <cell r="D138" t="str">
            <v>شاه عالم عبدالمنان</v>
          </cell>
        </row>
        <row r="139">
          <cell r="C139">
            <v>2127845036</v>
          </cell>
          <cell r="D139" t="str">
            <v>سليمان باثوري شاه مياه</v>
          </cell>
        </row>
        <row r="140">
          <cell r="C140">
            <v>2120581455</v>
          </cell>
          <cell r="D140" t="str">
            <v>غلام مصطفى عبدالمنان</v>
          </cell>
        </row>
        <row r="141">
          <cell r="C141">
            <v>2116005360</v>
          </cell>
          <cell r="D141" t="str">
            <v>محمد سليم مياه محمد عبدالغفور</v>
          </cell>
        </row>
        <row r="142">
          <cell r="C142">
            <v>2130101930</v>
          </cell>
          <cell r="D142" t="str">
            <v>محمد ممتاز زين العابدين</v>
          </cell>
        </row>
        <row r="143">
          <cell r="C143">
            <v>2129698953</v>
          </cell>
          <cell r="D143" t="str">
            <v>عزيز بلايت حسين</v>
          </cell>
        </row>
        <row r="144">
          <cell r="C144">
            <v>2157948734</v>
          </cell>
          <cell r="D144" t="str">
            <v>معين الدين منصور علي</v>
          </cell>
        </row>
        <row r="145">
          <cell r="C145">
            <v>2152205908</v>
          </cell>
          <cell r="D145" t="str">
            <v>ابونعمان عبدالرحمن</v>
          </cell>
        </row>
        <row r="146">
          <cell r="C146">
            <v>2158516274</v>
          </cell>
          <cell r="D146" t="str">
            <v>روبى عبدالجليل</v>
          </cell>
        </row>
        <row r="147">
          <cell r="C147">
            <v>2131492429</v>
          </cell>
          <cell r="D147" t="str">
            <v>اكرم الحق صديق الرحمن</v>
          </cell>
        </row>
        <row r="148">
          <cell r="C148">
            <v>2120402462</v>
          </cell>
          <cell r="D148" t="str">
            <v>محمد ابوالحسين عبدالستار</v>
          </cell>
        </row>
        <row r="149">
          <cell r="C149">
            <v>2143140222</v>
          </cell>
          <cell r="D149" t="str">
            <v>غلام كريا حبيب الله</v>
          </cell>
        </row>
        <row r="150">
          <cell r="C150">
            <v>2137127532</v>
          </cell>
          <cell r="D150" t="str">
            <v>تاج الاسلام سليم الله</v>
          </cell>
        </row>
        <row r="151">
          <cell r="C151">
            <v>2144853120</v>
          </cell>
          <cell r="D151" t="str">
            <v>شاجيهان مقصود علي</v>
          </cell>
        </row>
        <row r="152">
          <cell r="C152">
            <v>2142260799</v>
          </cell>
          <cell r="D152" t="str">
            <v>محمد ابوالحسين محمد هاشم</v>
          </cell>
        </row>
        <row r="153">
          <cell r="C153">
            <v>2155582402</v>
          </cell>
          <cell r="D153" t="str">
            <v>محمد شامشير شودري</v>
          </cell>
        </row>
        <row r="154">
          <cell r="C154">
            <v>2157360724</v>
          </cell>
          <cell r="D154" t="str">
            <v>علي شاند مياه</v>
          </cell>
        </row>
        <row r="155">
          <cell r="C155">
            <v>2170843961</v>
          </cell>
          <cell r="D155" t="str">
            <v>مهدي حسن عبدالجليل</v>
          </cell>
        </row>
        <row r="156">
          <cell r="C156">
            <v>2143140164</v>
          </cell>
          <cell r="D156" t="str">
            <v>عبدالصمد محمد صادق سركار</v>
          </cell>
        </row>
        <row r="157">
          <cell r="C157">
            <v>2087134462</v>
          </cell>
          <cell r="D157" t="str">
            <v>ناصرالدين عبدالملك</v>
          </cell>
        </row>
        <row r="158">
          <cell r="C158">
            <v>2164071066</v>
          </cell>
          <cell r="D158" t="str">
            <v>انور سلامةالله</v>
          </cell>
        </row>
        <row r="159">
          <cell r="C159">
            <v>2177383300</v>
          </cell>
          <cell r="D159" t="str">
            <v>يادل حبيب الله</v>
          </cell>
        </row>
        <row r="160">
          <cell r="C160">
            <v>2186145492</v>
          </cell>
          <cell r="D160" t="str">
            <v>جهانقير ابوالبشير</v>
          </cell>
        </row>
        <row r="161">
          <cell r="C161">
            <v>2171049055</v>
          </cell>
          <cell r="D161" t="str">
            <v>فاروق عبدالرشيد</v>
          </cell>
        </row>
        <row r="162">
          <cell r="C162">
            <v>2190167177</v>
          </cell>
          <cell r="D162" t="str">
            <v>ايمان حسين انور الله</v>
          </cell>
        </row>
        <row r="163">
          <cell r="C163">
            <v>2197404185</v>
          </cell>
          <cell r="D163" t="str">
            <v>ميزان الرحمن علي احمد</v>
          </cell>
        </row>
        <row r="164">
          <cell r="C164">
            <v>2208784633</v>
          </cell>
          <cell r="D164" t="str">
            <v>روح الامين علي حيدر</v>
          </cell>
        </row>
        <row r="165">
          <cell r="C165">
            <v>2181525870</v>
          </cell>
          <cell r="D165" t="str">
            <v>سليمان جنو مياه</v>
          </cell>
        </row>
        <row r="166">
          <cell r="C166">
            <v>2000961447</v>
          </cell>
          <cell r="D166" t="str">
            <v>محمد ماءالدين شانواس</v>
          </cell>
        </row>
        <row r="167">
          <cell r="C167">
            <v>2011482482</v>
          </cell>
          <cell r="D167" t="str">
            <v>فينكدجلام باريمشيفيم</v>
          </cell>
        </row>
        <row r="168">
          <cell r="C168">
            <v>2077262372</v>
          </cell>
          <cell r="D168" t="str">
            <v>محمد كنو اسيب</v>
          </cell>
        </row>
        <row r="169">
          <cell r="C169">
            <v>2084718564</v>
          </cell>
          <cell r="D169" t="str">
            <v>محمد ميران همزه علي</v>
          </cell>
        </row>
        <row r="170">
          <cell r="C170">
            <v>2119381446</v>
          </cell>
          <cell r="D170" t="str">
            <v>ابراهيم شيخ محمد شرافت</v>
          </cell>
        </row>
        <row r="171">
          <cell r="C171">
            <v>2123151199</v>
          </cell>
          <cell r="D171" t="str">
            <v>شوكت علي برميزاد</v>
          </cell>
        </row>
        <row r="172">
          <cell r="C172">
            <v>2093102859</v>
          </cell>
          <cell r="D172" t="str">
            <v>عبدل حسن ناظم الدين</v>
          </cell>
        </row>
        <row r="173">
          <cell r="C173">
            <v>2022869115</v>
          </cell>
          <cell r="D173" t="str">
            <v>سيد قطب عالم</v>
          </cell>
        </row>
        <row r="174">
          <cell r="C174">
            <v>2124529070</v>
          </cell>
          <cell r="D174" t="str">
            <v>بيشاي حسين</v>
          </cell>
        </row>
        <row r="175">
          <cell r="C175">
            <v>2130257252</v>
          </cell>
          <cell r="D175" t="str">
            <v>محمد انصاري ماجد علي</v>
          </cell>
        </row>
        <row r="176">
          <cell r="C176">
            <v>2129699043</v>
          </cell>
          <cell r="D176" t="str">
            <v>محمد سامون انصاري</v>
          </cell>
        </row>
        <row r="177">
          <cell r="C177">
            <v>2129135014</v>
          </cell>
          <cell r="D177" t="str">
            <v>بخش سايو ابوبكر</v>
          </cell>
        </row>
        <row r="178">
          <cell r="C178">
            <v>2127470744</v>
          </cell>
          <cell r="D178" t="str">
            <v>محمد كنجو نواس</v>
          </cell>
        </row>
        <row r="179">
          <cell r="C179">
            <v>2001299755</v>
          </cell>
          <cell r="D179" t="str">
            <v>حسن راوتر سليمان رواتر</v>
          </cell>
        </row>
        <row r="180">
          <cell r="C180">
            <v>2075644720</v>
          </cell>
          <cell r="D180" t="str">
            <v>ميرزا ابراهيم بيك</v>
          </cell>
        </row>
        <row r="181">
          <cell r="C181">
            <v>2114687979</v>
          </cell>
          <cell r="D181" t="str">
            <v>محمد غلام رباني</v>
          </cell>
        </row>
        <row r="182">
          <cell r="C182">
            <v>2141050894</v>
          </cell>
          <cell r="D182" t="str">
            <v>عبدالكريم راشد</v>
          </cell>
        </row>
        <row r="183">
          <cell r="C183">
            <v>2198210334</v>
          </cell>
          <cell r="D183" t="str">
            <v>جهير حسين شمس الدين</v>
          </cell>
        </row>
        <row r="184">
          <cell r="C184">
            <v>2017850609</v>
          </cell>
          <cell r="D184" t="str">
            <v>قمر على شاه جعفر شاه</v>
          </cell>
        </row>
        <row r="185">
          <cell r="C185">
            <v>2076543145</v>
          </cell>
          <cell r="D185" t="str">
            <v>امجد علي محمد علي</v>
          </cell>
        </row>
        <row r="186">
          <cell r="C186">
            <v>2068550090</v>
          </cell>
          <cell r="D186" t="str">
            <v>ظفر علي ادم</v>
          </cell>
        </row>
        <row r="187">
          <cell r="C187">
            <v>2092007208</v>
          </cell>
          <cell r="D187" t="str">
            <v>خالق رحمن اجار باشا</v>
          </cell>
        </row>
        <row r="188">
          <cell r="C188">
            <v>2058009784</v>
          </cell>
          <cell r="D188" t="str">
            <v>كمين خان افضل خان</v>
          </cell>
        </row>
        <row r="189">
          <cell r="C189">
            <v>2084136411</v>
          </cell>
          <cell r="D189" t="str">
            <v>محمد شير شمندرروج خان</v>
          </cell>
        </row>
        <row r="190">
          <cell r="C190">
            <v>2069511356</v>
          </cell>
          <cell r="D190" t="str">
            <v>واحد كرم سيد</v>
          </cell>
        </row>
        <row r="191">
          <cell r="C191">
            <v>2069678742</v>
          </cell>
          <cell r="D191" t="str">
            <v>نعمت خالق خالق جان</v>
          </cell>
        </row>
        <row r="192">
          <cell r="C192">
            <v>2091954251</v>
          </cell>
          <cell r="D192" t="str">
            <v>نذير محمد انور شاه</v>
          </cell>
        </row>
        <row r="193">
          <cell r="C193">
            <v>2076429634</v>
          </cell>
          <cell r="D193" t="str">
            <v>روزي خان</v>
          </cell>
        </row>
        <row r="194">
          <cell r="C194">
            <v>2078012248</v>
          </cell>
          <cell r="D194" t="str">
            <v>بختيار محمد كحكول خان</v>
          </cell>
        </row>
        <row r="195">
          <cell r="C195">
            <v>2119284764</v>
          </cell>
          <cell r="D195" t="str">
            <v>اصغر علي سيد علي</v>
          </cell>
        </row>
        <row r="196">
          <cell r="C196">
            <v>2120363870</v>
          </cell>
          <cell r="D196" t="str">
            <v>الهي بخش محمدظاهر شاه</v>
          </cell>
        </row>
        <row r="197">
          <cell r="C197">
            <v>2119284723</v>
          </cell>
          <cell r="D197" t="str">
            <v>زين العابدين شاه تيمور شاه</v>
          </cell>
        </row>
        <row r="198">
          <cell r="C198">
            <v>2119284699</v>
          </cell>
          <cell r="D198" t="str">
            <v>مشتاق احمد محمد انور</v>
          </cell>
        </row>
        <row r="199">
          <cell r="C199">
            <v>2092007091</v>
          </cell>
          <cell r="D199" t="str">
            <v>يوسف علي سيد قاسم</v>
          </cell>
        </row>
        <row r="200">
          <cell r="C200">
            <v>2119284657</v>
          </cell>
          <cell r="D200" t="str">
            <v>شاهين شاه زبير شاه</v>
          </cell>
        </row>
        <row r="201">
          <cell r="C201">
            <v>2120363912</v>
          </cell>
          <cell r="D201" t="str">
            <v>سيد عليم شاه</v>
          </cell>
        </row>
        <row r="202">
          <cell r="C202">
            <v>2162667204</v>
          </cell>
          <cell r="D202" t="str">
            <v>صداقت خان محمد</v>
          </cell>
        </row>
        <row r="203">
          <cell r="C203">
            <v>2181023884</v>
          </cell>
          <cell r="D203" t="str">
            <v>مسلم خان بشير</v>
          </cell>
        </row>
        <row r="204">
          <cell r="C204">
            <v>2184437123</v>
          </cell>
          <cell r="D204" t="str">
            <v>مصطفى كمال عبدالرؤوف</v>
          </cell>
        </row>
        <row r="205">
          <cell r="C205">
            <v>2187737560</v>
          </cell>
          <cell r="D205" t="str">
            <v>محمد كمال صعب زاده</v>
          </cell>
        </row>
        <row r="206">
          <cell r="C206">
            <v>2167862420</v>
          </cell>
          <cell r="D206" t="str">
            <v>شيرين زمان عصمت الله</v>
          </cell>
        </row>
        <row r="207">
          <cell r="C207">
            <v>2113946590</v>
          </cell>
          <cell r="D207" t="str">
            <v>ملك امان محمد ملك</v>
          </cell>
        </row>
        <row r="208">
          <cell r="C208">
            <v>2120363953</v>
          </cell>
          <cell r="D208" t="str">
            <v>منسوب علي مشرف شاه</v>
          </cell>
        </row>
        <row r="209">
          <cell r="C209">
            <v>2203440470</v>
          </cell>
          <cell r="D209" t="str">
            <v>عبدالعزيز علي أحمد</v>
          </cell>
        </row>
        <row r="210">
          <cell r="C210">
            <v>2207436276</v>
          </cell>
          <cell r="D210" t="str">
            <v>ثناءالله محمد الله</v>
          </cell>
        </row>
        <row r="211">
          <cell r="C211">
            <v>2116142882</v>
          </cell>
          <cell r="D211" t="str">
            <v>طه عثمان محمد طه</v>
          </cell>
        </row>
        <row r="212">
          <cell r="C212">
            <v>2205640556</v>
          </cell>
          <cell r="D212" t="str">
            <v>عاطف محمد عبداللطيف عمسيب</v>
          </cell>
        </row>
        <row r="213">
          <cell r="C213">
            <v>2188599050</v>
          </cell>
          <cell r="D213" t="str">
            <v>محمد جسيم الدين احمد</v>
          </cell>
        </row>
        <row r="214">
          <cell r="C214">
            <v>2156979615</v>
          </cell>
          <cell r="D214" t="str">
            <v>بدر الحسن عبد السبحان</v>
          </cell>
        </row>
        <row r="215">
          <cell r="C215">
            <v>2163694140</v>
          </cell>
          <cell r="D215" t="str">
            <v>ميزان سلكلار نيراب</v>
          </cell>
        </row>
        <row r="216">
          <cell r="C216">
            <v>1128505912</v>
          </cell>
          <cell r="D216" t="str">
            <v>حامد احمد محمد محسن</v>
          </cell>
        </row>
        <row r="217">
          <cell r="C217">
            <v>2207676772</v>
          </cell>
          <cell r="D217" t="str">
            <v>محمد هلال خيرالدين</v>
          </cell>
        </row>
        <row r="218">
          <cell r="C218">
            <v>2221035849</v>
          </cell>
          <cell r="D218" t="str">
            <v>اقرار علي الرحمن علي</v>
          </cell>
        </row>
        <row r="219">
          <cell r="C219">
            <v>2143140289</v>
          </cell>
          <cell r="D219" t="str">
            <v>شاه عالم عبدالرشيد</v>
          </cell>
        </row>
        <row r="220">
          <cell r="C220">
            <v>2204668962</v>
          </cell>
          <cell r="D220" t="str">
            <v>غلام سروار حبيب الله</v>
          </cell>
        </row>
        <row r="221">
          <cell r="C221">
            <v>2023264373</v>
          </cell>
          <cell r="D221" t="str">
            <v>جمعه قورتي ابراهيم</v>
          </cell>
        </row>
        <row r="222">
          <cell r="C222">
            <v>2091696407</v>
          </cell>
          <cell r="D222" t="str">
            <v>محمد غوث احمد خان</v>
          </cell>
        </row>
        <row r="223">
          <cell r="C223">
            <v>1122211079</v>
          </cell>
          <cell r="D223" t="str">
            <v>راشد ناصر مرشد بلحارث</v>
          </cell>
        </row>
        <row r="224">
          <cell r="C224">
            <v>2205955871</v>
          </cell>
          <cell r="D224" t="str">
            <v>محمد خليفه خالد عثمان</v>
          </cell>
        </row>
        <row r="225">
          <cell r="C225">
            <v>2209146816</v>
          </cell>
          <cell r="D225" t="str">
            <v>سيد شاه محمد انوار الله</v>
          </cell>
        </row>
        <row r="226">
          <cell r="C226">
            <v>2119941165</v>
          </cell>
          <cell r="D226" t="str">
            <v>محمد عمر بيباوي</v>
          </cell>
        </row>
        <row r="227">
          <cell r="C227">
            <v>2158465167</v>
          </cell>
          <cell r="D227" t="str">
            <v>محسن شودري عبداللطيف</v>
          </cell>
        </row>
        <row r="228">
          <cell r="C228">
            <v>1110237078</v>
          </cell>
          <cell r="D228" t="str">
            <v>محمد علي محمد الجيزاني</v>
          </cell>
        </row>
        <row r="229">
          <cell r="C229">
            <v>2215620705</v>
          </cell>
          <cell r="D229" t="str">
            <v>حسني محمد محمد العربي الطنطاوي</v>
          </cell>
        </row>
        <row r="230">
          <cell r="C230">
            <v>2104231697</v>
          </cell>
          <cell r="D230" t="str">
            <v>رسول حق عبدالغفور</v>
          </cell>
        </row>
        <row r="231">
          <cell r="C231">
            <v>2050990403</v>
          </cell>
          <cell r="D231" t="str">
            <v>شكري احمد محمد غانم</v>
          </cell>
        </row>
        <row r="232">
          <cell r="C232">
            <v>2181802964</v>
          </cell>
          <cell r="D232" t="str">
            <v>عبدالله عبدالغني عبدالواحد نعمان</v>
          </cell>
        </row>
        <row r="233">
          <cell r="C233">
            <v>2200959092</v>
          </cell>
          <cell r="D233" t="str">
            <v>خضر أحمد خضر محمد</v>
          </cell>
        </row>
        <row r="234">
          <cell r="C234">
            <v>2156315075</v>
          </cell>
          <cell r="D234" t="str">
            <v>الفونسو سوسميران</v>
          </cell>
        </row>
        <row r="235">
          <cell r="C235">
            <v>1040602128</v>
          </cell>
          <cell r="D235" t="str">
            <v>ابراهيم سالم حسين ال سالم اليامي</v>
          </cell>
        </row>
        <row r="236">
          <cell r="C236">
            <v>2207192283</v>
          </cell>
          <cell r="D236" t="str">
            <v>احمد عبدالغني سالم الجز</v>
          </cell>
        </row>
        <row r="237">
          <cell r="C237">
            <v>2194622888</v>
          </cell>
          <cell r="D237" t="str">
            <v>حلمى صالح احمد عبدالله</v>
          </cell>
        </row>
        <row r="238">
          <cell r="C238">
            <v>2120086166</v>
          </cell>
          <cell r="D238" t="str">
            <v>طلال خالد محمد احمد</v>
          </cell>
        </row>
        <row r="239">
          <cell r="C239">
            <v>1086888342</v>
          </cell>
          <cell r="D239" t="str">
            <v>محمد على حمود آل حمود العلياني</v>
          </cell>
        </row>
        <row r="240">
          <cell r="C240">
            <v>1023857566</v>
          </cell>
          <cell r="D240" t="str">
            <v>حنان سليمان محمد الطائفي</v>
          </cell>
        </row>
        <row r="241">
          <cell r="C241">
            <v>1068670080</v>
          </cell>
          <cell r="D241" t="str">
            <v>خوله على حميد احمد</v>
          </cell>
        </row>
        <row r="242">
          <cell r="C242">
            <v>1068669819</v>
          </cell>
          <cell r="D242" t="str">
            <v>نجوي على حميد احمد الخالد</v>
          </cell>
        </row>
        <row r="243">
          <cell r="C243">
            <v>1028953352</v>
          </cell>
          <cell r="D243" t="str">
            <v>محمد عبدالله عبده شمسان</v>
          </cell>
        </row>
        <row r="244">
          <cell r="C244">
            <v>1092728235</v>
          </cell>
          <cell r="D244" t="str">
            <v>وحيد يحيى علي زعبي</v>
          </cell>
        </row>
        <row r="245">
          <cell r="C245">
            <v>1066550730</v>
          </cell>
          <cell r="D245" t="str">
            <v>حنان عبد السلام عبده شمسان</v>
          </cell>
        </row>
        <row r="246">
          <cell r="C246">
            <v>1023857574</v>
          </cell>
          <cell r="D246" t="str">
            <v>عبير سليمان محمد الطائفي</v>
          </cell>
        </row>
        <row r="247">
          <cell r="C247">
            <v>1117114353</v>
          </cell>
          <cell r="D247" t="str">
            <v>سميه محمد مانع محمد المريسي</v>
          </cell>
        </row>
        <row r="248">
          <cell r="C248">
            <v>1043454667</v>
          </cell>
          <cell r="D248" t="str">
            <v>نوره محمد جذنان الوعله</v>
          </cell>
        </row>
        <row r="249">
          <cell r="C249">
            <v>1086998893</v>
          </cell>
          <cell r="D249" t="str">
            <v>ليان هشام عبد الله شمسان</v>
          </cell>
        </row>
        <row r="250">
          <cell r="C250">
            <v>2182307674</v>
          </cell>
          <cell r="D250" t="str">
            <v>محمد فاروق محمد أحمد</v>
          </cell>
        </row>
        <row r="251">
          <cell r="C251">
            <v>2051136899</v>
          </cell>
          <cell r="D251" t="str">
            <v>على محمد غيلان الدبعي</v>
          </cell>
        </row>
        <row r="252">
          <cell r="C252">
            <v>2142298823</v>
          </cell>
          <cell r="D252" t="str">
            <v>احمد محمد عبد الله على</v>
          </cell>
        </row>
        <row r="253">
          <cell r="C253">
            <v>2185225477</v>
          </cell>
          <cell r="D253" t="str">
            <v>صديق عبد الجليل سيف محسن</v>
          </cell>
        </row>
        <row r="254">
          <cell r="C254">
            <v>2205775014</v>
          </cell>
          <cell r="D254" t="str">
            <v>باسم خالد محمد احمد</v>
          </cell>
        </row>
        <row r="255">
          <cell r="C255">
            <v>2107727345</v>
          </cell>
          <cell r="D255" t="str">
            <v>محمد علاء الدين محمد عثمان</v>
          </cell>
        </row>
        <row r="256">
          <cell r="C256">
            <v>2011924442</v>
          </cell>
          <cell r="D256" t="str">
            <v>كمال عبدون عمسيب عمسيب</v>
          </cell>
        </row>
        <row r="257">
          <cell r="C257">
            <v>2175189287</v>
          </cell>
          <cell r="D257" t="str">
            <v>موسى عبد الواحد الحبيب موسى</v>
          </cell>
        </row>
        <row r="258">
          <cell r="C258">
            <v>2191075478</v>
          </cell>
          <cell r="D258" t="str">
            <v>ظهير الاسلام نذير ظهير نذير</v>
          </cell>
        </row>
        <row r="259">
          <cell r="C259">
            <v>2220179473</v>
          </cell>
          <cell r="D259" t="str">
            <v>دلوار حسين ساردار مقصود</v>
          </cell>
        </row>
        <row r="260">
          <cell r="C260">
            <v>2066761194</v>
          </cell>
          <cell r="D260" t="str">
            <v>محمد تيسير احمد سعيد</v>
          </cell>
        </row>
        <row r="261">
          <cell r="C261">
            <v>2186055683</v>
          </cell>
          <cell r="D261" t="str">
            <v>ابو حنيفه محمد سيف الله مياه</v>
          </cell>
        </row>
        <row r="262">
          <cell r="C262">
            <v>2111117954</v>
          </cell>
          <cell r="D262" t="str">
            <v>شاه الحميد عبد الجواد عبد الجواد عبد الجواد</v>
          </cell>
        </row>
        <row r="263">
          <cell r="C263">
            <v>2181148939</v>
          </cell>
          <cell r="D263" t="str">
            <v>شملال غفار عبد الغفار عبد الغفار</v>
          </cell>
        </row>
        <row r="264">
          <cell r="C264">
            <v>2059555330</v>
          </cell>
          <cell r="D264" t="str">
            <v>خالد محمود سلطان محمود</v>
          </cell>
        </row>
        <row r="265">
          <cell r="C265">
            <v>1144738349</v>
          </cell>
          <cell r="D265" t="str">
            <v>سامر احمد محه كعبي</v>
          </cell>
        </row>
        <row r="266">
          <cell r="C266">
            <v>1021224496</v>
          </cell>
          <cell r="D266" t="str">
            <v>مكين يحي هندي هندي</v>
          </cell>
        </row>
        <row r="267">
          <cell r="C267">
            <v>1093631941</v>
          </cell>
          <cell r="D267" t="str">
            <v>سعود قاسم عايش الجيزاني</v>
          </cell>
        </row>
        <row r="268">
          <cell r="C268">
            <v>1085015780</v>
          </cell>
          <cell r="D268" t="str">
            <v>محمد حسن عبد الله البيشي</v>
          </cell>
        </row>
        <row r="269">
          <cell r="C269">
            <v>2229090036</v>
          </cell>
          <cell r="D269" t="str">
            <v>غمدان ناجي</v>
          </cell>
        </row>
        <row r="270">
          <cell r="C270">
            <v>2182415303</v>
          </cell>
          <cell r="D270" t="str">
            <v>ياسر حمود مهيوب قاسم</v>
          </cell>
        </row>
        <row r="271">
          <cell r="C271">
            <v>1013581523</v>
          </cell>
          <cell r="D271" t="str">
            <v>محمد حسين على حسين القطان الجباره</v>
          </cell>
        </row>
        <row r="272">
          <cell r="C272">
            <v>1127317194</v>
          </cell>
          <cell r="D272" t="str">
            <v>الاء ابراهيم عايض السبيعي العنزي</v>
          </cell>
        </row>
        <row r="273">
          <cell r="C273">
            <v>1039376437</v>
          </cell>
          <cell r="D273" t="str">
            <v>مزيدة راضي عجاج العنزي</v>
          </cell>
        </row>
        <row r="274">
          <cell r="C274">
            <v>2071724781</v>
          </cell>
          <cell r="D274" t="str">
            <v>بير محمد ابراهيم حسين</v>
          </cell>
        </row>
        <row r="275">
          <cell r="C275">
            <v>2193266646</v>
          </cell>
          <cell r="D275" t="str">
            <v>محمد حسان مرشد سنان</v>
          </cell>
        </row>
        <row r="276">
          <cell r="C276">
            <v>2180746063</v>
          </cell>
          <cell r="D276" t="str">
            <v>عمار احمد محمد عقلان</v>
          </cell>
        </row>
        <row r="277">
          <cell r="C277">
            <v>2179998725</v>
          </cell>
          <cell r="D277" t="str">
            <v>شهاب سيف أحمد الدبعي</v>
          </cell>
        </row>
        <row r="278">
          <cell r="C278">
            <v>2127866057</v>
          </cell>
          <cell r="D278" t="str">
            <v>محمد عبد الله على الرغيلي</v>
          </cell>
        </row>
        <row r="279">
          <cell r="C279">
            <v>2178730814</v>
          </cell>
          <cell r="D279" t="str">
            <v>أحمد على نعمان عبده</v>
          </cell>
        </row>
        <row r="280">
          <cell r="C280">
            <v>2052746795</v>
          </cell>
          <cell r="D280" t="str">
            <v>عبد الله محمد عبد الرحيم الخامري</v>
          </cell>
        </row>
        <row r="281">
          <cell r="C281">
            <v>2214168201</v>
          </cell>
          <cell r="D281" t="str">
            <v>ادريس حميد شمسان عقلان</v>
          </cell>
        </row>
        <row r="282">
          <cell r="C282">
            <v>2118053384</v>
          </cell>
          <cell r="D282" t="str">
            <v>سيد ناصر سيد ناصر الدين</v>
          </cell>
        </row>
        <row r="283">
          <cell r="C283">
            <v>1046257067</v>
          </cell>
          <cell r="D283" t="str">
            <v>سعيده سعيد حمد حمد عايض اليامي</v>
          </cell>
        </row>
        <row r="284">
          <cell r="C284">
            <v>1085799086</v>
          </cell>
          <cell r="D284" t="str">
            <v>قماش حمود ناصر القحطاني</v>
          </cell>
        </row>
        <row r="285">
          <cell r="C285">
            <v>1031221789</v>
          </cell>
          <cell r="D285" t="str">
            <v>عباس علي حسين القطان الجبارة</v>
          </cell>
        </row>
        <row r="286">
          <cell r="C286">
            <v>1046257059</v>
          </cell>
          <cell r="D286" t="str">
            <v>نوره سعيد حمد عايض آل سالم الوعله</v>
          </cell>
        </row>
        <row r="287">
          <cell r="C287">
            <v>2119177331</v>
          </cell>
          <cell r="D287" t="str">
            <v>محمد ناصر محمد يحيى</v>
          </cell>
        </row>
        <row r="288">
          <cell r="C288">
            <v>2173802295</v>
          </cell>
          <cell r="D288" t="str">
            <v>منير محمد احمد عبده</v>
          </cell>
        </row>
        <row r="289">
          <cell r="C289">
            <v>2181012085</v>
          </cell>
          <cell r="D289" t="str">
            <v>باسم محمد عبده اسماعيل</v>
          </cell>
        </row>
        <row r="290">
          <cell r="C290">
            <v>2043888987</v>
          </cell>
          <cell r="D290" t="str">
            <v>راشد علي عقلان الصانع</v>
          </cell>
        </row>
        <row r="291">
          <cell r="C291">
            <v>2182523056</v>
          </cell>
          <cell r="D291" t="str">
            <v>أحمد جميل محمد سيف</v>
          </cell>
        </row>
        <row r="292">
          <cell r="C292">
            <v>2059504270</v>
          </cell>
          <cell r="D292" t="str">
            <v>فائز احمد عبده سيف قاسم</v>
          </cell>
        </row>
        <row r="293">
          <cell r="C293">
            <v>2093847743</v>
          </cell>
          <cell r="D293" t="str">
            <v>جمعه رجب رمضان محمد</v>
          </cell>
        </row>
        <row r="294">
          <cell r="C294">
            <v>2129276842</v>
          </cell>
          <cell r="D294" t="str">
            <v>بليغ عبده علي ملفي</v>
          </cell>
        </row>
        <row r="295">
          <cell r="C295">
            <v>2087423592</v>
          </cell>
          <cell r="D295" t="str">
            <v>محمد جوده ابراهيم عراقي نجم</v>
          </cell>
        </row>
        <row r="296">
          <cell r="C296">
            <v>2058571791</v>
          </cell>
          <cell r="D296" t="str">
            <v>منير سعيد علي ثابت</v>
          </cell>
        </row>
        <row r="297">
          <cell r="C297">
            <v>2295262964</v>
          </cell>
          <cell r="D297" t="str">
            <v>مراد على قاسم الدبعي</v>
          </cell>
        </row>
        <row r="298">
          <cell r="C298">
            <v>2213247733</v>
          </cell>
          <cell r="D298" t="str">
            <v>جهان باهر</v>
          </cell>
        </row>
        <row r="299">
          <cell r="C299">
            <v>2165097607</v>
          </cell>
          <cell r="D299" t="str">
            <v>محمود بكري اشقر</v>
          </cell>
        </row>
        <row r="300">
          <cell r="C300">
            <v>2246599076</v>
          </cell>
          <cell r="D300" t="str">
            <v>فارمان الله سردار جهاني جهاني</v>
          </cell>
        </row>
        <row r="301">
          <cell r="C301">
            <v>2251181919</v>
          </cell>
          <cell r="D301" t="str">
            <v>عبد الحكيم علاء الدين محمد عثمان</v>
          </cell>
        </row>
        <row r="302">
          <cell r="C302">
            <v>2187589136</v>
          </cell>
          <cell r="D302" t="str">
            <v>ناظم حسن محمود</v>
          </cell>
        </row>
        <row r="303">
          <cell r="C303">
            <v>2195117599</v>
          </cell>
          <cell r="D303" t="str">
            <v>سلطان سعيد سعيد محمد</v>
          </cell>
        </row>
        <row r="304">
          <cell r="C304">
            <v>2170772368</v>
          </cell>
          <cell r="D304" t="str">
            <v>فاروق أحمد محمد البجر</v>
          </cell>
        </row>
        <row r="305">
          <cell r="C305">
            <v>2035333190</v>
          </cell>
          <cell r="D305" t="str">
            <v>مايكل محمد بهلولي هلولي</v>
          </cell>
        </row>
        <row r="306">
          <cell r="C306">
            <v>2269369126</v>
          </cell>
          <cell r="D306" t="str">
            <v>شاه الحميد جمال الدين</v>
          </cell>
        </row>
        <row r="307">
          <cell r="C307">
            <v>2228160061</v>
          </cell>
          <cell r="D307" t="str">
            <v>عبد العزيز طارق ياسين محمد</v>
          </cell>
        </row>
        <row r="308">
          <cell r="C308">
            <v>2117332219</v>
          </cell>
          <cell r="D308" t="str">
            <v>غازي عبدالوالي مهيوب سعيد</v>
          </cell>
        </row>
        <row r="309">
          <cell r="C309">
            <v>2195502220</v>
          </cell>
          <cell r="D309" t="str">
            <v>مرشد محمد سعيد قاسم</v>
          </cell>
        </row>
        <row r="310">
          <cell r="C310">
            <v>2095147001</v>
          </cell>
          <cell r="D310" t="str">
            <v>ابراهيم احمد راضي ابراهيم الدسوقي</v>
          </cell>
        </row>
        <row r="311">
          <cell r="C311">
            <v>2173945649</v>
          </cell>
          <cell r="D311" t="str">
            <v>عادل حسن قحطاني</v>
          </cell>
        </row>
        <row r="312">
          <cell r="C312">
            <v>2202993008</v>
          </cell>
          <cell r="D312" t="str">
            <v>زياد حمود احمد عبدالرب</v>
          </cell>
        </row>
        <row r="313">
          <cell r="C313">
            <v>2171192418</v>
          </cell>
          <cell r="D313" t="str">
            <v>محمد سعيد قاسم الخامري</v>
          </cell>
        </row>
        <row r="314">
          <cell r="C314">
            <v>2252443235</v>
          </cell>
          <cell r="D314" t="str">
            <v>نويل كريستومو ميرندا</v>
          </cell>
        </row>
        <row r="315">
          <cell r="C315">
            <v>2130473867</v>
          </cell>
          <cell r="D315" t="str">
            <v>عبود سالم سالمين المشجري</v>
          </cell>
        </row>
        <row r="316">
          <cell r="C316">
            <v>2051144695</v>
          </cell>
          <cell r="D316" t="str">
            <v>عبد التواب عبده سيف قاسم</v>
          </cell>
        </row>
        <row r="317">
          <cell r="C317">
            <v>2271864288</v>
          </cell>
          <cell r="D317" t="str">
            <v>بارفيز اشرف بارفيز اشرف</v>
          </cell>
        </row>
        <row r="318">
          <cell r="C318">
            <v>2063533737</v>
          </cell>
          <cell r="D318" t="str">
            <v>عمر سعيد عبدالله باوزير</v>
          </cell>
        </row>
        <row r="319">
          <cell r="C319">
            <v>2284829211</v>
          </cell>
          <cell r="D319" t="str">
            <v>علي واصف اميم ذيب</v>
          </cell>
        </row>
        <row r="320">
          <cell r="C320">
            <v>2204410159</v>
          </cell>
          <cell r="D320" t="str">
            <v>مجتبي عبد المطلب عثمان فضل المولى</v>
          </cell>
        </row>
        <row r="321">
          <cell r="C321">
            <v>2043687462</v>
          </cell>
          <cell r="D321" t="str">
            <v>عبدالمجيد عبده انعم</v>
          </cell>
        </row>
        <row r="322">
          <cell r="C322">
            <v>2095875841</v>
          </cell>
          <cell r="D322" t="str">
            <v>محمد عبدالمنعم الوزيري</v>
          </cell>
        </row>
        <row r="323">
          <cell r="C323">
            <v>2278470865</v>
          </cell>
          <cell r="D323" t="str">
            <v>اسلام شاه انوار بياج</v>
          </cell>
        </row>
        <row r="324">
          <cell r="C324">
            <v>2279347609</v>
          </cell>
          <cell r="D324" t="str">
            <v>عمر عديل جنيد ظافر</v>
          </cell>
        </row>
        <row r="325">
          <cell r="C325">
            <v>2284531130</v>
          </cell>
          <cell r="D325" t="str">
            <v>سرول شاه</v>
          </cell>
        </row>
        <row r="326">
          <cell r="C326">
            <v>1086922489</v>
          </cell>
          <cell r="D326" t="str">
            <v>فهده سعيد مبارك القحطاني</v>
          </cell>
        </row>
        <row r="327">
          <cell r="C327">
            <v>1045281373</v>
          </cell>
          <cell r="D327" t="str">
            <v>رزنه منيف ابن محسن القحطاني</v>
          </cell>
        </row>
        <row r="328">
          <cell r="C328">
            <v>1030859845</v>
          </cell>
          <cell r="D328" t="str">
            <v>هلاء منيف محسن القحطاني</v>
          </cell>
        </row>
        <row r="329">
          <cell r="C329">
            <v>2266369822</v>
          </cell>
          <cell r="D329" t="str">
            <v>محمد اشفاق محمد فاروق</v>
          </cell>
        </row>
        <row r="330">
          <cell r="C330">
            <v>2278886532</v>
          </cell>
          <cell r="D330" t="str">
            <v>حامد علي حسن</v>
          </cell>
        </row>
        <row r="331">
          <cell r="C331">
            <v>2297972347</v>
          </cell>
          <cell r="D331" t="str">
            <v>فهد احمد حسين العبادي</v>
          </cell>
        </row>
        <row r="332">
          <cell r="C332">
            <v>2088195363</v>
          </cell>
          <cell r="D332" t="str">
            <v>احمد عبد التواب عبده سيف</v>
          </cell>
        </row>
        <row r="333">
          <cell r="C333">
            <v>2052132400</v>
          </cell>
          <cell r="D333" t="str">
            <v>محمد غالب سعيد الدبعي</v>
          </cell>
        </row>
        <row r="334">
          <cell r="C334">
            <v>2109600821</v>
          </cell>
          <cell r="D334" t="str">
            <v>ماهر سيد احمد عثمان</v>
          </cell>
        </row>
        <row r="335">
          <cell r="C335">
            <v>2262998996</v>
          </cell>
          <cell r="D335" t="str">
            <v>اقبال حسن غانكار اكار</v>
          </cell>
        </row>
        <row r="336">
          <cell r="C336">
            <v>2057266518</v>
          </cell>
          <cell r="D336" t="str">
            <v>محمد شهاب عبد الولي الدبعي</v>
          </cell>
        </row>
        <row r="337">
          <cell r="C337">
            <v>2117595898</v>
          </cell>
          <cell r="D337" t="str">
            <v>كريستو داسان كليمنت كليمنت</v>
          </cell>
        </row>
        <row r="338">
          <cell r="C338">
            <v>2290396742</v>
          </cell>
          <cell r="D338" t="str">
            <v>محمد ياسين محمد الدبعي</v>
          </cell>
        </row>
        <row r="339">
          <cell r="C339">
            <v>2291156384</v>
          </cell>
          <cell r="D339" t="str">
            <v>هيمايون خان خان خان</v>
          </cell>
        </row>
        <row r="340">
          <cell r="C340">
            <v>2298502895</v>
          </cell>
          <cell r="D340" t="str">
            <v>ادلات خان</v>
          </cell>
        </row>
        <row r="341">
          <cell r="C341">
            <v>1032657296</v>
          </cell>
          <cell r="D341" t="str">
            <v>وحش ناصر سعود القحطاني</v>
          </cell>
        </row>
        <row r="342">
          <cell r="C342">
            <v>1071031445</v>
          </cell>
          <cell r="D342" t="str">
            <v>العنود ذيب ناصر القحطاني</v>
          </cell>
        </row>
        <row r="343">
          <cell r="C343">
            <v>2051086383</v>
          </cell>
          <cell r="D343" t="str">
            <v>حمود سعيد قايد قايد</v>
          </cell>
        </row>
        <row r="344">
          <cell r="C344">
            <v>2043100789</v>
          </cell>
          <cell r="D344" t="str">
            <v>عبد الرحمن سيف عايد شمسان</v>
          </cell>
        </row>
        <row r="345">
          <cell r="C345">
            <v>2257231122</v>
          </cell>
          <cell r="D345" t="str">
            <v>مهيب رحمن حبيب رحمن</v>
          </cell>
        </row>
        <row r="346">
          <cell r="C346">
            <v>1016591651</v>
          </cell>
          <cell r="D346" t="str">
            <v>مروان عبدالله عبده شمسان</v>
          </cell>
        </row>
        <row r="347">
          <cell r="C347">
            <v>1044857884</v>
          </cell>
          <cell r="D347" t="str">
            <v>مهند عبدالله عبده شمسان</v>
          </cell>
        </row>
        <row r="348">
          <cell r="C348">
            <v>1016591644</v>
          </cell>
          <cell r="D348" t="str">
            <v>هشام عبدالله عبده شمسان</v>
          </cell>
        </row>
        <row r="349">
          <cell r="C349">
            <v>2052979644</v>
          </cell>
          <cell r="D349" t="str">
            <v>قايد سيف محمد غالب</v>
          </cell>
        </row>
        <row r="350">
          <cell r="C350">
            <v>2040338804</v>
          </cell>
          <cell r="D350" t="str">
            <v>احمد عبده سيف قاسم</v>
          </cell>
        </row>
        <row r="351">
          <cell r="C351">
            <v>2048671198</v>
          </cell>
          <cell r="D351" t="str">
            <v>عبد القادر عبد الله احمد عبد الله</v>
          </cell>
        </row>
        <row r="352">
          <cell r="C352">
            <v>2041580842</v>
          </cell>
          <cell r="D352" t="str">
            <v>شهاب عبد الولي مهيوب الدبعي</v>
          </cell>
        </row>
        <row r="353">
          <cell r="C353">
            <v>1016591669</v>
          </cell>
          <cell r="D353" t="str">
            <v>هيفاء عبدالله عبده شمسان</v>
          </cell>
        </row>
        <row r="354">
          <cell r="C354">
            <v>2269358699</v>
          </cell>
          <cell r="D354" t="str">
            <v>حضرت على حبيب</v>
          </cell>
        </row>
        <row r="355">
          <cell r="C355">
            <v>2187737313</v>
          </cell>
          <cell r="D355" t="str">
            <v>حمود فارع مغلس اسماعيل</v>
          </cell>
        </row>
        <row r="356">
          <cell r="C356">
            <v>2051143234</v>
          </cell>
          <cell r="D356" t="str">
            <v>على احمد غانم سعد</v>
          </cell>
        </row>
        <row r="357">
          <cell r="C357">
            <v>1051742276</v>
          </cell>
          <cell r="D357" t="str">
            <v>شروق محمد سعد عمر المسفر</v>
          </cell>
        </row>
        <row r="358">
          <cell r="C358">
            <v>1102736913</v>
          </cell>
          <cell r="D358" t="str">
            <v>اشواق محمد سعد عمر المسفر</v>
          </cell>
        </row>
        <row r="359">
          <cell r="C359">
            <v>1099921585</v>
          </cell>
          <cell r="D359" t="str">
            <v>ديمه عمر بن محمد المسفر</v>
          </cell>
        </row>
        <row r="360">
          <cell r="C360">
            <v>1085292470</v>
          </cell>
          <cell r="D360" t="str">
            <v>هناء حزام منصر الهجوه</v>
          </cell>
        </row>
        <row r="361">
          <cell r="C361">
            <v>2270946144</v>
          </cell>
          <cell r="D361" t="str">
            <v>سوباش جوبلال بيلا</v>
          </cell>
        </row>
        <row r="362">
          <cell r="C362">
            <v>2337674606</v>
          </cell>
          <cell r="D362" t="str">
            <v>عبد الباقي عبد الخالق احمد الدبعي</v>
          </cell>
        </row>
        <row r="363">
          <cell r="C363">
            <v>2193961113</v>
          </cell>
          <cell r="D363" t="str">
            <v>عبدالرزاق سعيد احمد عمرو</v>
          </cell>
        </row>
        <row r="364">
          <cell r="C364">
            <v>2273629283</v>
          </cell>
          <cell r="D364" t="str">
            <v>هيثم عبد الوكيل على ثابت</v>
          </cell>
        </row>
        <row r="365">
          <cell r="C365">
            <v>2324649819</v>
          </cell>
          <cell r="D365" t="str">
            <v>عبد الرازق توفيق عبد الرازق احمد</v>
          </cell>
        </row>
        <row r="366">
          <cell r="C366">
            <v>2175530035</v>
          </cell>
          <cell r="D366" t="str">
            <v>رضوان حميد سيف علي</v>
          </cell>
        </row>
        <row r="367">
          <cell r="C367">
            <v>1128101431</v>
          </cell>
          <cell r="D367" t="str">
            <v>منال زين عبده نعمى</v>
          </cell>
        </row>
        <row r="368">
          <cell r="C368">
            <v>1122484395</v>
          </cell>
          <cell r="D368" t="str">
            <v>منال عايض نايف العنزي</v>
          </cell>
        </row>
        <row r="369">
          <cell r="C369">
            <v>1129069454</v>
          </cell>
          <cell r="D369" t="str">
            <v>نوف عايض نايف العنزي</v>
          </cell>
        </row>
        <row r="370">
          <cell r="C370">
            <v>1089550048</v>
          </cell>
          <cell r="D370" t="str">
            <v>حميده عايض صلال السبيعي العنزي</v>
          </cell>
        </row>
        <row r="371">
          <cell r="C371">
            <v>2052706864</v>
          </cell>
          <cell r="D371" t="str">
            <v>عبدالوارث الاصبحي</v>
          </cell>
        </row>
        <row r="372">
          <cell r="C372">
            <v>2174858320</v>
          </cell>
          <cell r="D372" t="str">
            <v>فاروق عثمان محمد طه</v>
          </cell>
        </row>
        <row r="373">
          <cell r="C373">
            <v>1024511725</v>
          </cell>
          <cell r="D373" t="str">
            <v>مسفوطه ظافر حمد الوعله</v>
          </cell>
        </row>
        <row r="374">
          <cell r="C374">
            <v>1024511733</v>
          </cell>
          <cell r="D374" t="str">
            <v>مطره ظافر بن حمد الوعله</v>
          </cell>
        </row>
        <row r="375">
          <cell r="C375">
            <v>1067080836</v>
          </cell>
          <cell r="D375" t="str">
            <v>ظبيه ظافر بن حمد الوعله</v>
          </cell>
        </row>
        <row r="376">
          <cell r="C376">
            <v>2297744720</v>
          </cell>
          <cell r="D376" t="str">
            <v>زياد رضوان حميد محمد</v>
          </cell>
        </row>
        <row r="377">
          <cell r="C377">
            <v>2109447405</v>
          </cell>
          <cell r="D377" t="str">
            <v>بدري همت البدري همت</v>
          </cell>
        </row>
        <row r="378">
          <cell r="C378">
            <v>2331847398</v>
          </cell>
          <cell r="D378" t="str">
            <v>محمد نور الااسلاام محمد تاج الااسلاام</v>
          </cell>
        </row>
        <row r="379">
          <cell r="C379">
            <v>2249121860</v>
          </cell>
          <cell r="D379" t="str">
            <v>محمد منير حسين محمد</v>
          </cell>
        </row>
        <row r="380">
          <cell r="C380">
            <v>2292653033</v>
          </cell>
          <cell r="D380" t="str">
            <v>شاه صادق شاه جيهان باشا</v>
          </cell>
        </row>
        <row r="381">
          <cell r="C381">
            <v>1073776567</v>
          </cell>
          <cell r="D381" t="str">
            <v>سلطان محمد ناصر الشيباني</v>
          </cell>
        </row>
        <row r="382">
          <cell r="C382">
            <v>1020346282</v>
          </cell>
          <cell r="D382" t="str">
            <v>اميره سعيد حمد الشهراني</v>
          </cell>
        </row>
        <row r="383">
          <cell r="C383">
            <v>1077311783</v>
          </cell>
          <cell r="D383" t="str">
            <v>بدريه محمد بن علي القحطاني</v>
          </cell>
        </row>
        <row r="384">
          <cell r="C384">
            <v>2319298499</v>
          </cell>
          <cell r="D384" t="str">
            <v>نجاح متولي محمد متولي</v>
          </cell>
        </row>
        <row r="385">
          <cell r="C385">
            <v>2242822654</v>
          </cell>
          <cell r="D385" t="str">
            <v>ابراهيم سيف عبدالله الحمادي</v>
          </cell>
        </row>
        <row r="386">
          <cell r="C386">
            <v>2053942567</v>
          </cell>
          <cell r="D386" t="str">
            <v>محمد عبدالرب قاسم</v>
          </cell>
        </row>
        <row r="387">
          <cell r="C387">
            <v>2295318378</v>
          </cell>
          <cell r="D387" t="str">
            <v>علي عبدالحميد علوان الدبعي</v>
          </cell>
        </row>
        <row r="388">
          <cell r="C388">
            <v>2336108051</v>
          </cell>
          <cell r="D388" t="str">
            <v>محمد ناجي محمد أحمد يحيى</v>
          </cell>
        </row>
        <row r="389">
          <cell r="C389">
            <v>2158525697</v>
          </cell>
          <cell r="D389" t="str">
            <v>ابو الحسين على حيدر</v>
          </cell>
        </row>
        <row r="390">
          <cell r="C390">
            <v>2247877968</v>
          </cell>
          <cell r="D390" t="str">
            <v>محمد على ممتاز الدين</v>
          </cell>
        </row>
        <row r="391">
          <cell r="C391">
            <v>2242599344</v>
          </cell>
          <cell r="D391" t="str">
            <v>روح الامين جاهير على</v>
          </cell>
        </row>
        <row r="392">
          <cell r="C392">
            <v>2278463209</v>
          </cell>
          <cell r="D392" t="str">
            <v>شايد على سود ماند</v>
          </cell>
        </row>
        <row r="393">
          <cell r="C393">
            <v>2287093526</v>
          </cell>
          <cell r="D393" t="str">
            <v>ظفر الله فضل الله</v>
          </cell>
        </row>
        <row r="394">
          <cell r="C394">
            <v>2317197883</v>
          </cell>
          <cell r="D394" t="str">
            <v>عدنان خان عبيد الله</v>
          </cell>
        </row>
        <row r="395">
          <cell r="C395">
            <v>2327998619</v>
          </cell>
          <cell r="D395" t="str">
            <v>دوالت خان شمس الدين</v>
          </cell>
        </row>
        <row r="396">
          <cell r="C396">
            <v>2330122967</v>
          </cell>
          <cell r="D396" t="str">
            <v>اقبال حسين احسان الدين</v>
          </cell>
        </row>
        <row r="397">
          <cell r="C397">
            <v>2330381571</v>
          </cell>
          <cell r="D397" t="str">
            <v>عباس على شاه محبوب شاه</v>
          </cell>
        </row>
        <row r="398">
          <cell r="C398">
            <v>2330392842</v>
          </cell>
          <cell r="D398" t="str">
            <v>شهيد على نايك امل</v>
          </cell>
        </row>
        <row r="399">
          <cell r="C399">
            <v>2331337119</v>
          </cell>
          <cell r="D399" t="str">
            <v>طارق كمال ابو كمال</v>
          </cell>
        </row>
        <row r="400">
          <cell r="C400">
            <v>1090584366</v>
          </cell>
          <cell r="D400" t="str">
            <v>ناصر سعيد مبارك القحطاني</v>
          </cell>
        </row>
        <row r="401">
          <cell r="C401">
            <v>2340061155</v>
          </cell>
          <cell r="D401" t="str">
            <v>حلمي عبدالله محمد راوح</v>
          </cell>
        </row>
        <row r="402">
          <cell r="C402">
            <v>2334520885</v>
          </cell>
          <cell r="D402" t="str">
            <v>وائل ابوالعلا خليل حسين</v>
          </cell>
        </row>
        <row r="403">
          <cell r="C403">
            <v>2312747849</v>
          </cell>
          <cell r="D403" t="str">
            <v>واجد اقبال نورالرحمن</v>
          </cell>
        </row>
        <row r="404">
          <cell r="C404">
            <v>2328105156</v>
          </cell>
          <cell r="D404" t="str">
            <v>رهبر على ظفر على</v>
          </cell>
        </row>
        <row r="405">
          <cell r="C405">
            <v>2310677816</v>
          </cell>
          <cell r="D405" t="str">
            <v>عتيق حسين</v>
          </cell>
        </row>
        <row r="406">
          <cell r="C406">
            <v>2169140924</v>
          </cell>
          <cell r="D406" t="str">
            <v>شاكر حسين على احمد</v>
          </cell>
        </row>
        <row r="407">
          <cell r="C407">
            <v>2212477422</v>
          </cell>
          <cell r="D407" t="str">
            <v>منير احمد شيخ احمد</v>
          </cell>
        </row>
        <row r="408">
          <cell r="C408">
            <v>2323837308</v>
          </cell>
          <cell r="D408" t="str">
            <v>محمد اسلم امان الله خان</v>
          </cell>
        </row>
        <row r="409">
          <cell r="C409">
            <v>2307261848</v>
          </cell>
          <cell r="D409" t="str">
            <v>محمد رحمن مخبور شاه</v>
          </cell>
        </row>
        <row r="410">
          <cell r="C410">
            <v>2168779615</v>
          </cell>
          <cell r="D410" t="str">
            <v>نور الحق هازي جوينالله</v>
          </cell>
        </row>
        <row r="411">
          <cell r="C411">
            <v>1063618811</v>
          </cell>
          <cell r="D411" t="str">
            <v>دله سمير بن نهار العنزي</v>
          </cell>
        </row>
        <row r="412">
          <cell r="C412">
            <v>1127203022</v>
          </cell>
          <cell r="D412" t="str">
            <v>هدى عايض نايف العنزي</v>
          </cell>
        </row>
        <row r="413">
          <cell r="C413">
            <v>1152164867</v>
          </cell>
          <cell r="D413" t="str">
            <v>الشقحاء عبيد جربوع العتيبي</v>
          </cell>
        </row>
        <row r="414">
          <cell r="C414">
            <v>1127203014</v>
          </cell>
          <cell r="D414" t="str">
            <v>ثرياء حامد سحيمان السرحاني</v>
          </cell>
        </row>
        <row r="415">
          <cell r="C415">
            <v>2322733292</v>
          </cell>
          <cell r="D415" t="str">
            <v>جهاد احمد عبدالولي عبد الله</v>
          </cell>
        </row>
        <row r="416">
          <cell r="C416">
            <v>2254850205</v>
          </cell>
          <cell r="D416" t="str">
            <v>سوزيب حسن سوليل فريد غوني</v>
          </cell>
        </row>
        <row r="417">
          <cell r="C417">
            <v>2280117686</v>
          </cell>
          <cell r="D417" t="str">
            <v>محمد موحيد</v>
          </cell>
        </row>
        <row r="418">
          <cell r="C418">
            <v>2188152686</v>
          </cell>
          <cell r="D418" t="str">
            <v>جاشم ابراهيم باتوري</v>
          </cell>
        </row>
        <row r="419">
          <cell r="C419">
            <v>2151167653</v>
          </cell>
          <cell r="D419" t="str">
            <v>احمد فؤاد مسعود عبد الرحمن</v>
          </cell>
        </row>
        <row r="420">
          <cell r="C420">
            <v>2144917669</v>
          </cell>
          <cell r="D420" t="str">
            <v>عبدالله عبدالحق محمد زيد</v>
          </cell>
        </row>
        <row r="421">
          <cell r="C421">
            <v>2049302561</v>
          </cell>
          <cell r="D421" t="str">
            <v>محمد عبدالرحمن حامد الطيب</v>
          </cell>
        </row>
        <row r="422">
          <cell r="C422">
            <v>2258692165</v>
          </cell>
          <cell r="D422" t="str">
            <v>شهاب عبد الباري أحمد سلطان</v>
          </cell>
        </row>
        <row r="423">
          <cell r="C423">
            <v>2340151527</v>
          </cell>
          <cell r="D423" t="str">
            <v>محمد محمود محمد ناصر الدبعي</v>
          </cell>
        </row>
        <row r="424">
          <cell r="C424">
            <v>2082581550</v>
          </cell>
          <cell r="D424" t="str">
            <v>فتحي عبدالرحمن عبدالعال خليل</v>
          </cell>
        </row>
        <row r="425">
          <cell r="C425">
            <v>2209503610</v>
          </cell>
          <cell r="D425" t="str">
            <v>مومن الحق اسكندر مولا</v>
          </cell>
        </row>
        <row r="426">
          <cell r="C426">
            <v>2143595714</v>
          </cell>
          <cell r="D426" t="str">
            <v>محمد شفيق الله</v>
          </cell>
        </row>
        <row r="427">
          <cell r="C427">
            <v>2281214011</v>
          </cell>
          <cell r="D427" t="str">
            <v>اكرام الله بخت رحمن</v>
          </cell>
        </row>
        <row r="428">
          <cell r="C428">
            <v>2308131644</v>
          </cell>
          <cell r="D428" t="str">
            <v>معين اختر سيد اختر</v>
          </cell>
        </row>
        <row r="429">
          <cell r="C429">
            <v>1032657320</v>
          </cell>
          <cell r="D429" t="str">
            <v>ناصر ذيب ناصر القحطاني</v>
          </cell>
        </row>
        <row r="430">
          <cell r="C430">
            <v>2151510837</v>
          </cell>
          <cell r="D430" t="str">
            <v>ابو القاسم سلامة الله محمد</v>
          </cell>
        </row>
        <row r="431">
          <cell r="C431">
            <v>2257901252</v>
          </cell>
          <cell r="D431" t="str">
            <v>عبد الله فيصل غالب الدبعي</v>
          </cell>
        </row>
        <row r="432">
          <cell r="C432">
            <v>2232903811</v>
          </cell>
          <cell r="D432" t="str">
            <v>كوثر ميزي مشرف ميزي</v>
          </cell>
        </row>
        <row r="433">
          <cell r="C433">
            <v>1131529404</v>
          </cell>
          <cell r="D433" t="str">
            <v>عهود عبيد جربوع العتيبي</v>
          </cell>
        </row>
        <row r="434">
          <cell r="C434">
            <v>1044601829</v>
          </cell>
          <cell r="D434" t="str">
            <v>نوره حمود ناصر القحطاني</v>
          </cell>
        </row>
        <row r="435">
          <cell r="C435">
            <v>1099753319</v>
          </cell>
          <cell r="D435" t="str">
            <v>غازي عائض غازي العتيبي</v>
          </cell>
        </row>
        <row r="436">
          <cell r="C436">
            <v>1101335063</v>
          </cell>
          <cell r="D436" t="str">
            <v>خرقا حسن عبدالله هبه</v>
          </cell>
        </row>
        <row r="437">
          <cell r="C437">
            <v>1016055707</v>
          </cell>
          <cell r="D437" t="str">
            <v>نوره مبارك بن اضميد الدوسري</v>
          </cell>
        </row>
        <row r="438">
          <cell r="C438">
            <v>1003871322</v>
          </cell>
          <cell r="D438" t="str">
            <v>منيره مبارك بن اضميد الدوسري</v>
          </cell>
        </row>
        <row r="439">
          <cell r="C439">
            <v>2027001672</v>
          </cell>
          <cell r="D439" t="str">
            <v>سلطان محمد محمد نعمان</v>
          </cell>
        </row>
        <row r="440">
          <cell r="C440">
            <v>2299041158</v>
          </cell>
          <cell r="D440" t="str">
            <v>سعيد عبدالله سعيد صالح</v>
          </cell>
        </row>
        <row r="441">
          <cell r="C441">
            <v>2340234927</v>
          </cell>
          <cell r="D441" t="str">
            <v>محمد علي عبده الدبعي</v>
          </cell>
        </row>
        <row r="442">
          <cell r="C442">
            <v>2323914909</v>
          </cell>
          <cell r="D442" t="str">
            <v>عمرو محمد عبده الدسوقى</v>
          </cell>
        </row>
        <row r="443">
          <cell r="C443">
            <v>2023820398</v>
          </cell>
          <cell r="D443" t="str">
            <v>عصام عبدالماجد محمد</v>
          </cell>
        </row>
        <row r="444">
          <cell r="C444">
            <v>2330633823</v>
          </cell>
          <cell r="D444" t="str">
            <v>سادر علي</v>
          </cell>
        </row>
        <row r="445">
          <cell r="C445">
            <v>2327957656</v>
          </cell>
          <cell r="D445" t="str">
            <v>محمد محمد</v>
          </cell>
        </row>
        <row r="446">
          <cell r="C446">
            <v>1127202974</v>
          </cell>
          <cell r="D446" t="str">
            <v>الطاف عايض نايف العنزي</v>
          </cell>
        </row>
        <row r="447">
          <cell r="C447">
            <v>1129213987</v>
          </cell>
          <cell r="D447" t="str">
            <v>حميده عبيد جدوع العنزي</v>
          </cell>
        </row>
        <row r="448">
          <cell r="C448">
            <v>2248445922</v>
          </cell>
          <cell r="D448" t="str">
            <v>يوسف خان عبد السبحان</v>
          </cell>
        </row>
        <row r="449">
          <cell r="C449">
            <v>1005370430</v>
          </cell>
          <cell r="D449" t="str">
            <v>ابتسام بنت علي بن طاهر الجباره</v>
          </cell>
        </row>
        <row r="450">
          <cell r="C450">
            <v>1046889851</v>
          </cell>
          <cell r="D450" t="str">
            <v>نرجس علي بن احمد الشواف</v>
          </cell>
        </row>
        <row r="451">
          <cell r="C451">
            <v>2276010127</v>
          </cell>
          <cell r="D451" t="str">
            <v>يونس سيف محمد الوهيبي</v>
          </cell>
        </row>
        <row r="452">
          <cell r="C452">
            <v>2340127964</v>
          </cell>
          <cell r="D452" t="str">
            <v>افضل فايسي محمد فايسي</v>
          </cell>
        </row>
        <row r="453">
          <cell r="C453">
            <v>2338501055</v>
          </cell>
          <cell r="D453" t="str">
            <v>هيرال شريف جان جان</v>
          </cell>
        </row>
        <row r="454">
          <cell r="C454">
            <v>2323958781</v>
          </cell>
          <cell r="D454" t="str">
            <v>هجير فيصل منصور ماطر</v>
          </cell>
        </row>
        <row r="455">
          <cell r="C455">
            <v>2195616970</v>
          </cell>
          <cell r="D455" t="str">
            <v>عبد الرحمن شهاب عبد الولي الدبعي</v>
          </cell>
        </row>
        <row r="456">
          <cell r="C456">
            <v>2188245175</v>
          </cell>
          <cell r="D456" t="str">
            <v>غالب قايد علي غالب</v>
          </cell>
        </row>
        <row r="457">
          <cell r="C457">
            <v>2185280019</v>
          </cell>
          <cell r="D457" t="str">
            <v>عزت احمد محمد الموجي</v>
          </cell>
        </row>
        <row r="458">
          <cell r="C458">
            <v>2194517427</v>
          </cell>
          <cell r="D458" t="str">
            <v>ديسروسو شينج</v>
          </cell>
        </row>
        <row r="459">
          <cell r="C459">
            <v>2204860395</v>
          </cell>
          <cell r="D459" t="str">
            <v>سليمان محمد سالي</v>
          </cell>
        </row>
        <row r="460">
          <cell r="C460">
            <v>2259127930</v>
          </cell>
          <cell r="D460" t="str">
            <v>موزام حسين شاه</v>
          </cell>
        </row>
        <row r="461">
          <cell r="C461">
            <v>2310821943</v>
          </cell>
          <cell r="D461" t="str">
            <v>عبده على عبد الله على القباطي</v>
          </cell>
        </row>
        <row r="462">
          <cell r="C462">
            <v>2335529778</v>
          </cell>
          <cell r="D462" t="str">
            <v>صلاح احمد فارع سعيد الزكري</v>
          </cell>
        </row>
        <row r="463">
          <cell r="C463">
            <v>2339826105</v>
          </cell>
          <cell r="D463" t="str">
            <v>اكرم فضل عبده الوجيه</v>
          </cell>
        </row>
        <row r="464">
          <cell r="C464">
            <v>2327552226</v>
          </cell>
          <cell r="D464" t="str">
            <v>سمين هاك</v>
          </cell>
        </row>
        <row r="465">
          <cell r="C465">
            <v>2340955281</v>
          </cell>
          <cell r="D465" t="str">
            <v>راس سعيد الرحمن</v>
          </cell>
        </row>
        <row r="466">
          <cell r="C466">
            <v>1081471706</v>
          </cell>
          <cell r="D466" t="str">
            <v>مبارك عبدالله محمد القحطاني</v>
          </cell>
        </row>
        <row r="467">
          <cell r="C467">
            <v>1068746666</v>
          </cell>
          <cell r="D467" t="str">
            <v>ساره عبدالله هيف القحطاني</v>
          </cell>
        </row>
        <row r="468">
          <cell r="C468">
            <v>1073708206</v>
          </cell>
          <cell r="D468" t="str">
            <v>حمد جخدب ظافر القحطانى</v>
          </cell>
        </row>
        <row r="469">
          <cell r="C469">
            <v>2254947563</v>
          </cell>
          <cell r="D469" t="str">
            <v>على كريم حبيب الله</v>
          </cell>
        </row>
        <row r="470">
          <cell r="C470">
            <v>2206588408</v>
          </cell>
          <cell r="D470" t="str">
            <v>ناصر بيباري</v>
          </cell>
        </row>
        <row r="471">
          <cell r="C471">
            <v>2256530219</v>
          </cell>
          <cell r="D471" t="str">
            <v xml:space="preserve">عثمان سندر علي سافيا </v>
          </cell>
        </row>
        <row r="472">
          <cell r="C472">
            <v>2242390116</v>
          </cell>
          <cell r="D472" t="str">
            <v>محمد فاروق صالح</v>
          </cell>
        </row>
        <row r="473">
          <cell r="C473">
            <v>2086433766</v>
          </cell>
          <cell r="D473" t="str">
            <v>بهادير حنيف مياه</v>
          </cell>
        </row>
        <row r="474">
          <cell r="C474">
            <v>2349136735</v>
          </cell>
          <cell r="D474" t="str">
            <v>ونيس عادل سيدو نور علي</v>
          </cell>
        </row>
        <row r="475">
          <cell r="C475">
            <v>2153424045</v>
          </cell>
          <cell r="D475" t="str">
            <v>سالم محمد عبيد المخزومي</v>
          </cell>
        </row>
        <row r="476">
          <cell r="C476">
            <v>2045002298</v>
          </cell>
          <cell r="D476" t="str">
            <v>عبدالواحد احمد محمد احمد</v>
          </cell>
        </row>
        <row r="477">
          <cell r="C477">
            <v>2259342547</v>
          </cell>
          <cell r="D477" t="str">
            <v>عبدل وسيم الدين</v>
          </cell>
        </row>
        <row r="478">
          <cell r="C478">
            <v>1074390467</v>
          </cell>
          <cell r="D478" t="str">
            <v>بدور فلاح محمد النومسي</v>
          </cell>
        </row>
        <row r="479">
          <cell r="C479">
            <v>2328975269</v>
          </cell>
          <cell r="D479" t="str">
            <v>محمد هزاع عبدالله محمد الدبعي</v>
          </cell>
        </row>
        <row r="480">
          <cell r="C480">
            <v>2342683030</v>
          </cell>
          <cell r="D480" t="str">
            <v>معاذ عبده محمد الدبعي</v>
          </cell>
        </row>
        <row r="481">
          <cell r="C481">
            <v>2137127342</v>
          </cell>
          <cell r="D481" t="str">
            <v>عالمجير حسين نجيب الله</v>
          </cell>
        </row>
        <row r="482">
          <cell r="C482">
            <v>2275788293</v>
          </cell>
          <cell r="D482" t="str">
            <v>محمد اسرافيل عبد المتين</v>
          </cell>
        </row>
        <row r="483">
          <cell r="C483">
            <v>2239761121</v>
          </cell>
          <cell r="D483" t="str">
            <v>وحيد شهيد الله</v>
          </cell>
        </row>
        <row r="484">
          <cell r="C484">
            <v>2241712054</v>
          </cell>
          <cell r="D484" t="str">
            <v>محمد نور عالم احسان</v>
          </cell>
        </row>
        <row r="485">
          <cell r="C485">
            <v>2305666808</v>
          </cell>
          <cell r="D485" t="str">
            <v>حامد حسين أمير الملك</v>
          </cell>
        </row>
        <row r="486">
          <cell r="C486">
            <v>2332368386</v>
          </cell>
          <cell r="D486" t="str">
            <v>شاه رحمن غاني الرحمن</v>
          </cell>
        </row>
        <row r="487">
          <cell r="C487">
            <v>2339715399</v>
          </cell>
          <cell r="D487" t="str">
            <v>احتشام الحق فضل ربي</v>
          </cell>
        </row>
        <row r="488">
          <cell r="C488">
            <v>2298889029</v>
          </cell>
          <cell r="D488" t="str">
            <v>مدحت عثمان عبد الفتاح محمد</v>
          </cell>
        </row>
        <row r="489">
          <cell r="C489">
            <v>2185879687</v>
          </cell>
          <cell r="D489" t="str">
            <v>انور مقبل عثمان سعيد</v>
          </cell>
        </row>
        <row r="490">
          <cell r="C490">
            <v>2200573323</v>
          </cell>
          <cell r="D490" t="str">
            <v>علي امسحم عوض مدرنه</v>
          </cell>
        </row>
        <row r="491">
          <cell r="C491">
            <v>2294742248</v>
          </cell>
          <cell r="D491" t="str">
            <v>كريم الله شاه زبير شاه</v>
          </cell>
        </row>
        <row r="492">
          <cell r="C492">
            <v>2305403160</v>
          </cell>
          <cell r="D492" t="str">
            <v>حسن عمر احمد صيام</v>
          </cell>
        </row>
        <row r="493">
          <cell r="C493">
            <v>2339349140</v>
          </cell>
          <cell r="D493" t="str">
            <v>صلاح علي احمد سيف</v>
          </cell>
        </row>
        <row r="494">
          <cell r="C494">
            <v>2318633480</v>
          </cell>
          <cell r="D494" t="str">
            <v>بكر ناجي محمد احمد يحي</v>
          </cell>
        </row>
        <row r="495">
          <cell r="C495">
            <v>2049079516</v>
          </cell>
          <cell r="D495" t="str">
            <v>منذر علي مقبل نعمان</v>
          </cell>
        </row>
        <row r="496">
          <cell r="C496">
            <v>2167648811</v>
          </cell>
          <cell r="D496" t="str">
            <v>جاشيم الدين جليل</v>
          </cell>
        </row>
        <row r="497">
          <cell r="C497">
            <v>2246036400</v>
          </cell>
          <cell r="D497" t="str">
            <v>محمد نور الحق عبد</v>
          </cell>
        </row>
        <row r="498">
          <cell r="C498">
            <v>2329808261</v>
          </cell>
          <cell r="D498" t="str">
            <v>فينود كومار جوبالاكريشنان</v>
          </cell>
        </row>
        <row r="499">
          <cell r="C499">
            <v>2270258458</v>
          </cell>
          <cell r="D499" t="str">
            <v>ارشاد على محمد اكبر</v>
          </cell>
        </row>
        <row r="500">
          <cell r="C500">
            <v>2292419922</v>
          </cell>
          <cell r="D500" t="str">
            <v>صالح محمد هادي خان</v>
          </cell>
        </row>
        <row r="501">
          <cell r="C501">
            <v>2326227507</v>
          </cell>
          <cell r="D501" t="str">
            <v>سادات على شاه محمد صادق</v>
          </cell>
        </row>
        <row r="502">
          <cell r="C502">
            <v>2320216019</v>
          </cell>
          <cell r="D502" t="str">
            <v>نجيب الله عبد الستار</v>
          </cell>
        </row>
        <row r="503">
          <cell r="C503">
            <v>2253249284</v>
          </cell>
          <cell r="D503" t="str">
            <v>محمد هلال الدين محمد</v>
          </cell>
        </row>
        <row r="504">
          <cell r="C504">
            <v>2103298663</v>
          </cell>
          <cell r="D504" t="str">
            <v>انتاج على منهاج</v>
          </cell>
        </row>
        <row r="505">
          <cell r="C505">
            <v>2242508261</v>
          </cell>
          <cell r="D505" t="str">
            <v>عبد المنان ديلا مياه</v>
          </cell>
        </row>
        <row r="506">
          <cell r="C506">
            <v>2331858452</v>
          </cell>
          <cell r="D506" t="str">
            <v>كمال حسين شاه شمس</v>
          </cell>
        </row>
        <row r="507">
          <cell r="C507">
            <v>2310734948</v>
          </cell>
          <cell r="D507" t="str">
            <v>محمد اياز خان شير زمان</v>
          </cell>
        </row>
        <row r="508">
          <cell r="C508">
            <v>2345998930</v>
          </cell>
          <cell r="D508" t="str">
            <v>نافيد على شاه روم</v>
          </cell>
        </row>
        <row r="509">
          <cell r="C509">
            <v>2252576356</v>
          </cell>
          <cell r="D509" t="str">
            <v>أرنيل جومابون هيسبان</v>
          </cell>
        </row>
        <row r="510">
          <cell r="C510">
            <v>2245950494</v>
          </cell>
          <cell r="D510" t="str">
            <v>عبد الجليل سكندر على</v>
          </cell>
        </row>
        <row r="511">
          <cell r="C511">
            <v>2195075706</v>
          </cell>
          <cell r="D511" t="str">
            <v>ابو ناشر دانا مياه</v>
          </cell>
        </row>
        <row r="512">
          <cell r="C512">
            <v>2324434477</v>
          </cell>
          <cell r="D512" t="str">
            <v>قاسم محمد بافليك</v>
          </cell>
        </row>
        <row r="513">
          <cell r="C513">
            <v>2052138621</v>
          </cell>
          <cell r="D513" t="str">
            <v>محمد قاسم علي</v>
          </cell>
        </row>
        <row r="514">
          <cell r="C514">
            <v>2238865949</v>
          </cell>
          <cell r="D514" t="str">
            <v>مشتاق احمد شودري مقبل</v>
          </cell>
        </row>
        <row r="515">
          <cell r="C515">
            <v>1096337942</v>
          </cell>
          <cell r="D515" t="str">
            <v>الهنوف احمد عبدالعزيز الثويني</v>
          </cell>
        </row>
        <row r="516">
          <cell r="C516">
            <v>2323026241</v>
          </cell>
          <cell r="D516" t="str">
            <v>حافظ نعمان غانم صالح المزحاني</v>
          </cell>
        </row>
        <row r="517">
          <cell r="C517">
            <v>2307150991</v>
          </cell>
          <cell r="D517" t="str">
            <v>عبد الرؤف حمد محمد عبدون</v>
          </cell>
        </row>
        <row r="518">
          <cell r="C518">
            <v>2110363757</v>
          </cell>
          <cell r="D518" t="str">
            <v>عادل محمد الحاج</v>
          </cell>
        </row>
        <row r="519">
          <cell r="C519">
            <v>2247347087</v>
          </cell>
          <cell r="D519" t="str">
            <v>نيشاد ناجور ميرا</v>
          </cell>
        </row>
        <row r="520">
          <cell r="C520">
            <v>2330773587</v>
          </cell>
          <cell r="D520" t="str">
            <v>شمس زمان وحيد زمان</v>
          </cell>
        </row>
        <row r="521">
          <cell r="C521">
            <v>2054601964</v>
          </cell>
          <cell r="D521" t="str">
            <v>امين علوان احمد</v>
          </cell>
        </row>
        <row r="522">
          <cell r="C522">
            <v>2177291578</v>
          </cell>
          <cell r="D522" t="str">
            <v>عبدالمنعم محمد الشحات بدوي</v>
          </cell>
        </row>
        <row r="523">
          <cell r="C523">
            <v>2346921006</v>
          </cell>
          <cell r="D523" t="str">
            <v>محمد معيز الاسلام شودري محمد</v>
          </cell>
        </row>
        <row r="524">
          <cell r="C524">
            <v>2144267206</v>
          </cell>
          <cell r="D524" t="str">
            <v>محمد علي محمد فايد</v>
          </cell>
        </row>
        <row r="525">
          <cell r="C525">
            <v>2263895084</v>
          </cell>
          <cell r="D525" t="str">
            <v>فارهاد على زهير شاه</v>
          </cell>
        </row>
        <row r="526">
          <cell r="C526">
            <v>2309179675</v>
          </cell>
          <cell r="D526" t="str">
            <v>على رازا بخت كرم</v>
          </cell>
        </row>
        <row r="527">
          <cell r="C527">
            <v>2220889162</v>
          </cell>
          <cell r="D527" t="str">
            <v>ايوب رحيم الله خان</v>
          </cell>
        </row>
        <row r="528">
          <cell r="C528">
            <v>2160647604</v>
          </cell>
          <cell r="D528" t="str">
            <v>زهير محمد عبدالرب قاسم</v>
          </cell>
        </row>
        <row r="529">
          <cell r="C529">
            <v>2052953789</v>
          </cell>
          <cell r="D529" t="str">
            <v>عبدالله فتيني دعبوس</v>
          </cell>
        </row>
        <row r="530">
          <cell r="C530">
            <v>2263622157</v>
          </cell>
          <cell r="D530" t="str">
            <v>دلاور شاه ظهور شاه</v>
          </cell>
        </row>
        <row r="531">
          <cell r="C531">
            <v>1014749830</v>
          </cell>
          <cell r="D531" t="str">
            <v>هيفاء محمد عبدالرحمن الربيعان</v>
          </cell>
        </row>
        <row r="532">
          <cell r="C532">
            <v>2345814095</v>
          </cell>
          <cell r="D532" t="str">
            <v>محمود احمد محمد ابراهيم</v>
          </cell>
        </row>
        <row r="533">
          <cell r="C533">
            <v>2233500566</v>
          </cell>
          <cell r="D533" t="str">
            <v>ذاكير حسين روح الامين</v>
          </cell>
        </row>
        <row r="534">
          <cell r="C534">
            <v>2268759368</v>
          </cell>
          <cell r="D534" t="str">
            <v>نياز الله شاه ايز الله شاه</v>
          </cell>
        </row>
        <row r="535">
          <cell r="C535">
            <v>2011542681</v>
          </cell>
          <cell r="D535" t="str">
            <v>محمد محمد الدين</v>
          </cell>
        </row>
        <row r="536">
          <cell r="C536">
            <v>2326793227</v>
          </cell>
          <cell r="D536" t="str">
            <v>خان وحيد عبد الوحيد</v>
          </cell>
        </row>
        <row r="537">
          <cell r="C537">
            <v>2264177417</v>
          </cell>
          <cell r="D537" t="str">
            <v>عبد الباسط علي محمد الحاج</v>
          </cell>
        </row>
        <row r="538">
          <cell r="C538">
            <v>2141173548</v>
          </cell>
          <cell r="D538" t="str">
            <v>احمد يحيى سيف احمد</v>
          </cell>
        </row>
        <row r="539">
          <cell r="C539">
            <v>2324976550</v>
          </cell>
          <cell r="D539" t="str">
            <v>مشير عبدالدائم عبدالوارث مهيوب</v>
          </cell>
        </row>
        <row r="540">
          <cell r="C540">
            <v>2213981950</v>
          </cell>
          <cell r="D540" t="str">
            <v>بابول حسين</v>
          </cell>
        </row>
        <row r="541">
          <cell r="C541">
            <v>2220787481</v>
          </cell>
          <cell r="D541" t="str">
            <v>محمد ابو الكلام سلامت الله</v>
          </cell>
        </row>
        <row r="542">
          <cell r="C542">
            <v>2304900927</v>
          </cell>
          <cell r="D542" t="str">
            <v>أسلام محمد زياده السيد</v>
          </cell>
        </row>
        <row r="543">
          <cell r="C543">
            <v>2330662517</v>
          </cell>
          <cell r="D543" t="str">
            <v>اصف حسين فضل رزاق</v>
          </cell>
        </row>
        <row r="544">
          <cell r="C544">
            <v>2348489572</v>
          </cell>
          <cell r="D544" t="str">
            <v>عبد الرزاق محمد علي محمد موسي</v>
          </cell>
        </row>
        <row r="545">
          <cell r="C545">
            <v>2348489838</v>
          </cell>
          <cell r="D545" t="str">
            <v>محمد عثمان عكاشة علي</v>
          </cell>
        </row>
        <row r="546">
          <cell r="C546">
            <v>2237213950</v>
          </cell>
          <cell r="D546" t="str">
            <v>احمد عمر احمد صيام</v>
          </cell>
        </row>
        <row r="547">
          <cell r="C547">
            <v>2328819798</v>
          </cell>
          <cell r="D547" t="str">
            <v>عبد الجبار جلال حفظ الله علي</v>
          </cell>
        </row>
        <row r="548">
          <cell r="C548">
            <v>2151071723</v>
          </cell>
          <cell r="D548" t="str">
            <v>زولفا مياه احمد</v>
          </cell>
        </row>
        <row r="549">
          <cell r="C549">
            <v>2079287922</v>
          </cell>
          <cell r="D549" t="str">
            <v>عبدالله ياسين</v>
          </cell>
        </row>
        <row r="550">
          <cell r="C550">
            <v>2347514370</v>
          </cell>
          <cell r="D550" t="str">
            <v>عرفان الله محمد رفيق</v>
          </cell>
        </row>
        <row r="551">
          <cell r="C551">
            <v>2343759292</v>
          </cell>
          <cell r="D551" t="str">
            <v>عاطف محمد حاديث محمد</v>
          </cell>
        </row>
        <row r="552">
          <cell r="C552">
            <v>2338491729</v>
          </cell>
          <cell r="D552" t="str">
            <v>عرفان الله ارشاد الله</v>
          </cell>
        </row>
        <row r="553">
          <cell r="C553">
            <v>1063782476</v>
          </cell>
          <cell r="D553" t="str">
            <v>ابراهيم خلف براهيم العريفي</v>
          </cell>
        </row>
        <row r="554">
          <cell r="C554">
            <v>2338999655</v>
          </cell>
          <cell r="D554" t="str">
            <v>سمير محمد فؤاد علي</v>
          </cell>
        </row>
        <row r="555">
          <cell r="C555">
            <v>2116345170</v>
          </cell>
          <cell r="D555" t="str">
            <v>محمد عثمان محمد محمود</v>
          </cell>
        </row>
        <row r="556">
          <cell r="C556">
            <v>2264138385</v>
          </cell>
          <cell r="D556" t="str">
            <v>مامون محمد احمد الوجية</v>
          </cell>
        </row>
        <row r="557">
          <cell r="C557">
            <v>2357369020</v>
          </cell>
          <cell r="D557" t="str">
            <v>محمد فيصل عبدالفتاح محمد</v>
          </cell>
        </row>
        <row r="558">
          <cell r="C558">
            <v>2215587300</v>
          </cell>
          <cell r="D558" t="str">
            <v>ياسر صبري عبدالعزيز عبدالفتاح</v>
          </cell>
        </row>
        <row r="559">
          <cell r="C559">
            <v>2227117161</v>
          </cell>
          <cell r="D559" t="str">
            <v>وائل محمد الشحات بدوى</v>
          </cell>
        </row>
        <row r="560">
          <cell r="C560">
            <v>2355749629</v>
          </cell>
          <cell r="D560" t="str">
            <v>اسعد اقبال بخت زادا</v>
          </cell>
        </row>
        <row r="561">
          <cell r="C561">
            <v>2181797370</v>
          </cell>
          <cell r="D561" t="str">
            <v>محمد انوار خان</v>
          </cell>
        </row>
        <row r="562">
          <cell r="C562">
            <v>2170143198</v>
          </cell>
          <cell r="D562" t="str">
            <v>حاتم محمد رزق يوسف</v>
          </cell>
        </row>
        <row r="563">
          <cell r="C563">
            <v>2058226396</v>
          </cell>
          <cell r="D563" t="str">
            <v>اسامه محمد سعيد حسن</v>
          </cell>
        </row>
        <row r="564">
          <cell r="C564">
            <v>2199866613</v>
          </cell>
          <cell r="D564" t="str">
            <v>محمد زمان سعيد حسن</v>
          </cell>
        </row>
        <row r="565">
          <cell r="C565">
            <v>2359328156</v>
          </cell>
          <cell r="D565" t="str">
            <v>تامر فضل احمد احمد</v>
          </cell>
        </row>
        <row r="566">
          <cell r="C566">
            <v>2160581225</v>
          </cell>
          <cell r="D566" t="str">
            <v>معتز مصطفي عباس قرشي</v>
          </cell>
        </row>
        <row r="567">
          <cell r="C567">
            <v>2306552007</v>
          </cell>
          <cell r="D567" t="str">
            <v>شكيب هائل عقلان قاسم</v>
          </cell>
        </row>
        <row r="568">
          <cell r="C568">
            <v>2132656790</v>
          </cell>
          <cell r="D568" t="str">
            <v>احمد عبدالرحيم محمد الخامري</v>
          </cell>
        </row>
        <row r="569">
          <cell r="C569">
            <v>2268493273</v>
          </cell>
          <cell r="D569" t="str">
            <v>محبوب عبدالوهاب عبده محمد</v>
          </cell>
        </row>
        <row r="570">
          <cell r="C570">
            <v>2177970536</v>
          </cell>
          <cell r="D570" t="str">
            <v>محمد حسين علي الوحيشي</v>
          </cell>
        </row>
        <row r="571">
          <cell r="C571">
            <v>2233596416</v>
          </cell>
          <cell r="D571" t="str">
            <v>بلال عبد الرب</v>
          </cell>
        </row>
        <row r="572">
          <cell r="C572">
            <v>2262476266</v>
          </cell>
          <cell r="D572" t="str">
            <v>عيسى علي عبده الدبعي</v>
          </cell>
        </row>
        <row r="573">
          <cell r="C573">
            <v>2279099077</v>
          </cell>
          <cell r="D573" t="str">
            <v>محمد سعد عمر عمر</v>
          </cell>
        </row>
        <row r="574">
          <cell r="C574">
            <v>2140963949</v>
          </cell>
          <cell r="D574" t="str">
            <v>تاج الااسلاام عبد الوهاب</v>
          </cell>
        </row>
        <row r="575">
          <cell r="C575">
            <v>2161244567</v>
          </cell>
          <cell r="D575" t="str">
            <v>مهند محمد الديري</v>
          </cell>
        </row>
        <row r="576">
          <cell r="C576">
            <v>2270741735</v>
          </cell>
          <cell r="D576" t="str">
            <v>محمود سليمان محمد سليمان</v>
          </cell>
        </row>
        <row r="577">
          <cell r="C577">
            <v>2363595543</v>
          </cell>
          <cell r="D577" t="str">
            <v>مصطفى محمد الهادى مسعد</v>
          </cell>
        </row>
        <row r="578">
          <cell r="C578">
            <v>1108828094</v>
          </cell>
          <cell r="D578" t="str">
            <v>منير علي محمد الجيزاني</v>
          </cell>
        </row>
        <row r="579">
          <cell r="C579">
            <v>2110106438</v>
          </cell>
          <cell r="D579" t="str">
            <v>محمد احمد ابراهيم محمد</v>
          </cell>
        </row>
        <row r="580">
          <cell r="C580">
            <v>2348055670</v>
          </cell>
          <cell r="D580" t="str">
            <v>محمد سامح طه عبدالحى</v>
          </cell>
        </row>
        <row r="581">
          <cell r="C581">
            <v>2327940728</v>
          </cell>
          <cell r="D581" t="str">
            <v>علاء عبد اللطيف عبد الرؤف احمد</v>
          </cell>
        </row>
        <row r="582">
          <cell r="C582">
            <v>1050583291</v>
          </cell>
          <cell r="D582" t="str">
            <v>وفاء صالح سالم باسنان</v>
          </cell>
        </row>
        <row r="583">
          <cell r="C583">
            <v>2194604027</v>
          </cell>
          <cell r="D583" t="str">
            <v>احمد خالد</v>
          </cell>
        </row>
        <row r="584">
          <cell r="C584">
            <v>2360388249</v>
          </cell>
          <cell r="D584" t="str">
            <v>مجيب ناجي محمد احمد يحيى</v>
          </cell>
        </row>
        <row r="585">
          <cell r="C585">
            <v>2242578116</v>
          </cell>
          <cell r="D585" t="str">
            <v>احمد الحسن رجب محمد محمد</v>
          </cell>
        </row>
        <row r="586">
          <cell r="C586">
            <v>2354561215</v>
          </cell>
          <cell r="D586" t="str">
            <v>ادريس حميد عثمان الحمادي</v>
          </cell>
        </row>
        <row r="587">
          <cell r="C587">
            <v>2352536532</v>
          </cell>
          <cell r="D587" t="str">
            <v>مروان انور محمد احمد الحمادي</v>
          </cell>
        </row>
        <row r="588">
          <cell r="C588">
            <v>2196999508</v>
          </cell>
          <cell r="D588" t="str">
            <v>سيف الدين عوض عبدالرحمن فضل</v>
          </cell>
        </row>
        <row r="589">
          <cell r="C589">
            <v>2291256283</v>
          </cell>
          <cell r="D589" t="str">
            <v>محمد كاشيف خان فيدا محمد</v>
          </cell>
        </row>
        <row r="590">
          <cell r="C590">
            <v>2348297900</v>
          </cell>
          <cell r="D590" t="str">
            <v>عبد الرحمن زاهد حسين</v>
          </cell>
        </row>
        <row r="591">
          <cell r="C591">
            <v>2270665389</v>
          </cell>
          <cell r="D591" t="str">
            <v>ضياءالدين فتحى راغب ادريس</v>
          </cell>
        </row>
        <row r="592">
          <cell r="C592">
            <v>2197416049</v>
          </cell>
          <cell r="D592" t="str">
            <v>بخت كمال خان على</v>
          </cell>
        </row>
        <row r="593">
          <cell r="C593">
            <v>2147091256</v>
          </cell>
          <cell r="D593" t="str">
            <v>شريف قبيصي يوسف عثمان</v>
          </cell>
        </row>
        <row r="594">
          <cell r="C594">
            <v>1090436583</v>
          </cell>
          <cell r="D594" t="str">
            <v>تركي عبدالله حسين القحطاني</v>
          </cell>
        </row>
        <row r="595">
          <cell r="C595">
            <v>2332681457</v>
          </cell>
          <cell r="D595" t="str">
            <v>عثمان محمد مختار فضل</v>
          </cell>
        </row>
        <row r="596">
          <cell r="C596">
            <v>2287890277</v>
          </cell>
          <cell r="D596" t="str">
            <v>علاء عادل عبدالله احمد</v>
          </cell>
        </row>
        <row r="597">
          <cell r="C597">
            <v>2310033218</v>
          </cell>
          <cell r="D597" t="str">
            <v>عمرو حسن محمد الوراقى</v>
          </cell>
        </row>
        <row r="598">
          <cell r="C598">
            <v>2339403913</v>
          </cell>
          <cell r="D598" t="str">
            <v>ابرار الحق شاه دوران</v>
          </cell>
        </row>
        <row r="599">
          <cell r="C599">
            <v>2314085933</v>
          </cell>
          <cell r="D599" t="str">
            <v>توفيق خليل كامل الجندي</v>
          </cell>
        </row>
        <row r="600">
          <cell r="C600">
            <v>1048808347</v>
          </cell>
          <cell r="D600" t="str">
            <v>ورده علي جواد العلي</v>
          </cell>
        </row>
        <row r="601">
          <cell r="C601">
            <v>1104530207</v>
          </cell>
          <cell r="D601" t="str">
            <v>شريفه جبار محمد القحطاني</v>
          </cell>
        </row>
        <row r="602">
          <cell r="C602">
            <v>1076699691</v>
          </cell>
          <cell r="D602" t="str">
            <v>غاليه مهدي مشبب الوعله</v>
          </cell>
        </row>
        <row r="603">
          <cell r="C603">
            <v>2273289039</v>
          </cell>
          <cell r="D603" t="str">
            <v>فاطه على احمد سالم</v>
          </cell>
        </row>
        <row r="604">
          <cell r="C604">
            <v>2145058521</v>
          </cell>
          <cell r="D604" t="str">
            <v>نعمه على احمد على</v>
          </cell>
        </row>
        <row r="605">
          <cell r="C605">
            <v>1028231569</v>
          </cell>
          <cell r="D605" t="str">
            <v>مانعه حسن مسفر القحطاني</v>
          </cell>
        </row>
        <row r="606">
          <cell r="C606">
            <v>1069842555</v>
          </cell>
          <cell r="D606" t="str">
            <v>جميله محمد عايد مضيبري</v>
          </cell>
        </row>
        <row r="607">
          <cell r="C607">
            <v>1101616868</v>
          </cell>
          <cell r="D607" t="str">
            <v>حسناء فريحان فريح المضيبري</v>
          </cell>
        </row>
        <row r="608">
          <cell r="C608">
            <v>1086875521</v>
          </cell>
          <cell r="D608" t="str">
            <v>ثلاب مفرح بن راشد الشرافي</v>
          </cell>
        </row>
        <row r="609">
          <cell r="C609">
            <v>1089860884</v>
          </cell>
          <cell r="D609" t="str">
            <v>ساره فهد بن نوار البقمى</v>
          </cell>
        </row>
        <row r="610">
          <cell r="C610">
            <v>2264164662</v>
          </cell>
          <cell r="D610" t="str">
            <v>جابر عبدالوهاب نعمان علي</v>
          </cell>
        </row>
        <row r="611">
          <cell r="C611">
            <v>2339076271</v>
          </cell>
          <cell r="D611" t="str">
            <v>سولفيان ادوارد ارولبان</v>
          </cell>
        </row>
        <row r="612">
          <cell r="C612">
            <v>2184874671</v>
          </cell>
          <cell r="D612" t="str">
            <v>احسان خان</v>
          </cell>
        </row>
        <row r="613">
          <cell r="C613">
            <v>2365510615</v>
          </cell>
          <cell r="D613" t="str">
            <v>عبده غالب احمد علي</v>
          </cell>
        </row>
        <row r="614">
          <cell r="C614">
            <v>2109597217</v>
          </cell>
          <cell r="D614" t="str">
            <v>مهدي محمد بهلولي</v>
          </cell>
        </row>
        <row r="615">
          <cell r="C615">
            <v>2362014629</v>
          </cell>
          <cell r="D615" t="str">
            <v>فراس توفيق حمد نجم</v>
          </cell>
        </row>
        <row r="616">
          <cell r="C616">
            <v>1097412900</v>
          </cell>
          <cell r="D616" t="str">
            <v>فيصل عبدالله حسين القحطاني</v>
          </cell>
        </row>
        <row r="617">
          <cell r="C617">
            <v>2371248101</v>
          </cell>
          <cell r="D617" t="str">
            <v>كامل عبدالرحمن علي نعمان</v>
          </cell>
        </row>
        <row r="618">
          <cell r="C618">
            <v>2243647464</v>
          </cell>
          <cell r="D618" t="str">
            <v>محمد جسيم الدين</v>
          </cell>
        </row>
        <row r="619">
          <cell r="C619">
            <v>2341067326</v>
          </cell>
          <cell r="D619" t="str">
            <v>ابراهيم محمد علي الفار</v>
          </cell>
        </row>
        <row r="620">
          <cell r="C620">
            <v>2051890552</v>
          </cell>
          <cell r="D620" t="str">
            <v>احمد فيصل احمد الذبحاني</v>
          </cell>
        </row>
        <row r="621">
          <cell r="C621">
            <v>1089221400</v>
          </cell>
          <cell r="D621" t="str">
            <v>أمين بن مسلم بن عوض المهري</v>
          </cell>
        </row>
        <row r="622">
          <cell r="C622">
            <v>1074030287</v>
          </cell>
          <cell r="D622" t="str">
            <v>صالحه علي احمد خواجي</v>
          </cell>
        </row>
        <row r="623">
          <cell r="C623">
            <v>1068523495</v>
          </cell>
          <cell r="D623" t="str">
            <v>منيره سعود فلاح الحربي</v>
          </cell>
        </row>
        <row r="624">
          <cell r="C624">
            <v>1095529879</v>
          </cell>
          <cell r="D624" t="str">
            <v>غاده عماد بن حسن الرشيد</v>
          </cell>
        </row>
        <row r="625">
          <cell r="C625">
            <v>1109650240</v>
          </cell>
          <cell r="D625" t="str">
            <v>اميرة عبدالله محمد باشميل</v>
          </cell>
        </row>
        <row r="626">
          <cell r="C626">
            <v>1045281399</v>
          </cell>
          <cell r="D626" t="str">
            <v>هند منيف ابن محسن القحطاني</v>
          </cell>
        </row>
        <row r="627">
          <cell r="C627">
            <v>1098421520</v>
          </cell>
          <cell r="D627" t="str">
            <v>محمد عبدالله محمد القحطاني</v>
          </cell>
        </row>
        <row r="628">
          <cell r="C628">
            <v>2216934907</v>
          </cell>
          <cell r="D628" t="str">
            <v>محمود احمد محمد عوض</v>
          </cell>
        </row>
        <row r="629">
          <cell r="C629">
            <v>1088761869</v>
          </cell>
          <cell r="D629" t="str">
            <v>فارس ناصر محمد النتيفات</v>
          </cell>
        </row>
        <row r="630">
          <cell r="C630">
            <v>2242885362</v>
          </cell>
          <cell r="D630" t="str">
            <v>عمر احمد على ابراهيم</v>
          </cell>
        </row>
        <row r="631">
          <cell r="C631">
            <v>2264300373</v>
          </cell>
          <cell r="D631" t="str">
            <v>محمد طه محمد البري</v>
          </cell>
        </row>
        <row r="632">
          <cell r="C632">
            <v>1034254076</v>
          </cell>
          <cell r="D632" t="str">
            <v>خزيمة حسين سالم القحطاني</v>
          </cell>
        </row>
        <row r="633">
          <cell r="C633">
            <v>1031631565</v>
          </cell>
          <cell r="D633" t="str">
            <v>ساره محسن محسن التوم</v>
          </cell>
        </row>
        <row r="634">
          <cell r="C634">
            <v>1072604356</v>
          </cell>
          <cell r="D634" t="str">
            <v>مهاء علي حمد القحطاني</v>
          </cell>
        </row>
        <row r="635">
          <cell r="C635">
            <v>1100199783</v>
          </cell>
          <cell r="D635" t="str">
            <v>امجاد علي حمد القحطاني</v>
          </cell>
        </row>
        <row r="636">
          <cell r="C636">
            <v>1109710176</v>
          </cell>
          <cell r="D636" t="str">
            <v>ناصر عبدالله بن ناصر القحطاني</v>
          </cell>
        </row>
        <row r="637">
          <cell r="C637">
            <v>1066708361</v>
          </cell>
          <cell r="D637" t="str">
            <v>جواهر بنت جميل بن موسى القطان</v>
          </cell>
        </row>
        <row r="638">
          <cell r="C638">
            <v>1047510514</v>
          </cell>
          <cell r="D638" t="str">
            <v>مريم بنت سلمان بن حسن القطان</v>
          </cell>
        </row>
        <row r="639">
          <cell r="C639">
            <v>1094406780</v>
          </cell>
          <cell r="D639" t="str">
            <v>حسن مدهش عبيد النتيفات</v>
          </cell>
        </row>
        <row r="640">
          <cell r="C640">
            <v>1035804804</v>
          </cell>
          <cell r="D640" t="str">
            <v>عواطف الحميدي موزان الشمري</v>
          </cell>
        </row>
        <row r="641">
          <cell r="C641">
            <v>1063175085</v>
          </cell>
          <cell r="D641" t="str">
            <v>مريم توفيق بن احمد الجباره</v>
          </cell>
        </row>
        <row r="642">
          <cell r="C642">
            <v>1085617965</v>
          </cell>
          <cell r="D642" t="str">
            <v>مريم صالح بن ياسين القطان</v>
          </cell>
        </row>
        <row r="643">
          <cell r="C643">
            <v>1021961808</v>
          </cell>
          <cell r="D643" t="str">
            <v>زهراء عبدالله احمد حكمي</v>
          </cell>
        </row>
        <row r="644">
          <cell r="C644">
            <v>1127220372</v>
          </cell>
          <cell r="D644" t="str">
            <v>عبد الله مهيدي كساب العنزي</v>
          </cell>
        </row>
        <row r="645">
          <cell r="C645">
            <v>1088850902</v>
          </cell>
          <cell r="D645" t="str">
            <v>سلطان محمد زارع الشهري</v>
          </cell>
        </row>
        <row r="646">
          <cell r="C646">
            <v>1038351266</v>
          </cell>
          <cell r="D646" t="str">
            <v>وضحاء مبارك محمد القحطاني</v>
          </cell>
        </row>
        <row r="647">
          <cell r="C647">
            <v>1082799410</v>
          </cell>
          <cell r="D647" t="str">
            <v>عبدالكريم سليمان ناصر الصالح</v>
          </cell>
        </row>
        <row r="648">
          <cell r="C648">
            <v>1044542759</v>
          </cell>
          <cell r="D648" t="str">
            <v>سعد سعيد فرج القحطانى</v>
          </cell>
        </row>
        <row r="649">
          <cell r="C649">
            <v>1093135349</v>
          </cell>
          <cell r="D649" t="str">
            <v>احمد ابراهيم عبدالرحمن الحساوى</v>
          </cell>
        </row>
        <row r="650">
          <cell r="C650">
            <v>1082023852</v>
          </cell>
          <cell r="D650" t="str">
            <v>عبدالله خالد عبدالله السيف</v>
          </cell>
        </row>
        <row r="651">
          <cell r="C651">
            <v>1088245582</v>
          </cell>
          <cell r="D651" t="str">
            <v>مساعد بن عبد الله بن محمد بن الامير</v>
          </cell>
        </row>
        <row r="652">
          <cell r="C652">
            <v>1081453597</v>
          </cell>
          <cell r="D652" t="str">
            <v>نايف عمر نايف العتيبي</v>
          </cell>
        </row>
        <row r="653">
          <cell r="C653">
            <v>1076526886</v>
          </cell>
          <cell r="D653" t="str">
            <v>عبد الله عبد العزيز حمد الهذيل</v>
          </cell>
        </row>
        <row r="654">
          <cell r="C654">
            <v>1092481397</v>
          </cell>
          <cell r="D654" t="str">
            <v>فهد محمد حمد الدوسري</v>
          </cell>
        </row>
        <row r="655">
          <cell r="C655">
            <v>1081829267</v>
          </cell>
          <cell r="D655" t="str">
            <v>عبدالمحسن عبدالرحمن عبدالمحسن البعيمي</v>
          </cell>
        </row>
        <row r="656">
          <cell r="C656">
            <v>1087875041</v>
          </cell>
          <cell r="D656" t="str">
            <v>احمد عبدالرحمن صالح المديني</v>
          </cell>
        </row>
        <row r="657">
          <cell r="C657">
            <v>1074452796</v>
          </cell>
          <cell r="D657" t="str">
            <v>فهد خليفه بن حمد السهلي</v>
          </cell>
        </row>
        <row r="658">
          <cell r="C658">
            <v>1084105814</v>
          </cell>
          <cell r="D658" t="str">
            <v>حضرم شخيتل بن حضرم القبابنه</v>
          </cell>
        </row>
        <row r="659">
          <cell r="C659">
            <v>1104624067</v>
          </cell>
          <cell r="D659" t="str">
            <v>ذيب خليفه بن حمد السهلي</v>
          </cell>
        </row>
        <row r="660">
          <cell r="C660">
            <v>1084886587</v>
          </cell>
          <cell r="D660" t="str">
            <v>حمود محمد حمود الذويخ</v>
          </cell>
        </row>
        <row r="661">
          <cell r="C661">
            <v>1083791648</v>
          </cell>
          <cell r="D661" t="str">
            <v>ابراهيم عبدالرحمن بن ناصر الملحي</v>
          </cell>
        </row>
        <row r="662">
          <cell r="C662">
            <v>1086917455</v>
          </cell>
          <cell r="D662" t="str">
            <v>فيصل فهد عايض السهلي</v>
          </cell>
        </row>
        <row r="663">
          <cell r="C663">
            <v>1083848315</v>
          </cell>
          <cell r="D663" t="str">
            <v>عبدالرحمن ملفى نامي المطيرى</v>
          </cell>
        </row>
        <row r="664">
          <cell r="C664">
            <v>1067942555</v>
          </cell>
          <cell r="D664" t="str">
            <v>مطيران السندي عويد الشمري</v>
          </cell>
        </row>
        <row r="665">
          <cell r="C665">
            <v>1092269495</v>
          </cell>
          <cell r="D665" t="str">
            <v>لؤي دحيم سعدي الدلبحي</v>
          </cell>
        </row>
        <row r="666">
          <cell r="C666">
            <v>1080889031</v>
          </cell>
          <cell r="D666" t="str">
            <v>عمر عبدالعزيز عبدالله الوايلي</v>
          </cell>
        </row>
        <row r="667">
          <cell r="C667">
            <v>1097096927</v>
          </cell>
          <cell r="D667" t="str">
            <v>عبدالعزيز ابراهيم ناصر الفضل</v>
          </cell>
        </row>
        <row r="668">
          <cell r="C668">
            <v>1091829505</v>
          </cell>
          <cell r="D668" t="str">
            <v>خالد عبدالرحمن عبدالعزيز العقيل</v>
          </cell>
        </row>
        <row r="669">
          <cell r="C669">
            <v>1090763945</v>
          </cell>
          <cell r="D669" t="str">
            <v>محمد نايف غازي العتيبي</v>
          </cell>
        </row>
        <row r="670">
          <cell r="C670">
            <v>1077244380</v>
          </cell>
          <cell r="D670" t="str">
            <v>ابراهيم مالك ابراهيم الأحمد</v>
          </cell>
        </row>
        <row r="671">
          <cell r="C671">
            <v>1102146634</v>
          </cell>
          <cell r="D671" t="str">
            <v>تركي مسعد فارس المطيري</v>
          </cell>
        </row>
        <row r="672">
          <cell r="C672">
            <v>1092325446</v>
          </cell>
          <cell r="D672" t="str">
            <v>محمد شبيب عايض الدوسري</v>
          </cell>
        </row>
        <row r="673">
          <cell r="C673">
            <v>1091851954</v>
          </cell>
          <cell r="D673" t="str">
            <v>عبدالله محمد حمد العباد</v>
          </cell>
        </row>
        <row r="674">
          <cell r="C674">
            <v>1092384104</v>
          </cell>
          <cell r="D674" t="str">
            <v>خالد نافع سويعد المطيري</v>
          </cell>
        </row>
        <row r="675">
          <cell r="C675">
            <v>1090939156</v>
          </cell>
          <cell r="D675" t="str">
            <v>عبدالاله عبدالله بن حمد غنيمي</v>
          </cell>
        </row>
        <row r="676">
          <cell r="C676">
            <v>1093272084</v>
          </cell>
          <cell r="D676" t="str">
            <v>عبدالله فهد بن سليمان القويفلي</v>
          </cell>
        </row>
        <row r="677">
          <cell r="C677">
            <v>1094185285</v>
          </cell>
          <cell r="D677" t="str">
            <v>خالد شامي علي شراحيلي</v>
          </cell>
        </row>
        <row r="678">
          <cell r="C678">
            <v>1090904762</v>
          </cell>
          <cell r="D678" t="str">
            <v>عبدالعزيز عمران صنيدح المقاطى</v>
          </cell>
        </row>
        <row r="679">
          <cell r="C679">
            <v>1090388040</v>
          </cell>
          <cell r="D679" t="str">
            <v>بندر أبراهيم عبدالله السليمان</v>
          </cell>
        </row>
        <row r="680">
          <cell r="C680">
            <v>1093695854</v>
          </cell>
          <cell r="D680" t="str">
            <v>سليمان طارق سليمان السليمان</v>
          </cell>
        </row>
        <row r="681">
          <cell r="C681">
            <v>1085169207</v>
          </cell>
          <cell r="D681" t="str">
            <v>سلطان عبدالمحسن فهد السديري</v>
          </cell>
        </row>
        <row r="682">
          <cell r="C682">
            <v>1068851334</v>
          </cell>
          <cell r="D682" t="str">
            <v>العنود عوض مشعان العتيبي</v>
          </cell>
        </row>
        <row r="683">
          <cell r="C683">
            <v>1045400346</v>
          </cell>
          <cell r="D683" t="str">
            <v>هند عوض مشعان العتيبي</v>
          </cell>
        </row>
        <row r="684">
          <cell r="C684">
            <v>1071036030</v>
          </cell>
          <cell r="D684" t="str">
            <v>رشا راشد عبدالعزيز الجليفي</v>
          </cell>
        </row>
        <row r="685">
          <cell r="C685">
            <v>1036540407</v>
          </cell>
          <cell r="D685" t="str">
            <v>سميره حسين محمد جعفري</v>
          </cell>
        </row>
        <row r="686">
          <cell r="C686">
            <v>1050046190</v>
          </cell>
          <cell r="D686" t="str">
            <v>رحمه موسى ابراهيم الصحبي</v>
          </cell>
        </row>
        <row r="687">
          <cell r="C687">
            <v>1048598138</v>
          </cell>
          <cell r="D687" t="str">
            <v>نوره محمد ضيف الله العتيبي</v>
          </cell>
        </row>
        <row r="688">
          <cell r="C688">
            <v>1062861214</v>
          </cell>
          <cell r="D688" t="str">
            <v>نوره محمد ردن السبيعي</v>
          </cell>
        </row>
        <row r="689">
          <cell r="C689">
            <v>1105382699</v>
          </cell>
          <cell r="D689" t="str">
            <v>حليمه بنت عثمان بن احمد الهوساوي</v>
          </cell>
        </row>
        <row r="690">
          <cell r="C690">
            <v>1123493403</v>
          </cell>
          <cell r="D690" t="str">
            <v>حورية عسكر خضير الخالدي</v>
          </cell>
        </row>
        <row r="691">
          <cell r="C691">
            <v>1082085364</v>
          </cell>
          <cell r="D691" t="str">
            <v>ندا محمد ردن السبيعي</v>
          </cell>
        </row>
        <row r="692">
          <cell r="C692">
            <v>1033874437</v>
          </cell>
          <cell r="D692" t="str">
            <v>رفيعه سعد محمد الشهراني</v>
          </cell>
        </row>
        <row r="693">
          <cell r="C693">
            <v>1064235557</v>
          </cell>
          <cell r="D693" t="str">
            <v>دلال عبدالله موسى الدوسري</v>
          </cell>
        </row>
        <row r="694">
          <cell r="C694">
            <v>1086981485</v>
          </cell>
          <cell r="D694" t="str">
            <v>ساره سعيد بن محمد الزهراني</v>
          </cell>
        </row>
        <row r="695">
          <cell r="C695">
            <v>1006442204</v>
          </cell>
          <cell r="D695" t="str">
            <v>امل غرم الله محزم الغامدي</v>
          </cell>
        </row>
        <row r="696">
          <cell r="C696">
            <v>1069781845</v>
          </cell>
          <cell r="D696" t="str">
            <v>ميعاد سعد موسى بن جوير</v>
          </cell>
        </row>
        <row r="697">
          <cell r="C697">
            <v>1043596715</v>
          </cell>
          <cell r="D697" t="str">
            <v>منى محمد مشبب القحطاني</v>
          </cell>
        </row>
        <row r="698">
          <cell r="C698">
            <v>1043596749</v>
          </cell>
          <cell r="D698" t="str">
            <v>وضحاء محمد مشبب القحطاني</v>
          </cell>
        </row>
        <row r="699">
          <cell r="C699">
            <v>1137415053</v>
          </cell>
          <cell r="D699" t="str">
            <v>حميد عبود النوه المهري</v>
          </cell>
        </row>
        <row r="700">
          <cell r="C700">
            <v>1012852578</v>
          </cell>
          <cell r="D700" t="str">
            <v>تهاني أحمد قاسم العسيري</v>
          </cell>
        </row>
        <row r="701">
          <cell r="C701">
            <v>1070512056</v>
          </cell>
          <cell r="D701" t="str">
            <v>أمل نايف ماجد الدويش</v>
          </cell>
        </row>
        <row r="702">
          <cell r="C702">
            <v>1093372165</v>
          </cell>
          <cell r="D702" t="str">
            <v>حمد سالم بن على المهرى</v>
          </cell>
        </row>
        <row r="703">
          <cell r="C703">
            <v>1012852545</v>
          </cell>
          <cell r="D703" t="str">
            <v>نعيمه علي احمد القحطاني</v>
          </cell>
        </row>
        <row r="704">
          <cell r="C704">
            <v>1005400674</v>
          </cell>
          <cell r="D704" t="str">
            <v>علي محمد درين العدواني</v>
          </cell>
        </row>
        <row r="705">
          <cell r="C705">
            <v>1088215304</v>
          </cell>
          <cell r="D705" t="str">
            <v>مها سعيد على الشهرانى</v>
          </cell>
        </row>
        <row r="706">
          <cell r="C706">
            <v>1037787155</v>
          </cell>
          <cell r="D706" t="str">
            <v>حنان على مبارك القحطانى</v>
          </cell>
        </row>
        <row r="707">
          <cell r="C707">
            <v>1072146432</v>
          </cell>
          <cell r="D707" t="str">
            <v>طارق عبدالله ابن سليمان الخماش</v>
          </cell>
        </row>
        <row r="708">
          <cell r="C708">
            <v>1014511255</v>
          </cell>
          <cell r="D708" t="str">
            <v>هند محمد علي القحطاني</v>
          </cell>
        </row>
        <row r="709">
          <cell r="C709">
            <v>1072825928</v>
          </cell>
          <cell r="D709" t="str">
            <v>سوسن ابراهيم عايض الخماش</v>
          </cell>
        </row>
        <row r="710">
          <cell r="C710">
            <v>1070706260</v>
          </cell>
          <cell r="D710" t="str">
            <v>جواهر عبدالرحمن سليمان الخماش</v>
          </cell>
        </row>
        <row r="711">
          <cell r="C711">
            <v>1030662272</v>
          </cell>
          <cell r="D711" t="str">
            <v>مستوره حازم سليمان الخماش</v>
          </cell>
        </row>
        <row r="712">
          <cell r="C712">
            <v>1049586751</v>
          </cell>
          <cell r="D712" t="str">
            <v>امنه حسن ابن سلوم الخماش</v>
          </cell>
        </row>
        <row r="713">
          <cell r="C713">
            <v>1066087741</v>
          </cell>
          <cell r="D713" t="str">
            <v>معجبه ناصر بن سعيد القحطاني</v>
          </cell>
        </row>
        <row r="714">
          <cell r="C714">
            <v>1081665760</v>
          </cell>
          <cell r="D714" t="str">
            <v>أسماء علي حمد القحطاني</v>
          </cell>
        </row>
        <row r="715">
          <cell r="C715">
            <v>1080301862</v>
          </cell>
          <cell r="D715" t="str">
            <v>شاديه سعيد حسن محمد</v>
          </cell>
        </row>
        <row r="716">
          <cell r="C716">
            <v>1047503402</v>
          </cell>
          <cell r="D716" t="str">
            <v>سميره حاسن حسن العدواني</v>
          </cell>
        </row>
        <row r="717">
          <cell r="C717">
            <v>1056237017</v>
          </cell>
          <cell r="D717" t="str">
            <v>هدى بريك خليفه الصليمي</v>
          </cell>
        </row>
        <row r="718">
          <cell r="C718">
            <v>1092599370</v>
          </cell>
          <cell r="D718" t="str">
            <v>خلود عبدالرحمن سليمان الخماش</v>
          </cell>
        </row>
        <row r="719">
          <cell r="C719">
            <v>1030662314</v>
          </cell>
          <cell r="D719" t="str">
            <v>ماجد عبدالرحمن سليمان الخماش</v>
          </cell>
        </row>
        <row r="720">
          <cell r="C720">
            <v>2257089249</v>
          </cell>
          <cell r="D720" t="str">
            <v>اسلام محمد اسماعيل بسيوني</v>
          </cell>
        </row>
        <row r="721">
          <cell r="C721">
            <v>2263773331</v>
          </cell>
          <cell r="D721" t="str">
            <v>بابكر محمد احمد عثمان</v>
          </cell>
        </row>
        <row r="722">
          <cell r="C722">
            <v>2014324616</v>
          </cell>
          <cell r="D722" t="str">
            <v>محمد يوسف عبدالعزيز داود</v>
          </cell>
        </row>
        <row r="723">
          <cell r="C723">
            <v>2384363194</v>
          </cell>
          <cell r="D723" t="str">
            <v>نعيم نعيم زامين خان</v>
          </cell>
        </row>
        <row r="724">
          <cell r="C724">
            <v>2191022090</v>
          </cell>
          <cell r="D724" t="str">
            <v>عمرو محمد عبدالحفيظ شرقاوي</v>
          </cell>
        </row>
        <row r="725">
          <cell r="C725">
            <v>2299030318</v>
          </cell>
          <cell r="D725" t="str">
            <v>احمد ماهر طه فرحات</v>
          </cell>
        </row>
        <row r="726">
          <cell r="C726">
            <v>2157530862</v>
          </cell>
          <cell r="D726" t="str">
            <v>ابو البشير ابو الخير</v>
          </cell>
        </row>
        <row r="727">
          <cell r="C727">
            <v>2150179667</v>
          </cell>
          <cell r="D727" t="str">
            <v>محمد اليك</v>
          </cell>
        </row>
        <row r="728">
          <cell r="C728">
            <v>2385102542</v>
          </cell>
          <cell r="D728" t="str">
            <v>حكيم الله قمر زمان</v>
          </cell>
        </row>
        <row r="729">
          <cell r="C729">
            <v>2328463753</v>
          </cell>
          <cell r="D729" t="str">
            <v>علاء مجدى السيد حسن منصور</v>
          </cell>
        </row>
        <row r="730">
          <cell r="C730">
            <v>2237828799</v>
          </cell>
          <cell r="D730" t="str">
            <v>خليل علي سيف عبدالجليل</v>
          </cell>
        </row>
        <row r="731">
          <cell r="C731">
            <v>1088215346</v>
          </cell>
          <cell r="D731" t="str">
            <v>كفاح بنت سعيد بن على الشهرانى</v>
          </cell>
        </row>
        <row r="732">
          <cell r="C732">
            <v>1048836371</v>
          </cell>
          <cell r="D732" t="str">
            <v>غاده بنت محمد بن صالح الرميحي</v>
          </cell>
        </row>
        <row r="733">
          <cell r="C733">
            <v>1063160988</v>
          </cell>
          <cell r="D733" t="str">
            <v>ريم علي يحى القحطاني</v>
          </cell>
        </row>
        <row r="734">
          <cell r="C734">
            <v>1064456682</v>
          </cell>
          <cell r="D734" t="str">
            <v>منى عوض مفلح الحربي</v>
          </cell>
        </row>
        <row r="735">
          <cell r="C735">
            <v>1007838731</v>
          </cell>
          <cell r="D735" t="str">
            <v>مزنه سعد دخيل الله العتيبي</v>
          </cell>
        </row>
        <row r="736">
          <cell r="C736">
            <v>1072113978</v>
          </cell>
          <cell r="D736" t="str">
            <v>مريم مضحي بن عيد العتيبي</v>
          </cell>
        </row>
        <row r="737">
          <cell r="C737">
            <v>1083448462</v>
          </cell>
          <cell r="D737" t="str">
            <v>نوره براك عليان الشيباني العتيبي</v>
          </cell>
        </row>
        <row r="738">
          <cell r="C738">
            <v>1080085440</v>
          </cell>
          <cell r="D738" t="str">
            <v>مها جازع بن فاهد العتيبي</v>
          </cell>
        </row>
        <row r="739">
          <cell r="C739">
            <v>1080260084</v>
          </cell>
          <cell r="D739" t="str">
            <v>العنود حمد هوصان الشيباني</v>
          </cell>
        </row>
        <row r="740">
          <cell r="C740">
            <v>1058752625</v>
          </cell>
          <cell r="D740" t="str">
            <v>نوره ناصر عيد الشيباني</v>
          </cell>
        </row>
        <row r="741">
          <cell r="C741">
            <v>1080085457</v>
          </cell>
          <cell r="D741" t="str">
            <v>طفله جازع بن فاهد العتيبي</v>
          </cell>
        </row>
        <row r="742">
          <cell r="C742">
            <v>1034251098</v>
          </cell>
          <cell r="D742" t="str">
            <v>هياء يحيى جابر الموسوي</v>
          </cell>
        </row>
        <row r="743">
          <cell r="C743">
            <v>2286361650</v>
          </cell>
          <cell r="D743" t="str">
            <v>عماد حسين محمد ظاهر شاه</v>
          </cell>
        </row>
        <row r="744">
          <cell r="C744">
            <v>1034658565</v>
          </cell>
          <cell r="D744" t="str">
            <v>غاده سالم عثمان المالكي</v>
          </cell>
        </row>
        <row r="745">
          <cell r="C745">
            <v>2230897809</v>
          </cell>
          <cell r="D745" t="str">
            <v>صفوان احمد امين مجاهد</v>
          </cell>
        </row>
        <row r="746">
          <cell r="C746">
            <v>2086984321</v>
          </cell>
          <cell r="D746" t="str">
            <v>رولاحين قاضي سوكازي</v>
          </cell>
        </row>
        <row r="747">
          <cell r="C747">
            <v>1137454128</v>
          </cell>
          <cell r="D747" t="str">
            <v>بدريه بهار بن على العتيبي</v>
          </cell>
        </row>
        <row r="748">
          <cell r="C748">
            <v>1048225369</v>
          </cell>
          <cell r="D748" t="str">
            <v>جواهر عبدالعزيز بن ابراهيم المساعد</v>
          </cell>
        </row>
        <row r="749">
          <cell r="C749">
            <v>1049798513</v>
          </cell>
          <cell r="D749" t="str">
            <v>جميله محمد قاسم اليماني</v>
          </cell>
        </row>
        <row r="750">
          <cell r="C750">
            <v>1096134885</v>
          </cell>
          <cell r="D750" t="str">
            <v>مشاعل ناصر عيد الشيباني</v>
          </cell>
        </row>
        <row r="751">
          <cell r="C751">
            <v>1097322729</v>
          </cell>
          <cell r="D751" t="str">
            <v>شهد قاعد عقاب العتيبي</v>
          </cell>
        </row>
        <row r="752">
          <cell r="C752">
            <v>1043596756</v>
          </cell>
          <cell r="D752" t="str">
            <v>سميره محمد مشبب القحطاني</v>
          </cell>
        </row>
        <row r="753">
          <cell r="C753">
            <v>1057561126</v>
          </cell>
          <cell r="D753" t="str">
            <v>رحاب مسعود خالد العتيبي</v>
          </cell>
        </row>
        <row r="754">
          <cell r="C754">
            <v>1037608773</v>
          </cell>
          <cell r="D754" t="str">
            <v>نوره غانم محمد القحطاني</v>
          </cell>
        </row>
        <row r="755">
          <cell r="C755">
            <v>1069903316</v>
          </cell>
          <cell r="D755" t="str">
            <v>هدى سعد سعيد العتيبي</v>
          </cell>
        </row>
        <row r="756">
          <cell r="C756">
            <v>1063687360</v>
          </cell>
          <cell r="D756" t="str">
            <v>مي ناصر محمد بن بخيت</v>
          </cell>
        </row>
        <row r="757">
          <cell r="C757">
            <v>1096926710</v>
          </cell>
          <cell r="D757" t="str">
            <v>رياء شبيب عثمان العتيبي</v>
          </cell>
        </row>
        <row r="758">
          <cell r="C758">
            <v>1063634271</v>
          </cell>
          <cell r="D758" t="str">
            <v>موضي عبدالله حمد بن دهيش</v>
          </cell>
        </row>
        <row r="759">
          <cell r="C759">
            <v>1049443987</v>
          </cell>
          <cell r="D759" t="str">
            <v>أريج ربيع معند العنزي</v>
          </cell>
        </row>
        <row r="760">
          <cell r="C760">
            <v>1005352818</v>
          </cell>
          <cell r="D760" t="str">
            <v>فوزيه عبدالله فهد الشويعي</v>
          </cell>
        </row>
        <row r="761">
          <cell r="C761">
            <v>1091807923</v>
          </cell>
          <cell r="D761" t="str">
            <v>أحلام سالم عثمان المالكي</v>
          </cell>
        </row>
        <row r="762">
          <cell r="C762">
            <v>1133703916</v>
          </cell>
          <cell r="D762" t="str">
            <v>حصة عقلاء صياح السبيعي العنزي</v>
          </cell>
        </row>
        <row r="763">
          <cell r="C763">
            <v>1009195338</v>
          </cell>
          <cell r="D763" t="str">
            <v>عفيفه ساير عاصي العنزي</v>
          </cell>
        </row>
        <row r="764">
          <cell r="C764">
            <v>1061130256</v>
          </cell>
          <cell r="D764" t="str">
            <v>عائشه سعيد بن عيسى السعيد</v>
          </cell>
        </row>
        <row r="765">
          <cell r="C765">
            <v>1097321655</v>
          </cell>
          <cell r="D765" t="str">
            <v>تهاني شتات جراح العنزي</v>
          </cell>
        </row>
        <row r="766">
          <cell r="C766">
            <v>1059548915</v>
          </cell>
          <cell r="D766" t="str">
            <v>نورة ساير عاصي العنزي</v>
          </cell>
        </row>
        <row r="767">
          <cell r="C767">
            <v>1096226541</v>
          </cell>
          <cell r="D767" t="str">
            <v>نوال فالح بن ودى العنزي</v>
          </cell>
        </row>
        <row r="768">
          <cell r="C768">
            <v>1058438175</v>
          </cell>
          <cell r="D768" t="str">
            <v>شعاع خالد مطر الشمري</v>
          </cell>
        </row>
        <row r="769">
          <cell r="C769">
            <v>1112589245</v>
          </cell>
          <cell r="D769" t="str">
            <v>فاطمه عايد سعيد الشمري</v>
          </cell>
        </row>
        <row r="770">
          <cell r="C770">
            <v>1046904379</v>
          </cell>
          <cell r="D770" t="str">
            <v>عفراء محمد ظافر القحطاني</v>
          </cell>
        </row>
        <row r="771">
          <cell r="C771">
            <v>1036691622</v>
          </cell>
          <cell r="D771" t="str">
            <v>هياء محمد موفي الدوسري</v>
          </cell>
        </row>
        <row r="772">
          <cell r="C772">
            <v>1043817996</v>
          </cell>
          <cell r="D772" t="str">
            <v>مها ناصر محسن الدوسري</v>
          </cell>
        </row>
        <row r="773">
          <cell r="C773">
            <v>1092479276</v>
          </cell>
          <cell r="D773" t="str">
            <v>ساميه سعد ناصر القرني</v>
          </cell>
        </row>
        <row r="774">
          <cell r="C774">
            <v>1092273729</v>
          </cell>
          <cell r="D774" t="str">
            <v>ندى زاهي ناصر القرني</v>
          </cell>
        </row>
        <row r="775">
          <cell r="C775">
            <v>1055497992</v>
          </cell>
          <cell r="D775" t="str">
            <v>منيره خالد مطر الشمري</v>
          </cell>
        </row>
        <row r="776">
          <cell r="C776">
            <v>1082821065</v>
          </cell>
          <cell r="D776" t="str">
            <v>عائشه عبدالله محمد هزازي</v>
          </cell>
        </row>
        <row r="777">
          <cell r="C777">
            <v>1093021275</v>
          </cell>
          <cell r="D777" t="str">
            <v>وداد محمد بن يحي العسيري</v>
          </cell>
        </row>
        <row r="778">
          <cell r="C778">
            <v>1009195312</v>
          </cell>
          <cell r="D778" t="str">
            <v>منصور ساير عاصي العنزي</v>
          </cell>
        </row>
        <row r="779">
          <cell r="C779">
            <v>1039036510</v>
          </cell>
          <cell r="D779" t="str">
            <v>أشواق سليمان رباح آل رباح</v>
          </cell>
        </row>
        <row r="780">
          <cell r="C780">
            <v>1018662450</v>
          </cell>
          <cell r="D780" t="str">
            <v>هدى محمد حسين ال مسعود</v>
          </cell>
        </row>
        <row r="781">
          <cell r="C781">
            <v>1087557391</v>
          </cell>
          <cell r="D781" t="str">
            <v>شيخه حمد بن سعود الدوسري</v>
          </cell>
        </row>
        <row r="782">
          <cell r="C782">
            <v>1086347737</v>
          </cell>
          <cell r="D782" t="str">
            <v>مريم شبيب عثمان العتيبي</v>
          </cell>
        </row>
        <row r="783">
          <cell r="C783">
            <v>1083467280</v>
          </cell>
          <cell r="D783" t="str">
            <v>عبدالعزيز فهد سعد المشعبي</v>
          </cell>
        </row>
        <row r="784">
          <cell r="C784">
            <v>1009195320</v>
          </cell>
          <cell r="D784" t="str">
            <v>فوزيه ساير عاصي العنزي</v>
          </cell>
        </row>
        <row r="785">
          <cell r="C785">
            <v>1053069215</v>
          </cell>
          <cell r="D785" t="str">
            <v>ثمراء عايض بن سعيد القحطاني</v>
          </cell>
        </row>
        <row r="786">
          <cell r="C786">
            <v>1008150839</v>
          </cell>
          <cell r="D786" t="str">
            <v>عائشه غانم سعيد الشهراني</v>
          </cell>
        </row>
        <row r="787">
          <cell r="C787">
            <v>1092258936</v>
          </cell>
          <cell r="D787" t="str">
            <v>تركي عبدالله سعيد القرني</v>
          </cell>
        </row>
        <row r="788">
          <cell r="C788">
            <v>1087613335</v>
          </cell>
          <cell r="D788" t="str">
            <v>سعد عبدالله سعد الأحمد</v>
          </cell>
        </row>
        <row r="789">
          <cell r="C789">
            <v>1086731203</v>
          </cell>
          <cell r="D789" t="str">
            <v>احمد عجلان عبدالله العجلان</v>
          </cell>
        </row>
        <row r="790">
          <cell r="C790">
            <v>1087511992</v>
          </cell>
          <cell r="D790" t="str">
            <v>خالد صالح شافي العتيبي</v>
          </cell>
        </row>
        <row r="791">
          <cell r="C791">
            <v>1097078008</v>
          </cell>
          <cell r="D791" t="str">
            <v>سلمان فهد بن عبدالله العصيمي</v>
          </cell>
        </row>
        <row r="792">
          <cell r="C792">
            <v>1091339778</v>
          </cell>
          <cell r="D792" t="str">
            <v>خويران محمد سعود الدوسري</v>
          </cell>
        </row>
        <row r="793">
          <cell r="C793">
            <v>1015897067</v>
          </cell>
          <cell r="D793" t="str">
            <v>تهاني صالح محمد الجوير</v>
          </cell>
        </row>
        <row r="794">
          <cell r="C794">
            <v>1073085415</v>
          </cell>
          <cell r="D794" t="str">
            <v>يحيى محمد ابراهيم اليحياء</v>
          </cell>
        </row>
        <row r="795">
          <cell r="C795">
            <v>1013466980</v>
          </cell>
          <cell r="D795" t="str">
            <v>جهير شالح محمد القحطاني</v>
          </cell>
        </row>
        <row r="796">
          <cell r="C796">
            <v>1054309693</v>
          </cell>
          <cell r="D796" t="str">
            <v>رفعه محمد بن راشد القحطاني</v>
          </cell>
        </row>
        <row r="797">
          <cell r="C797">
            <v>1043596723</v>
          </cell>
          <cell r="D797" t="str">
            <v>فاطمه محمد مشبب القحطاني</v>
          </cell>
        </row>
        <row r="798">
          <cell r="C798">
            <v>1072851882</v>
          </cell>
          <cell r="D798" t="str">
            <v>رشا محمد مشبب القحطاني</v>
          </cell>
        </row>
        <row r="799">
          <cell r="C799">
            <v>1066296334</v>
          </cell>
          <cell r="D799" t="str">
            <v>ملحه سعد محمد القحطاني</v>
          </cell>
        </row>
        <row r="800">
          <cell r="C800">
            <v>1043817970</v>
          </cell>
          <cell r="D800" t="str">
            <v>ناضاء ناصر محسن الدوسري</v>
          </cell>
        </row>
        <row r="801">
          <cell r="C801">
            <v>1106822636</v>
          </cell>
          <cell r="D801" t="str">
            <v>البندري خالد عثمان العتيبي</v>
          </cell>
        </row>
        <row r="802">
          <cell r="C802">
            <v>1076488202</v>
          </cell>
          <cell r="D802" t="str">
            <v>لولي نائف مناحي العتيبي</v>
          </cell>
        </row>
        <row r="803">
          <cell r="C803">
            <v>1074372648</v>
          </cell>
          <cell r="D803" t="str">
            <v>اميره عيد معيض النفيعي</v>
          </cell>
        </row>
        <row r="804">
          <cell r="C804">
            <v>1036691614</v>
          </cell>
          <cell r="D804" t="str">
            <v>نفلاء عبدالله محسن الدوسري</v>
          </cell>
        </row>
        <row r="805">
          <cell r="C805">
            <v>1026157717</v>
          </cell>
          <cell r="D805" t="str">
            <v>هياء مرضي عبدالله الدوسري</v>
          </cell>
        </row>
        <row r="806">
          <cell r="C806">
            <v>1088653371</v>
          </cell>
          <cell r="D806" t="str">
            <v>رجساء سويد بن محمد الدوسري</v>
          </cell>
        </row>
        <row r="807">
          <cell r="C807">
            <v>1078409800</v>
          </cell>
          <cell r="D807" t="str">
            <v>ساره محمد بن راشد القحطاني</v>
          </cell>
        </row>
        <row r="808">
          <cell r="C808">
            <v>1008288290</v>
          </cell>
          <cell r="D808" t="str">
            <v>شاره حسن محمد عسيري</v>
          </cell>
        </row>
        <row r="809">
          <cell r="C809">
            <v>1033802867</v>
          </cell>
          <cell r="D809" t="str">
            <v>هيا عبدالعزيز ابن ناصر البيشي</v>
          </cell>
        </row>
        <row r="810">
          <cell r="C810">
            <v>1036540993</v>
          </cell>
          <cell r="D810" t="str">
            <v>عمر احمد مقرن الشمري</v>
          </cell>
        </row>
        <row r="811">
          <cell r="C811">
            <v>1042095305</v>
          </cell>
          <cell r="D811" t="str">
            <v>دليل الهيلم هليبان الحربي</v>
          </cell>
        </row>
        <row r="812">
          <cell r="C812">
            <v>1091665990</v>
          </cell>
          <cell r="D812" t="str">
            <v>جواهر حجاب ناصر العجمي</v>
          </cell>
        </row>
        <row r="813">
          <cell r="C813">
            <v>1075143147</v>
          </cell>
          <cell r="D813" t="str">
            <v>أمل سعد عبدالله البيشي</v>
          </cell>
        </row>
        <row r="814">
          <cell r="C814">
            <v>1117583169</v>
          </cell>
          <cell r="D814" t="str">
            <v>العنود عيد سامث العتيبي</v>
          </cell>
        </row>
        <row r="815">
          <cell r="C815">
            <v>1015049586</v>
          </cell>
          <cell r="D815" t="str">
            <v>نايف مضحي برجس العنزي</v>
          </cell>
        </row>
        <row r="816">
          <cell r="C816">
            <v>1057048702</v>
          </cell>
          <cell r="D816" t="str">
            <v>مضاوي طارق فرج الفهد</v>
          </cell>
        </row>
        <row r="817">
          <cell r="C817">
            <v>1040237156</v>
          </cell>
          <cell r="D817" t="str">
            <v>هوياء حجاب ناصر العجمي</v>
          </cell>
        </row>
        <row r="818">
          <cell r="C818">
            <v>1051942413</v>
          </cell>
          <cell r="D818" t="str">
            <v>جواهر مرزوق عمر الدوسري</v>
          </cell>
        </row>
        <row r="819">
          <cell r="C819">
            <v>1075705754</v>
          </cell>
          <cell r="D819" t="str">
            <v>مي تركي بن صالح الخريبيش</v>
          </cell>
        </row>
        <row r="820">
          <cell r="C820">
            <v>1121937708</v>
          </cell>
          <cell r="D820" t="str">
            <v>عنود زاهر بن حسن هزازي</v>
          </cell>
        </row>
        <row r="821">
          <cell r="C821">
            <v>1051942421</v>
          </cell>
          <cell r="D821" t="str">
            <v>خلود مرزوق عمر الدوسري</v>
          </cell>
        </row>
        <row r="822">
          <cell r="C822">
            <v>1008492546</v>
          </cell>
          <cell r="D822" t="str">
            <v>ناصر عبدالله سعد البقمي</v>
          </cell>
        </row>
        <row r="823">
          <cell r="C823">
            <v>1080599309</v>
          </cell>
          <cell r="D823" t="str">
            <v>امجاد سعود عواض الحربي</v>
          </cell>
        </row>
        <row r="824">
          <cell r="C824">
            <v>1095575005</v>
          </cell>
          <cell r="D824" t="str">
            <v>ساره محمد سعد الغانم</v>
          </cell>
        </row>
        <row r="825">
          <cell r="C825">
            <v>1077742391</v>
          </cell>
          <cell r="D825" t="str">
            <v>شروق محمد سعد الغانم</v>
          </cell>
        </row>
        <row r="826">
          <cell r="C826">
            <v>1021736044</v>
          </cell>
          <cell r="D826" t="str">
            <v>هدى ابراهيم عليان العليان</v>
          </cell>
        </row>
        <row r="827">
          <cell r="C827">
            <v>1039049687</v>
          </cell>
          <cell r="D827" t="str">
            <v>ناديه محمد مسعود المالكي</v>
          </cell>
        </row>
        <row r="828">
          <cell r="C828">
            <v>1066651041</v>
          </cell>
          <cell r="D828" t="str">
            <v>أمل محمد مسعود المالكي</v>
          </cell>
        </row>
        <row r="829">
          <cell r="C829">
            <v>1081498840</v>
          </cell>
          <cell r="D829" t="str">
            <v>ريم علي ابالعيد الحارثي</v>
          </cell>
        </row>
        <row r="830">
          <cell r="C830">
            <v>1086347711</v>
          </cell>
          <cell r="D830" t="str">
            <v>مها شبيب عثمان العتيبي</v>
          </cell>
        </row>
        <row r="831">
          <cell r="C831">
            <v>1086104575</v>
          </cell>
          <cell r="D831" t="str">
            <v>عهود نائف مناحي العتيبي</v>
          </cell>
        </row>
        <row r="832">
          <cell r="C832">
            <v>1081173930</v>
          </cell>
          <cell r="D832" t="str">
            <v>امل محمد عمر مطيع</v>
          </cell>
        </row>
        <row r="833">
          <cell r="C833">
            <v>1069259370</v>
          </cell>
          <cell r="D833" t="str">
            <v>نعيمة حسن فيصل الحقباني</v>
          </cell>
        </row>
        <row r="834">
          <cell r="C834">
            <v>1081941229</v>
          </cell>
          <cell r="D834" t="str">
            <v>وداد حسن فيصل الحقباني</v>
          </cell>
        </row>
        <row r="835">
          <cell r="C835">
            <v>1013282585</v>
          </cell>
          <cell r="D835" t="str">
            <v>نمشه مبارك حمدان الدوسري</v>
          </cell>
        </row>
        <row r="836">
          <cell r="C836">
            <v>1023643198</v>
          </cell>
          <cell r="D836" t="str">
            <v>مريم عزيز براهيم الشمري</v>
          </cell>
        </row>
        <row r="837">
          <cell r="C837">
            <v>1062493703</v>
          </cell>
          <cell r="D837" t="str">
            <v>لميا عزيز براهيم الشمري</v>
          </cell>
        </row>
        <row r="838">
          <cell r="C838">
            <v>1092189669</v>
          </cell>
          <cell r="D838" t="str">
            <v>غزيل مطلق عمر العتيبي</v>
          </cell>
        </row>
        <row r="839">
          <cell r="C839">
            <v>1058522135</v>
          </cell>
          <cell r="D839" t="str">
            <v>هدى سعد حسين الشلوى</v>
          </cell>
        </row>
        <row r="840">
          <cell r="C840">
            <v>1077851507</v>
          </cell>
          <cell r="D840" t="str">
            <v>ميعاد عبدالله سعد السعيدي</v>
          </cell>
        </row>
        <row r="841">
          <cell r="C841">
            <v>1084148590</v>
          </cell>
          <cell r="D841" t="str">
            <v>فاطمه محمد علي بوخمسين</v>
          </cell>
        </row>
        <row r="842">
          <cell r="C842">
            <v>1100663333</v>
          </cell>
          <cell r="D842" t="str">
            <v>هديل فهد عبدالله الطلاسي</v>
          </cell>
        </row>
        <row r="843">
          <cell r="C843">
            <v>1043224326</v>
          </cell>
          <cell r="D843" t="str">
            <v>موضي محمد ضاوي الحربي</v>
          </cell>
        </row>
        <row r="844">
          <cell r="C844">
            <v>1043224292</v>
          </cell>
          <cell r="D844" t="str">
            <v>شمس محمد ضاوي الحربي</v>
          </cell>
        </row>
        <row r="845">
          <cell r="C845">
            <v>1064410531</v>
          </cell>
          <cell r="D845" t="str">
            <v>الهام عبدالعزيز علي بن عنزان</v>
          </cell>
        </row>
        <row r="846">
          <cell r="C846">
            <v>1035515996</v>
          </cell>
          <cell r="D846" t="str">
            <v>فوزيه علي عامر عسيري</v>
          </cell>
        </row>
        <row r="847">
          <cell r="C847">
            <v>1064410556</v>
          </cell>
          <cell r="D847" t="str">
            <v>مرام عبدالعزيز علي بن عنزان</v>
          </cell>
        </row>
        <row r="848">
          <cell r="C848">
            <v>1047781388</v>
          </cell>
          <cell r="D848" t="str">
            <v>نوال محمد بن عفير الحربي</v>
          </cell>
        </row>
        <row r="849">
          <cell r="C849">
            <v>1098717513</v>
          </cell>
          <cell r="D849" t="str">
            <v>روان ظافر احمد كعبي</v>
          </cell>
        </row>
        <row r="850">
          <cell r="C850">
            <v>1010640736</v>
          </cell>
          <cell r="D850" t="str">
            <v>حنان محمد علي القحطاني</v>
          </cell>
        </row>
        <row r="851">
          <cell r="C851">
            <v>1072279662</v>
          </cell>
          <cell r="D851" t="str">
            <v>الاء جميل بن قاسم الشدادي</v>
          </cell>
        </row>
        <row r="852">
          <cell r="C852">
            <v>1061444103</v>
          </cell>
          <cell r="D852" t="str">
            <v>افنان جميل بن قاسم الشدادي</v>
          </cell>
        </row>
        <row r="853">
          <cell r="C853">
            <v>1018245538</v>
          </cell>
          <cell r="D853" t="str">
            <v xml:space="preserve">يوسف موسى يوسف الهلال </v>
          </cell>
        </row>
        <row r="854">
          <cell r="C854">
            <v>1108459718</v>
          </cell>
          <cell r="D854" t="str">
            <v>عمر رايح يحيى سحاري</v>
          </cell>
        </row>
        <row r="855">
          <cell r="C855">
            <v>2359426323</v>
          </cell>
          <cell r="D855" t="str">
            <v xml:space="preserve">ابوبكر سعيد رواح الشرجبي </v>
          </cell>
        </row>
        <row r="856">
          <cell r="C856">
            <v>2271466860</v>
          </cell>
          <cell r="D856" t="str">
            <v xml:space="preserve">أحمد حسن ابراهيم يوسف </v>
          </cell>
        </row>
        <row r="857">
          <cell r="C857">
            <v>2400292575</v>
          </cell>
          <cell r="D857" t="str">
            <v xml:space="preserve">فيصل محمد على حسن عبدالسلام </v>
          </cell>
        </row>
        <row r="858">
          <cell r="C858">
            <v>2316677497</v>
          </cell>
          <cell r="D858" t="str">
            <v xml:space="preserve">محمود محمد شوقي محمد الخادم </v>
          </cell>
        </row>
        <row r="859">
          <cell r="C859">
            <v>2394258244</v>
          </cell>
          <cell r="D859" t="str">
            <v xml:space="preserve">محمد احمد ابوالسعود علي </v>
          </cell>
        </row>
        <row r="860">
          <cell r="C860">
            <v>2262129246</v>
          </cell>
          <cell r="D860" t="str">
            <v xml:space="preserve">احمد عبدالرحمن قاسم الدبعي </v>
          </cell>
        </row>
        <row r="861">
          <cell r="C861">
            <v>2287539890</v>
          </cell>
          <cell r="D861" t="str">
            <v xml:space="preserve">علاء الدين المحمدي عبدالدايم ابراهيم </v>
          </cell>
        </row>
        <row r="862">
          <cell r="C862">
            <v>2353940030</v>
          </cell>
          <cell r="D862" t="str">
            <v xml:space="preserve">اكرم محمد احمد ناصر </v>
          </cell>
        </row>
        <row r="863">
          <cell r="C863">
            <v>2393996364</v>
          </cell>
          <cell r="D863" t="str">
            <v xml:space="preserve">محمود عزت عبدالعزيز حسين </v>
          </cell>
        </row>
        <row r="864">
          <cell r="C864">
            <v>1020244289</v>
          </cell>
          <cell r="D864" t="str">
            <v>رباب ياسين يحى حوباني</v>
          </cell>
        </row>
        <row r="865">
          <cell r="C865">
            <v>1057775791</v>
          </cell>
          <cell r="D865" t="str">
            <v>عائشه ياسين يحى حوباني</v>
          </cell>
        </row>
        <row r="866">
          <cell r="C866">
            <v>2161599309</v>
          </cell>
          <cell r="D866" t="str">
            <v>احمد السيد غريب حسن عبدالهادي</v>
          </cell>
        </row>
        <row r="867">
          <cell r="C867">
            <v>2297263671</v>
          </cell>
          <cell r="D867" t="str">
            <v xml:space="preserve">عبدالغني عبدالحميد ابراهيم الرفاعي </v>
          </cell>
        </row>
        <row r="868">
          <cell r="C868">
            <v>4161411717</v>
          </cell>
          <cell r="D868" t="str">
            <v xml:space="preserve">عبدالله عمر احمد الوالي </v>
          </cell>
        </row>
        <row r="869">
          <cell r="C869">
            <v>2362155760</v>
          </cell>
          <cell r="D869" t="str">
            <v>احمد مهباش الكنيفذ</v>
          </cell>
        </row>
        <row r="870">
          <cell r="C870">
            <v>2396123651</v>
          </cell>
          <cell r="D870" t="str">
            <v>امير كرم احمد محمد</v>
          </cell>
        </row>
        <row r="871">
          <cell r="C871">
            <v>2293637795</v>
          </cell>
          <cell r="D871" t="str">
            <v xml:space="preserve">احمد محمد محمد هارون </v>
          </cell>
        </row>
        <row r="872">
          <cell r="C872">
            <v>2287244749</v>
          </cell>
          <cell r="D872" t="str">
            <v>عبدالله فتحى ابراهيم الالفي</v>
          </cell>
        </row>
        <row r="873">
          <cell r="C873">
            <v>2180498202</v>
          </cell>
          <cell r="D873" t="str">
            <v xml:space="preserve">علام عبدالمجيد عبدالمقصود علام </v>
          </cell>
        </row>
        <row r="874">
          <cell r="C874">
            <v>2180380673</v>
          </cell>
          <cell r="D874" t="str">
            <v xml:space="preserve">محمد السيد سعد على رمضان </v>
          </cell>
        </row>
        <row r="875">
          <cell r="C875">
            <v>1000219442</v>
          </cell>
          <cell r="D875" t="str">
            <v>منال احمد حسن عسيري</v>
          </cell>
        </row>
        <row r="876">
          <cell r="C876">
            <v>2239042431</v>
          </cell>
          <cell r="D876" t="str">
            <v>محمد جابر محمد الغندور</v>
          </cell>
        </row>
        <row r="877">
          <cell r="C877">
            <v>1086347729</v>
          </cell>
          <cell r="D877" t="str">
            <v xml:space="preserve">مزنه شبيب عثمان العتيبي </v>
          </cell>
        </row>
        <row r="878">
          <cell r="C878">
            <v>2020902850</v>
          </cell>
          <cell r="D878" t="str">
            <v xml:space="preserve">عبدالرحيم علاء الدين عبدالرحيم احمد </v>
          </cell>
        </row>
        <row r="879">
          <cell r="C879">
            <v>2400570723</v>
          </cell>
          <cell r="D879" t="str">
            <v xml:space="preserve">محمد سليمان مجاهد قل </v>
          </cell>
        </row>
        <row r="880">
          <cell r="C880">
            <v>2276713928</v>
          </cell>
          <cell r="D880" t="str">
            <v xml:space="preserve">عمار مختار الصغير الشيباني </v>
          </cell>
        </row>
        <row r="881">
          <cell r="C881">
            <v>2301865321</v>
          </cell>
          <cell r="D881" t="str">
            <v xml:space="preserve">عبدالمنعم عادل السيد عبدالمنعم عباس </v>
          </cell>
        </row>
        <row r="882">
          <cell r="C882">
            <v>2388456440</v>
          </cell>
          <cell r="D882" t="str">
            <v xml:space="preserve">شوقي عبدالسلام عبده شمسان </v>
          </cell>
        </row>
        <row r="883">
          <cell r="C883">
            <v>2388454585</v>
          </cell>
          <cell r="D883" t="str">
            <v>محمد شوقي عبدالسلام عبده شمسان</v>
          </cell>
        </row>
        <row r="884">
          <cell r="C884">
            <v>1061327829</v>
          </cell>
          <cell r="D884" t="str">
            <v>احلام عطيه عواد العنزي</v>
          </cell>
        </row>
        <row r="885">
          <cell r="C885">
            <v>1036540977</v>
          </cell>
          <cell r="D885" t="str">
            <v xml:space="preserve">لطيفه احمد مقرن الشمري </v>
          </cell>
        </row>
        <row r="886">
          <cell r="C886">
            <v>2053910523</v>
          </cell>
          <cell r="D886" t="str">
            <v>جلال احمد احمد الحاج</v>
          </cell>
        </row>
        <row r="887">
          <cell r="C887">
            <v>2099771558</v>
          </cell>
          <cell r="D887" t="str">
            <v xml:space="preserve">سيف ياسين سيف فارع </v>
          </cell>
        </row>
        <row r="888">
          <cell r="C888">
            <v>2140504206</v>
          </cell>
          <cell r="D888" t="str">
            <v xml:space="preserve">محمد عبدالله فتيني دعبوس </v>
          </cell>
        </row>
        <row r="889">
          <cell r="C889">
            <v>2412301729</v>
          </cell>
          <cell r="D889" t="str">
            <v>عدنان طه مقبل المقطري</v>
          </cell>
        </row>
        <row r="890">
          <cell r="C890">
            <v>2235179799</v>
          </cell>
          <cell r="D890" t="str">
            <v xml:space="preserve">كمال خادم حلص عبدالله </v>
          </cell>
        </row>
        <row r="891">
          <cell r="C891">
            <v>2403275544</v>
          </cell>
          <cell r="D891" t="str">
            <v>محمد سالم محمد يوسف</v>
          </cell>
        </row>
        <row r="892">
          <cell r="C892">
            <v>1023995390</v>
          </cell>
          <cell r="D892" t="str">
            <v>مي ياسين عبدالله القطان</v>
          </cell>
        </row>
        <row r="893">
          <cell r="C893">
            <v>2145058513</v>
          </cell>
          <cell r="D893" t="str">
            <v xml:space="preserve">علي احمد علي سالم </v>
          </cell>
        </row>
        <row r="894">
          <cell r="C894">
            <v>1126133279</v>
          </cell>
          <cell r="D894" t="str">
            <v xml:space="preserve">امنه محمد احمد مسلماني </v>
          </cell>
        </row>
        <row r="895">
          <cell r="C895">
            <v>2353654672</v>
          </cell>
          <cell r="D895" t="str">
            <v xml:space="preserve">حازم فتح الرحمن الصافي محمد </v>
          </cell>
        </row>
        <row r="896">
          <cell r="C896">
            <v>2400503450</v>
          </cell>
          <cell r="D896" t="str">
            <v xml:space="preserve">اسلام شعبان زكي سعيد </v>
          </cell>
        </row>
        <row r="897">
          <cell r="C897">
            <v>2090231768</v>
          </cell>
          <cell r="D897" t="str">
            <v xml:space="preserve">عبدالرحمن محمد فاروق جميل </v>
          </cell>
        </row>
        <row r="898">
          <cell r="C898">
            <v>4199185192</v>
          </cell>
          <cell r="D898" t="str">
            <v xml:space="preserve">مؤيد عبده الديري </v>
          </cell>
        </row>
        <row r="899">
          <cell r="C899">
            <v>2296442060</v>
          </cell>
          <cell r="D899" t="str">
            <v xml:space="preserve">نجيب علي رحمن </v>
          </cell>
        </row>
        <row r="900">
          <cell r="C900">
            <v>1046154751</v>
          </cell>
          <cell r="D900" t="str">
            <v xml:space="preserve">ظافر سعيد حمد ال سالم اليامي </v>
          </cell>
        </row>
        <row r="901">
          <cell r="C901">
            <v>1087970644</v>
          </cell>
          <cell r="D901" t="str">
            <v>شمسان محمد عبدالله شمسان</v>
          </cell>
        </row>
        <row r="902">
          <cell r="C902">
            <v>1026643393</v>
          </cell>
          <cell r="D902" t="str">
            <v>محمد ابراهيم الشاردي الزبيدي</v>
          </cell>
        </row>
        <row r="903">
          <cell r="C903">
            <v>2298821261</v>
          </cell>
          <cell r="D903" t="str">
            <v xml:space="preserve">عبدالحميد صالح عبدالله عز الدين </v>
          </cell>
        </row>
        <row r="904">
          <cell r="C904">
            <v>2254239292</v>
          </cell>
          <cell r="D904" t="str">
            <v>عصام محمد نعمان الرفيد</v>
          </cell>
        </row>
        <row r="905">
          <cell r="C905">
            <v>2398446936</v>
          </cell>
          <cell r="D905" t="str">
            <v xml:space="preserve">سيد محمد علي ميان باتشا </v>
          </cell>
        </row>
        <row r="906">
          <cell r="C906">
            <v>1069828729</v>
          </cell>
          <cell r="D906" t="str">
            <v xml:space="preserve">سليمان صالح سليمان الدواس </v>
          </cell>
        </row>
        <row r="907">
          <cell r="C907">
            <v>3770</v>
          </cell>
          <cell r="D907" t="str">
            <v xml:space="preserve">عبدالرزاق خلف العنزي </v>
          </cell>
        </row>
        <row r="908">
          <cell r="C908">
            <v>1051442521</v>
          </cell>
          <cell r="D908" t="str">
            <v xml:space="preserve">العنود ساير عاصي العنزي </v>
          </cell>
        </row>
        <row r="909">
          <cell r="C909">
            <v>2261923987</v>
          </cell>
          <cell r="D909" t="str">
            <v xml:space="preserve">معاذ عبدالعزيز علوان الدبعي </v>
          </cell>
        </row>
        <row r="910">
          <cell r="C910">
            <v>1039250582</v>
          </cell>
          <cell r="D910" t="str">
            <v>ساميه خليف ضاهرالسبيعي العنزي</v>
          </cell>
        </row>
        <row r="911">
          <cell r="C911">
            <v>1038844930</v>
          </cell>
          <cell r="D911" t="str">
            <v>هياء محمد صالح الدوسري</v>
          </cell>
        </row>
        <row r="912">
          <cell r="C912">
            <v>1063945479</v>
          </cell>
          <cell r="D912" t="str">
            <v>جازاء عبدالمحسن مبارك القحطاني</v>
          </cell>
        </row>
        <row r="913">
          <cell r="C913">
            <v>1061539209</v>
          </cell>
          <cell r="D913" t="str">
            <v>اميره سلطان شبيب القحطاني</v>
          </cell>
        </row>
        <row r="914">
          <cell r="C914">
            <v>1071492951</v>
          </cell>
          <cell r="D914" t="str">
            <v xml:space="preserve">عواطف سلطان شبيب القحطاني </v>
          </cell>
        </row>
        <row r="915">
          <cell r="C915">
            <v>2117893327</v>
          </cell>
          <cell r="D915" t="str">
            <v xml:space="preserve">يوسف ابراهيم يوسف عطيه </v>
          </cell>
        </row>
        <row r="916">
          <cell r="C916">
            <v>579</v>
          </cell>
          <cell r="D916" t="str">
            <v>فظل لافي الشمري</v>
          </cell>
        </row>
        <row r="917">
          <cell r="C917">
            <v>2413462777</v>
          </cell>
          <cell r="D917" t="str">
            <v>خطاب ادريس محمد علي</v>
          </cell>
        </row>
        <row r="918">
          <cell r="C918">
            <v>2384450660</v>
          </cell>
          <cell r="D918" t="str">
            <v xml:space="preserve">محمد شكيل زكريا محد زكريا </v>
          </cell>
        </row>
        <row r="919">
          <cell r="C919">
            <v>2168534739</v>
          </cell>
          <cell r="D919" t="str">
            <v xml:space="preserve">عبدالعزيز محفوظ فرج محفوظ </v>
          </cell>
        </row>
        <row r="920">
          <cell r="C920">
            <v>1034460772</v>
          </cell>
          <cell r="D920" t="str">
            <v xml:space="preserve">علي جواد حسين العلي </v>
          </cell>
        </row>
        <row r="921">
          <cell r="C921">
            <v>4178207645</v>
          </cell>
          <cell r="D921" t="str">
            <v>عبدالله منصور احمد محمد الصراري</v>
          </cell>
        </row>
        <row r="922">
          <cell r="C922">
            <v>2102024839</v>
          </cell>
          <cell r="D922" t="str">
            <v>خالد جواد محمد احمد</v>
          </cell>
        </row>
        <row r="923">
          <cell r="C923">
            <v>2406195152</v>
          </cell>
          <cell r="D923" t="str">
            <v>اقبال تركي هميلان هميلان</v>
          </cell>
        </row>
        <row r="924">
          <cell r="C924">
            <v>2408722771</v>
          </cell>
          <cell r="D924" t="str">
            <v>احمد عادل محمد عثمان</v>
          </cell>
        </row>
        <row r="925">
          <cell r="C925">
            <v>2361256205</v>
          </cell>
          <cell r="D925" t="str">
            <v>محمود طلبه طلبه عتمان</v>
          </cell>
        </row>
        <row r="926">
          <cell r="C926">
            <v>1018310605</v>
          </cell>
          <cell r="D926" t="str">
            <v>سعيد مبارك عبدالله القحطاني</v>
          </cell>
        </row>
        <row r="927">
          <cell r="C927">
            <v>2047517384</v>
          </cell>
          <cell r="D927" t="str">
            <v>زيد بدر شهاب الخالدي</v>
          </cell>
        </row>
        <row r="928">
          <cell r="C928">
            <v>2404265999</v>
          </cell>
          <cell r="D928" t="str">
            <v>احسان الله رياض شاه</v>
          </cell>
        </row>
        <row r="929">
          <cell r="C929">
            <v>2404244168</v>
          </cell>
          <cell r="D929" t="str">
            <v>ساجد حسين مونفاريك شاه</v>
          </cell>
        </row>
        <row r="930">
          <cell r="C930">
            <v>2397250982</v>
          </cell>
          <cell r="D930" t="str">
            <v>حليم رشيد هارون رشيد</v>
          </cell>
        </row>
        <row r="931">
          <cell r="C931">
            <v>2054259714</v>
          </cell>
          <cell r="D931" t="str">
            <v>محمد مخلف بكار العنزي</v>
          </cell>
        </row>
        <row r="932">
          <cell r="C932">
            <v>1090011501</v>
          </cell>
          <cell r="D932" t="str">
            <v>أحمد عبدالعزيز رشيد العنزي</v>
          </cell>
        </row>
        <row r="933">
          <cell r="C933">
            <v>2385533100</v>
          </cell>
          <cell r="D933" t="str">
            <v>فيدا حسين محب الرحمن</v>
          </cell>
        </row>
        <row r="934">
          <cell r="C934">
            <v>2253342311</v>
          </cell>
          <cell r="D934" t="str">
            <v>مروان مظهر علي ارمان علي</v>
          </cell>
        </row>
        <row r="935">
          <cell r="C935">
            <v>1091472330</v>
          </cell>
          <cell r="D935" t="str">
            <v>عادل عبدالواحد عبدالودود سعد</v>
          </cell>
        </row>
        <row r="936">
          <cell r="C936">
            <v>1097531253</v>
          </cell>
          <cell r="D936" t="str">
            <v>يحي أحمد محمد صهلولي</v>
          </cell>
        </row>
        <row r="937">
          <cell r="C937">
            <v>2054413204</v>
          </cell>
          <cell r="D937" t="str">
            <v>عبدالحكيم محمد احمد الدبعي</v>
          </cell>
        </row>
        <row r="938">
          <cell r="C938">
            <v>2183308929</v>
          </cell>
          <cell r="D938" t="str">
            <v>عماد ياسين عبدالمجيد حسن</v>
          </cell>
        </row>
        <row r="939">
          <cell r="C939">
            <v>2401116203</v>
          </cell>
          <cell r="D939" t="str">
            <v>أمان خان نور زامين خان</v>
          </cell>
        </row>
        <row r="940">
          <cell r="C940">
            <v>1058570365</v>
          </cell>
          <cell r="D940" t="str">
            <v>أسماء مهدي عبدالله القرني</v>
          </cell>
        </row>
        <row r="941">
          <cell r="C941">
            <v>1026874337</v>
          </cell>
          <cell r="D941" t="str">
            <v>منيره محمد ناصر محارب</v>
          </cell>
        </row>
        <row r="942">
          <cell r="C942">
            <v>1019786662</v>
          </cell>
          <cell r="D942" t="str">
            <v>مي معضد عبدالله العجمي</v>
          </cell>
        </row>
        <row r="943">
          <cell r="C943">
            <v>1088863830</v>
          </cell>
          <cell r="D943" t="str">
            <v>بدرية محمد موفي الدوسري</v>
          </cell>
        </row>
        <row r="944">
          <cell r="C944">
            <v>1068116605</v>
          </cell>
          <cell r="D944" t="str">
            <v>مريم مضحي برجس العنزي</v>
          </cell>
        </row>
        <row r="945">
          <cell r="C945">
            <v>1063171027</v>
          </cell>
          <cell r="D945" t="str">
            <v>هناء لافي فرحان العنزي</v>
          </cell>
        </row>
        <row r="946">
          <cell r="C946">
            <v>2060735806</v>
          </cell>
          <cell r="D946" t="str">
            <v>ولاء عبدالكريم علي قاسم البراق</v>
          </cell>
        </row>
        <row r="947">
          <cell r="C947">
            <v>1052952601</v>
          </cell>
          <cell r="D947" t="str">
            <v>ملاك محمد احمد إسماعيل</v>
          </cell>
        </row>
        <row r="948">
          <cell r="C948">
            <v>2132730447</v>
          </cell>
          <cell r="D948" t="str">
            <v>محمد سالم الجيلاني</v>
          </cell>
        </row>
        <row r="949">
          <cell r="C949">
            <v>1020890594</v>
          </cell>
          <cell r="D949" t="str">
            <v>لبنى احمد مسعود الغامدي</v>
          </cell>
        </row>
        <row r="950">
          <cell r="C950">
            <v>2063093179</v>
          </cell>
          <cell r="D950" t="str">
            <v>عبدالباسط طاهر حسن عون</v>
          </cell>
        </row>
        <row r="951">
          <cell r="C951">
            <v>2234908016</v>
          </cell>
          <cell r="D951" t="str">
            <v xml:space="preserve">امنيه محمد حسان </v>
          </cell>
        </row>
        <row r="952">
          <cell r="C952">
            <v>2054662040</v>
          </cell>
          <cell r="D952" t="str">
            <v>محمد علي محمد قاسم</v>
          </cell>
        </row>
        <row r="953">
          <cell r="C953">
            <v>2118781869</v>
          </cell>
          <cell r="D953" t="str">
            <v>مروان فهيم قريشي</v>
          </cell>
        </row>
        <row r="954">
          <cell r="C954">
            <v>2291947261</v>
          </cell>
          <cell r="D954" t="str">
            <v>اياد عبدالكريم قاسم المقطري</v>
          </cell>
        </row>
        <row r="955">
          <cell r="C955">
            <v>2046001059</v>
          </cell>
          <cell r="D955" t="str">
            <v>مشعل زومان صغير الشمري</v>
          </cell>
        </row>
        <row r="956">
          <cell r="C956">
            <v>1106605486</v>
          </cell>
          <cell r="D956" t="str">
            <v>ريم ناصر مبارك القحطاني</v>
          </cell>
        </row>
        <row r="957">
          <cell r="C957">
            <v>1103008452</v>
          </cell>
          <cell r="D957" t="str">
            <v>شالح محمد شالح القحطاني</v>
          </cell>
        </row>
        <row r="958">
          <cell r="C958">
            <v>1045925284</v>
          </cell>
          <cell r="D958" t="str">
            <v>هياء محمد معياد القحطاني</v>
          </cell>
        </row>
        <row r="959">
          <cell r="C959">
            <v>1043224268</v>
          </cell>
          <cell r="D959" t="str">
            <v>جوزاء محمد ضاوي الحربي</v>
          </cell>
        </row>
        <row r="960">
          <cell r="C960">
            <v>2400503138</v>
          </cell>
          <cell r="D960" t="str">
            <v>ميسره النور صبر النور بلال</v>
          </cell>
        </row>
        <row r="961">
          <cell r="C961">
            <v>2257542783</v>
          </cell>
          <cell r="D961" t="str">
            <v>روبل شاهد برودان</v>
          </cell>
        </row>
        <row r="962">
          <cell r="C962">
            <v>2405254166</v>
          </cell>
          <cell r="D962" t="str">
            <v xml:space="preserve">نعمان خالق نعمت خالق </v>
          </cell>
        </row>
        <row r="963">
          <cell r="C963">
            <v>2324908900</v>
          </cell>
          <cell r="D963" t="str">
            <v xml:space="preserve">قريب الله سيد محمد اشق </v>
          </cell>
        </row>
        <row r="964">
          <cell r="C964">
            <v>1127876033</v>
          </cell>
          <cell r="D964" t="str">
            <v xml:space="preserve">تركي عبدالعزيز دهام العنزي </v>
          </cell>
        </row>
        <row r="965">
          <cell r="C965">
            <v>2264210531</v>
          </cell>
          <cell r="D965" t="str">
            <v xml:space="preserve">مياد جلال رشاد الشيباني </v>
          </cell>
        </row>
        <row r="966">
          <cell r="C966">
            <v>1078263157</v>
          </cell>
          <cell r="D966" t="str">
            <v>حسن علي محمد واصلي</v>
          </cell>
        </row>
        <row r="967">
          <cell r="C967">
            <v>1001180247</v>
          </cell>
          <cell r="D967" t="str">
            <v xml:space="preserve">فيصل سعد محمد الفريح </v>
          </cell>
        </row>
        <row r="968">
          <cell r="C968">
            <v>1068391265</v>
          </cell>
          <cell r="D968" t="str">
            <v>عبدالعزيز عبدالرحمن عبدالعزيز الخثران</v>
          </cell>
        </row>
        <row r="969">
          <cell r="C969">
            <v>1072016957</v>
          </cell>
          <cell r="D969" t="str">
            <v xml:space="preserve">راشد ابراهيم مبارك السران </v>
          </cell>
        </row>
        <row r="970">
          <cell r="C970">
            <v>2046002891</v>
          </cell>
          <cell r="D970" t="str">
            <v>عماد حماد شطي الشمري</v>
          </cell>
        </row>
        <row r="971">
          <cell r="C971">
            <v>1104721145</v>
          </cell>
          <cell r="D971" t="str">
            <v xml:space="preserve">خالد عبدالله محمد الدوسري </v>
          </cell>
        </row>
        <row r="972">
          <cell r="C972">
            <v>1066827625</v>
          </cell>
          <cell r="D972" t="str">
            <v xml:space="preserve">محمد فرج محمد الدوسري </v>
          </cell>
        </row>
        <row r="973">
          <cell r="C973">
            <v>1008304550</v>
          </cell>
          <cell r="D973" t="str">
            <v xml:space="preserve">ريكا محمد راشد دريهم </v>
          </cell>
        </row>
        <row r="974">
          <cell r="C974">
            <v>1092342912</v>
          </cell>
          <cell r="D974" t="str">
            <v xml:space="preserve">ساره امين احمد المشهري </v>
          </cell>
        </row>
        <row r="975">
          <cell r="C975">
            <v>1132205749</v>
          </cell>
          <cell r="D975" t="str">
            <v>سعيد عبدالله سعيد العسيري</v>
          </cell>
        </row>
        <row r="976">
          <cell r="C976">
            <v>1071405789</v>
          </cell>
          <cell r="D976" t="str">
            <v>ايمن هزاع مسعود الحارثي</v>
          </cell>
        </row>
        <row r="977">
          <cell r="C977">
            <v>1012229421</v>
          </cell>
          <cell r="D977" t="str">
            <v>مبروك يحي ابراهيم الملحاوي</v>
          </cell>
        </row>
        <row r="978">
          <cell r="C978">
            <v>1098901075</v>
          </cell>
          <cell r="D978" t="str">
            <v xml:space="preserve">وليد مبارك سليمان المحيميد </v>
          </cell>
        </row>
        <row r="979">
          <cell r="C979">
            <v>1029437413</v>
          </cell>
          <cell r="D979" t="str">
            <v>مشعل عبدالله زيد العويصي</v>
          </cell>
        </row>
        <row r="980">
          <cell r="C980">
            <v>2131578912</v>
          </cell>
          <cell r="D980" t="str">
            <v xml:space="preserve">عمار سلامة محمد العنزي </v>
          </cell>
        </row>
        <row r="981">
          <cell r="C981">
            <v>2245377417</v>
          </cell>
          <cell r="D981" t="str">
            <v xml:space="preserve">احمد منير محمد احمد </v>
          </cell>
        </row>
        <row r="982">
          <cell r="C982">
            <v>2354332963</v>
          </cell>
          <cell r="D982" t="str">
            <v>عادل عبده سيف قحطان</v>
          </cell>
        </row>
        <row r="983">
          <cell r="C983">
            <v>1094042460</v>
          </cell>
          <cell r="D983" t="str">
            <v>محمد عبدالله محمد الرشود</v>
          </cell>
        </row>
        <row r="984">
          <cell r="C984">
            <v>1044288460</v>
          </cell>
          <cell r="D984" t="str">
            <v xml:space="preserve">تركي محمد مبارك الدوسري </v>
          </cell>
        </row>
        <row r="985">
          <cell r="C985">
            <v>1073349811</v>
          </cell>
          <cell r="D985" t="str">
            <v xml:space="preserve">فهد محمد عبدالرحمن الخريف </v>
          </cell>
        </row>
        <row r="986">
          <cell r="C986">
            <v>3906199496</v>
          </cell>
          <cell r="D986" t="str">
            <v xml:space="preserve">رافت عبده الديري </v>
          </cell>
        </row>
        <row r="987">
          <cell r="C987">
            <v>1127209391</v>
          </cell>
          <cell r="D987" t="str">
            <v>طلال حمود حمدي الشمري</v>
          </cell>
        </row>
        <row r="988">
          <cell r="C988">
            <v>1102178942</v>
          </cell>
          <cell r="D988" t="str">
            <v xml:space="preserve">فايز خليل ابراهيم العنزي </v>
          </cell>
        </row>
        <row r="989">
          <cell r="C989">
            <v>1059566636</v>
          </cell>
          <cell r="D989" t="str">
            <v xml:space="preserve">خالد سويدان عبدالله الحرارشه الدوسري </v>
          </cell>
        </row>
        <row r="990">
          <cell r="C990">
            <v>2121205054</v>
          </cell>
          <cell r="D990" t="str">
            <v>عثمان حسن حمود الفكي</v>
          </cell>
        </row>
        <row r="991">
          <cell r="C991">
            <v>2221388487</v>
          </cell>
          <cell r="D991" t="str">
            <v>ابراهيم طلب عوده الشمري</v>
          </cell>
        </row>
        <row r="992">
          <cell r="C992">
            <v>1083139780</v>
          </cell>
          <cell r="D992" t="str">
            <v xml:space="preserve">عبدالهادي خلف خليف الرشيدي </v>
          </cell>
        </row>
        <row r="993">
          <cell r="C993">
            <v>1064087230</v>
          </cell>
          <cell r="D993" t="str">
            <v xml:space="preserve">فهد محمد شديد الحوطي </v>
          </cell>
        </row>
        <row r="994">
          <cell r="C994">
            <v>1002509709</v>
          </cell>
          <cell r="D994" t="str">
            <v xml:space="preserve">هزاع حسن علي الملحاوي </v>
          </cell>
        </row>
        <row r="995">
          <cell r="C995">
            <v>2357099213</v>
          </cell>
          <cell r="D995" t="str">
            <v xml:space="preserve">محمد احمد احمد عبدالقادر </v>
          </cell>
        </row>
        <row r="996">
          <cell r="C996">
            <v>1087655633</v>
          </cell>
          <cell r="D996" t="str">
            <v>حسن عبدالله  عبده خيري</v>
          </cell>
        </row>
        <row r="997">
          <cell r="C997">
            <v>1072239898</v>
          </cell>
          <cell r="D997" t="str">
            <v xml:space="preserve">منصور عطيه علي العلوي الزهراني </v>
          </cell>
        </row>
        <row r="998">
          <cell r="C998">
            <v>1096234008</v>
          </cell>
          <cell r="D998" t="str">
            <v>فيصل زيد ابراهيم البديوي</v>
          </cell>
        </row>
        <row r="999">
          <cell r="C999">
            <v>1087293203</v>
          </cell>
          <cell r="D999" t="str">
            <v>مسفر عبدالله راضي الدوسري</v>
          </cell>
        </row>
        <row r="1000">
          <cell r="C1000">
            <v>1106411125</v>
          </cell>
          <cell r="D1000" t="str">
            <v xml:space="preserve">علي عبدالرحمن مسلم التميمي </v>
          </cell>
        </row>
        <row r="1001">
          <cell r="C1001">
            <v>2403602879</v>
          </cell>
          <cell r="D1001" t="str">
            <v>محمد اسماعيل الامام محمد</v>
          </cell>
        </row>
        <row r="1002">
          <cell r="C1002">
            <v>2153847880</v>
          </cell>
          <cell r="D1002" t="str">
            <v>فؤاد عبدالحميد عطا الله الجمال</v>
          </cell>
        </row>
        <row r="1003">
          <cell r="C1003">
            <v>2419055104</v>
          </cell>
          <cell r="D1003" t="str">
            <v xml:space="preserve">متبتل عمر محمد سعيد </v>
          </cell>
        </row>
        <row r="1004">
          <cell r="C1004">
            <v>2127571293</v>
          </cell>
          <cell r="D1004" t="str">
            <v xml:space="preserve">جوبار اكلاس </v>
          </cell>
        </row>
        <row r="1005">
          <cell r="C1005">
            <v>2153515891</v>
          </cell>
          <cell r="D1005" t="str">
            <v xml:space="preserve">محمد ادريس يوسف علي </v>
          </cell>
        </row>
        <row r="1006">
          <cell r="C1006">
            <v>2427150962</v>
          </cell>
          <cell r="D1006" t="str">
            <v xml:space="preserve">محمد مجبور رحمن </v>
          </cell>
        </row>
        <row r="1007">
          <cell r="C1007">
            <v>2255793933</v>
          </cell>
          <cell r="D1007" t="str">
            <v xml:space="preserve">محمد بدر الحق محمد </v>
          </cell>
        </row>
        <row r="1008">
          <cell r="C1008">
            <v>2416690051</v>
          </cell>
          <cell r="D1008" t="str">
            <v>فازال نواب ازرات نواب</v>
          </cell>
        </row>
        <row r="1009">
          <cell r="C1009">
            <v>2413178506</v>
          </cell>
          <cell r="D1009" t="str">
            <v xml:space="preserve">واجد خان ايزا ماند </v>
          </cell>
        </row>
        <row r="1010">
          <cell r="C1010">
            <v>2416073753</v>
          </cell>
          <cell r="D1010" t="str">
            <v xml:space="preserve">محمد بلال جوزا احمد </v>
          </cell>
        </row>
        <row r="1011">
          <cell r="C1011">
            <v>2426026403</v>
          </cell>
          <cell r="D1011" t="str">
            <v xml:space="preserve">وقار خان توفيق احمد </v>
          </cell>
        </row>
        <row r="1012">
          <cell r="C1012">
            <v>2377834607</v>
          </cell>
          <cell r="D1012" t="str">
            <v xml:space="preserve">عبد الرحمن ابوعبيده عبد الرحمن احمد </v>
          </cell>
        </row>
        <row r="1013">
          <cell r="C1013">
            <v>2421703071</v>
          </cell>
          <cell r="D1013" t="str">
            <v>سامح ادريس دياب ابو شوشه</v>
          </cell>
        </row>
        <row r="1014">
          <cell r="C1014">
            <v>2406177465</v>
          </cell>
          <cell r="D1014" t="str">
            <v xml:space="preserve">محمد حسن حاج عبدالله </v>
          </cell>
        </row>
        <row r="1015">
          <cell r="C1015">
            <v>2410633198</v>
          </cell>
          <cell r="D1015" t="str">
            <v xml:space="preserve">رازيك نواب خان نواب </v>
          </cell>
        </row>
        <row r="1016">
          <cell r="C1016">
            <v>2222977395</v>
          </cell>
          <cell r="D1016" t="str">
            <v>سعيد عبدالله سعيد بالحارث</v>
          </cell>
        </row>
        <row r="1017">
          <cell r="C1017">
            <v>2400158537</v>
          </cell>
          <cell r="D1017" t="str">
            <v>محمد اصف حميد الله خان</v>
          </cell>
        </row>
        <row r="1018">
          <cell r="C1018">
            <v>2242215982</v>
          </cell>
          <cell r="D1018" t="str">
            <v>مينتو مياه بيلات علي</v>
          </cell>
        </row>
        <row r="1019">
          <cell r="C1019">
            <v>2121708792</v>
          </cell>
          <cell r="D1019" t="str">
            <v>سعيد زين الدين خالد شاهين</v>
          </cell>
        </row>
        <row r="1020">
          <cell r="C1020">
            <v>1084489853</v>
          </cell>
          <cell r="D1020" t="str">
            <v>شاكر عبدالحكيم سعد مفتاح ال زياد</v>
          </cell>
        </row>
        <row r="1021">
          <cell r="C1021">
            <v>1091149979</v>
          </cell>
          <cell r="D1021" t="str">
            <v xml:space="preserve">عبدالله عياش درويش احمد </v>
          </cell>
        </row>
        <row r="1022">
          <cell r="C1022">
            <v>1081584417</v>
          </cell>
          <cell r="D1022" t="str">
            <v>محمد مضحي الصقري العنزي</v>
          </cell>
        </row>
        <row r="1023">
          <cell r="C1023">
            <v>2269236333</v>
          </cell>
          <cell r="D1023" t="str">
            <v xml:space="preserve">اصف انور محمد نواب </v>
          </cell>
        </row>
        <row r="1024">
          <cell r="C1024">
            <v>2384712648</v>
          </cell>
          <cell r="D1024" t="str">
            <v xml:space="preserve">سيل انور محمد نواب </v>
          </cell>
        </row>
        <row r="1025">
          <cell r="C1025">
            <v>1091149987</v>
          </cell>
          <cell r="D1025" t="str">
            <v>ابراهيم عياش درويش احمد</v>
          </cell>
        </row>
        <row r="1026">
          <cell r="C1026">
            <v>2427258781</v>
          </cell>
          <cell r="D1026" t="str">
            <v xml:space="preserve">ربيع جمعه صباح الخير مبروك </v>
          </cell>
        </row>
        <row r="1027">
          <cell r="C1027">
            <v>2427379207</v>
          </cell>
          <cell r="D1027" t="str">
            <v>حمدي عثمان محمد طه</v>
          </cell>
        </row>
        <row r="1028">
          <cell r="C1028">
            <v>2140504198</v>
          </cell>
          <cell r="D1028" t="str">
            <v xml:space="preserve">ابراهيم عبدالله فتيني دعبوس </v>
          </cell>
        </row>
        <row r="1029">
          <cell r="C1029">
            <v>2230685337</v>
          </cell>
          <cell r="D1029" t="str">
            <v>محمد حسن على حسن</v>
          </cell>
        </row>
        <row r="1030">
          <cell r="C1030">
            <v>2160647638</v>
          </cell>
          <cell r="D1030" t="str">
            <v xml:space="preserve">عبدالله محمد عبدالرب قاسم </v>
          </cell>
        </row>
        <row r="1031">
          <cell r="C1031">
            <v>2412358661</v>
          </cell>
          <cell r="D1031" t="str">
            <v xml:space="preserve">سوب سوب روجان علي </v>
          </cell>
        </row>
        <row r="1032">
          <cell r="C1032">
            <v>2343377186</v>
          </cell>
          <cell r="D1032" t="str">
            <v xml:space="preserve">محمد خالد سعيد محمد </v>
          </cell>
        </row>
        <row r="1033">
          <cell r="C1033">
            <v>2404990612</v>
          </cell>
          <cell r="D1033" t="str">
            <v>محمد ابراهيم علي الفخراني</v>
          </cell>
        </row>
        <row r="1034">
          <cell r="C1034">
            <v>2201396443</v>
          </cell>
          <cell r="D1034" t="str">
            <v>ليفان اسلام الرحمن</v>
          </cell>
        </row>
        <row r="1035">
          <cell r="C1035">
            <v>2297324374</v>
          </cell>
          <cell r="D1035" t="str">
            <v>عبدالمعز حامد سعيد محمود</v>
          </cell>
        </row>
        <row r="1036">
          <cell r="C1036">
            <v>2412589414</v>
          </cell>
          <cell r="D1036" t="str">
            <v xml:space="preserve">مهدي مصطفى عبدالله ابراهيم </v>
          </cell>
        </row>
        <row r="1037">
          <cell r="C1037">
            <v>2429342971</v>
          </cell>
          <cell r="D1037" t="str">
            <v>محمد نصير الدين</v>
          </cell>
        </row>
        <row r="1038">
          <cell r="C1038">
            <v>2139887109</v>
          </cell>
          <cell r="D1038" t="str">
            <v>مصطفى احمد مهيوب العليمي</v>
          </cell>
        </row>
        <row r="1039">
          <cell r="C1039">
            <v>2429068683</v>
          </cell>
          <cell r="D1039" t="str">
            <v xml:space="preserve">جوينا عابدين </v>
          </cell>
        </row>
        <row r="1040">
          <cell r="C1040">
            <v>1105727018</v>
          </cell>
          <cell r="D1040" t="str">
            <v>عبدالعزيز عبدالله حسين القحطاني</v>
          </cell>
        </row>
        <row r="1041">
          <cell r="C1041">
            <v>2429342807</v>
          </cell>
          <cell r="D1041" t="str">
            <v>عريف اسماعيل ميردا</v>
          </cell>
        </row>
        <row r="1042">
          <cell r="C1042">
            <v>2402613786</v>
          </cell>
          <cell r="D1042" t="str">
            <v>احمد نعيم ابوطالب شاهين</v>
          </cell>
        </row>
        <row r="1043">
          <cell r="C1043">
            <v>2338669522</v>
          </cell>
          <cell r="D1043" t="str">
            <v>احمد زكريا احمد العشماوي</v>
          </cell>
        </row>
        <row r="1044">
          <cell r="C1044">
            <v>2097802959</v>
          </cell>
          <cell r="D1044" t="str">
            <v>عمر عارف عبدالوهاب الدبعي</v>
          </cell>
        </row>
        <row r="1045">
          <cell r="C1045">
            <v>2253821157</v>
          </cell>
          <cell r="D1045" t="str">
            <v xml:space="preserve">عرفان احمد سيف قاسم </v>
          </cell>
        </row>
        <row r="1046">
          <cell r="C1046">
            <v>2388635332</v>
          </cell>
          <cell r="D1046" t="str">
            <v>مو مو سيمي</v>
          </cell>
        </row>
        <row r="1047">
          <cell r="C1047">
            <v>2358711436</v>
          </cell>
          <cell r="D1047" t="str">
            <v>عبدالله عبد القوي محمد احمد</v>
          </cell>
        </row>
        <row r="1048">
          <cell r="C1048">
            <v>2408737993</v>
          </cell>
          <cell r="D1048" t="str">
            <v xml:space="preserve">محمد زبير محمد مالك </v>
          </cell>
        </row>
        <row r="1049">
          <cell r="C1049">
            <v>1073776542</v>
          </cell>
          <cell r="D1049" t="str">
            <v>وفاء محمد ناصر الشيباني</v>
          </cell>
        </row>
        <row r="1050">
          <cell r="C1050">
            <v>1104346752</v>
          </cell>
          <cell r="D1050" t="str">
            <v xml:space="preserve">فارس ظافر سعيد اليامي </v>
          </cell>
        </row>
        <row r="1051">
          <cell r="C1051">
            <v>2410403329</v>
          </cell>
          <cell r="D1051" t="str">
            <v>كبير حسين منير خان</v>
          </cell>
        </row>
        <row r="1052">
          <cell r="C1052">
            <v>2278794629</v>
          </cell>
          <cell r="D1052" t="str">
            <v xml:space="preserve">حمدي عادل عبدالوهاب عبده </v>
          </cell>
        </row>
        <row r="1053">
          <cell r="C1053">
            <v>1067716793</v>
          </cell>
          <cell r="D1053" t="str">
            <v>فارس فيصل مشل التمياط</v>
          </cell>
        </row>
        <row r="1054">
          <cell r="C1054">
            <v>1085957353</v>
          </cell>
          <cell r="D1054" t="str">
            <v xml:space="preserve">سميه علي محمد واصلي </v>
          </cell>
        </row>
        <row r="1055">
          <cell r="C1055">
            <v>1087439913</v>
          </cell>
          <cell r="D1055" t="str">
            <v>ود جهاد خالد العنزي</v>
          </cell>
        </row>
        <row r="1056">
          <cell r="C1056">
            <v>1050380623</v>
          </cell>
          <cell r="D1056" t="str">
            <v>اماني خليف ضاهر العنزي</v>
          </cell>
        </row>
        <row r="1057">
          <cell r="C1057">
            <v>1110315981</v>
          </cell>
          <cell r="D1057" t="str">
            <v>هارون عبده عواجي زاهر</v>
          </cell>
        </row>
        <row r="1058">
          <cell r="C1058">
            <v>1080160128</v>
          </cell>
          <cell r="D1058" t="str">
            <v xml:space="preserve">بدر مبارك سعد السرحان </v>
          </cell>
        </row>
        <row r="1059">
          <cell r="C1059">
            <v>1089353971</v>
          </cell>
          <cell r="D1059" t="str">
            <v>عبدالرحمن ابراهيم حسين مباركي</v>
          </cell>
        </row>
        <row r="1060">
          <cell r="C1060">
            <v>1090871243</v>
          </cell>
          <cell r="D1060" t="str">
            <v>الحسن منصور الحسن ابوطالب</v>
          </cell>
        </row>
        <row r="1061">
          <cell r="C1061">
            <v>1102939749</v>
          </cell>
          <cell r="D1061" t="str">
            <v>فهد يوسف شديد العضلي</v>
          </cell>
        </row>
        <row r="1062">
          <cell r="C1062">
            <v>1078407937</v>
          </cell>
          <cell r="D1062" t="str">
            <v>حمدان سعيد شهران العضلي</v>
          </cell>
        </row>
        <row r="1063">
          <cell r="C1063">
            <v>1104913247</v>
          </cell>
          <cell r="D1063" t="str">
            <v xml:space="preserve">سالم سعود سالم السويلم </v>
          </cell>
        </row>
        <row r="1064">
          <cell r="C1064">
            <v>1012707376</v>
          </cell>
          <cell r="D1064" t="str">
            <v xml:space="preserve">خالد عايد خالد الحبلاني العنزي </v>
          </cell>
        </row>
        <row r="1065">
          <cell r="C1065">
            <v>1098893462</v>
          </cell>
          <cell r="D1065" t="str">
            <v>سعد خليل سعد ال خليل</v>
          </cell>
        </row>
        <row r="1066">
          <cell r="C1066">
            <v>1096446628</v>
          </cell>
          <cell r="D1066" t="str">
            <v>بدر عبدالله نصيب هتمي</v>
          </cell>
        </row>
        <row r="1067">
          <cell r="C1067">
            <v>1091057446</v>
          </cell>
          <cell r="D1067" t="str">
            <v xml:space="preserve">عادل جابر شديد العضلي </v>
          </cell>
        </row>
        <row r="1068">
          <cell r="C1068">
            <v>2266499173</v>
          </cell>
          <cell r="D1068" t="str">
            <v xml:space="preserve">علاء ربيع سيد محمد </v>
          </cell>
        </row>
        <row r="1069">
          <cell r="C1069">
            <v>2219041544</v>
          </cell>
          <cell r="D1069" t="str">
            <v>هشام عبدالحميد احمد عثمان</v>
          </cell>
        </row>
        <row r="1070">
          <cell r="C1070">
            <v>2377973744</v>
          </cell>
          <cell r="D1070" t="str">
            <v xml:space="preserve">محمد عبدالعزيز خالد احمد </v>
          </cell>
        </row>
        <row r="1071">
          <cell r="C1071">
            <v>1077026738</v>
          </cell>
          <cell r="D1071" t="str">
            <v xml:space="preserve">عبيد حسين حسن العضلي </v>
          </cell>
        </row>
        <row r="1072">
          <cell r="C1072">
            <v>1096742018</v>
          </cell>
          <cell r="D1072" t="str">
            <v>موضي عيد ناصر الدوسري</v>
          </cell>
        </row>
        <row r="1073">
          <cell r="C1073">
            <v>2159306485</v>
          </cell>
          <cell r="D1073" t="str">
            <v xml:space="preserve">عصام محمد عبدالله الزيات </v>
          </cell>
        </row>
        <row r="1074">
          <cell r="C1074">
            <v>2239992312</v>
          </cell>
          <cell r="D1074" t="str">
            <v xml:space="preserve">احمد علي احمد سالم </v>
          </cell>
        </row>
        <row r="1075">
          <cell r="C1075">
            <v>2439690245</v>
          </cell>
          <cell r="D1075" t="str">
            <v>عليار محمد فاليل</v>
          </cell>
        </row>
        <row r="1076">
          <cell r="C1076">
            <v>1001901808</v>
          </cell>
          <cell r="D1076" t="str">
            <v>علي محمد علي اليحي</v>
          </cell>
        </row>
        <row r="1077">
          <cell r="C1077">
            <v>2299350351</v>
          </cell>
          <cell r="D1077" t="str">
            <v xml:space="preserve">محمد عثمان سليم عثمان </v>
          </cell>
        </row>
        <row r="1078">
          <cell r="C1078">
            <v>0</v>
          </cell>
          <cell r="D1078">
            <v>0</v>
          </cell>
        </row>
        <row r="1079">
          <cell r="C1079">
            <v>0</v>
          </cell>
          <cell r="D1079">
            <v>0</v>
          </cell>
        </row>
        <row r="1080">
          <cell r="C1080">
            <v>0</v>
          </cell>
          <cell r="D1080">
            <v>0</v>
          </cell>
        </row>
        <row r="1081">
          <cell r="C1081">
            <v>0</v>
          </cell>
          <cell r="D1081">
            <v>0</v>
          </cell>
        </row>
        <row r="1082">
          <cell r="C1082">
            <v>0</v>
          </cell>
          <cell r="D1082">
            <v>0</v>
          </cell>
        </row>
        <row r="1083">
          <cell r="C1083">
            <v>0</v>
          </cell>
          <cell r="D1083">
            <v>0</v>
          </cell>
        </row>
        <row r="1084">
          <cell r="C1084">
            <v>0</v>
          </cell>
          <cell r="D1084">
            <v>0</v>
          </cell>
        </row>
        <row r="1085">
          <cell r="C1085">
            <v>0</v>
          </cell>
          <cell r="D1085">
            <v>0</v>
          </cell>
        </row>
        <row r="1086">
          <cell r="C1086">
            <v>0</v>
          </cell>
          <cell r="D1086">
            <v>0</v>
          </cell>
        </row>
        <row r="1087">
          <cell r="C1087">
            <v>0</v>
          </cell>
          <cell r="D1087">
            <v>0</v>
          </cell>
        </row>
        <row r="1088">
          <cell r="C1088">
            <v>0</v>
          </cell>
          <cell r="D1088">
            <v>0</v>
          </cell>
        </row>
        <row r="1089">
          <cell r="C1089">
            <v>0</v>
          </cell>
          <cell r="D1089">
            <v>0</v>
          </cell>
        </row>
        <row r="1090">
          <cell r="C1090">
            <v>0</v>
          </cell>
          <cell r="D1090">
            <v>0</v>
          </cell>
        </row>
        <row r="1091">
          <cell r="C1091">
            <v>0</v>
          </cell>
          <cell r="D1091">
            <v>0</v>
          </cell>
        </row>
        <row r="1092">
          <cell r="C1092">
            <v>0</v>
          </cell>
          <cell r="D1092">
            <v>0</v>
          </cell>
        </row>
        <row r="1093">
          <cell r="C1093">
            <v>0</v>
          </cell>
          <cell r="D1093">
            <v>0</v>
          </cell>
        </row>
        <row r="1094">
          <cell r="C1094">
            <v>0</v>
          </cell>
          <cell r="D1094">
            <v>0</v>
          </cell>
        </row>
        <row r="1095">
          <cell r="C1095">
            <v>0</v>
          </cell>
          <cell r="D1095">
            <v>0</v>
          </cell>
        </row>
        <row r="1096">
          <cell r="C1096">
            <v>0</v>
          </cell>
          <cell r="D1096">
            <v>0</v>
          </cell>
        </row>
        <row r="1097">
          <cell r="C1097">
            <v>0</v>
          </cell>
          <cell r="D1097">
            <v>0</v>
          </cell>
        </row>
        <row r="1098">
          <cell r="C1098">
            <v>0</v>
          </cell>
          <cell r="D1098">
            <v>0</v>
          </cell>
        </row>
        <row r="1099">
          <cell r="C1099">
            <v>0</v>
          </cell>
          <cell r="D1099">
            <v>0</v>
          </cell>
        </row>
        <row r="1100">
          <cell r="C1100">
            <v>0</v>
          </cell>
          <cell r="D1100">
            <v>0</v>
          </cell>
        </row>
        <row r="1101">
          <cell r="C1101">
            <v>0</v>
          </cell>
          <cell r="D1101">
            <v>0</v>
          </cell>
        </row>
        <row r="1102">
          <cell r="C1102">
            <v>0</v>
          </cell>
          <cell r="D1102">
            <v>0</v>
          </cell>
        </row>
        <row r="1103">
          <cell r="C1103">
            <v>0</v>
          </cell>
          <cell r="D1103">
            <v>0</v>
          </cell>
        </row>
      </sheetData>
      <sheetData sheetId="8"/>
      <sheetData sheetId="9">
        <row r="2">
          <cell r="C2">
            <v>1016591644</v>
          </cell>
        </row>
      </sheetData>
      <sheetData sheetId="10">
        <row r="40">
          <cell r="AK40">
            <v>2359426323</v>
          </cell>
        </row>
        <row r="41">
          <cell r="AK41">
            <v>1108459718</v>
          </cell>
        </row>
        <row r="42">
          <cell r="AK42">
            <v>2170143198</v>
          </cell>
        </row>
        <row r="43">
          <cell r="AK43">
            <v>2413462777</v>
          </cell>
        </row>
        <row r="44">
          <cell r="AK44">
            <v>2059555330</v>
          </cell>
        </row>
        <row r="45">
          <cell r="AK45">
            <v>2143595714</v>
          </cell>
        </row>
        <row r="46">
          <cell r="AK46">
            <v>2079287922</v>
          </cell>
        </row>
        <row r="47">
          <cell r="AK47">
            <v>2343759292</v>
          </cell>
        </row>
        <row r="48">
          <cell r="AK48">
            <v>2398446936</v>
          </cell>
        </row>
        <row r="49">
          <cell r="AK49">
            <v>2139887109</v>
          </cell>
        </row>
        <row r="50">
          <cell r="AK50">
            <v>2200573323</v>
          </cell>
        </row>
        <row r="51">
          <cell r="AK51">
            <v>2193961113</v>
          </cell>
        </row>
        <row r="52">
          <cell r="AK52">
            <v>2110363757</v>
          </cell>
        </row>
        <row r="53">
          <cell r="AK53">
            <v>2119284699</v>
          </cell>
        </row>
        <row r="54">
          <cell r="AK54">
            <v>2242578116</v>
          </cell>
        </row>
        <row r="55">
          <cell r="AK55">
            <v>2030257899</v>
          </cell>
        </row>
        <row r="56">
          <cell r="AK56">
            <v>2141173548</v>
          </cell>
        </row>
        <row r="57">
          <cell r="AK57">
            <v>2008798452</v>
          </cell>
        </row>
        <row r="58">
          <cell r="AK58">
            <v>2010335095</v>
          </cell>
        </row>
        <row r="59">
          <cell r="AK59">
            <v>2013628108</v>
          </cell>
        </row>
        <row r="60">
          <cell r="AK60">
            <v>2129732737</v>
          </cell>
        </row>
        <row r="61">
          <cell r="AK61">
            <v>2185018997</v>
          </cell>
        </row>
        <row r="62">
          <cell r="AK62">
            <v>2015217835</v>
          </cell>
        </row>
        <row r="63">
          <cell r="AK63">
            <v>2053942567</v>
          </cell>
        </row>
        <row r="64">
          <cell r="AK64">
            <v>2052953789</v>
          </cell>
        </row>
        <row r="65">
          <cell r="AK65">
            <v>2144917669</v>
          </cell>
        </row>
        <row r="66">
          <cell r="AK66">
            <v>2310821943</v>
          </cell>
        </row>
        <row r="67">
          <cell r="AK67">
            <v>2052886344</v>
          </cell>
        </row>
        <row r="68">
          <cell r="AK68">
            <v>2069587646</v>
          </cell>
        </row>
        <row r="69">
          <cell r="AK69">
            <v>2017699816</v>
          </cell>
        </row>
        <row r="70">
          <cell r="AK70">
            <v>2000787271</v>
          </cell>
        </row>
        <row r="71">
          <cell r="AK71">
            <v>2237213950</v>
          </cell>
        </row>
        <row r="72">
          <cell r="AK72">
            <v>2007727411</v>
          </cell>
        </row>
        <row r="73">
          <cell r="AK73">
            <v>2070062910</v>
          </cell>
        </row>
        <row r="74">
          <cell r="AK74">
            <v>2010638290</v>
          </cell>
        </row>
        <row r="75">
          <cell r="AK75">
            <v>2092007091</v>
          </cell>
        </row>
        <row r="76">
          <cell r="AK76">
            <v>2187737313</v>
          </cell>
        </row>
        <row r="77">
          <cell r="AK77">
            <v>2195502220</v>
          </cell>
        </row>
        <row r="78">
          <cell r="AK78">
            <v>2006629378</v>
          </cell>
        </row>
        <row r="79">
          <cell r="AK79">
            <v>2185280019</v>
          </cell>
        </row>
      </sheetData>
      <sheetData sheetId="11"/>
      <sheetData sheetId="12">
        <row r="2">
          <cell r="C2">
            <v>2011482482</v>
          </cell>
        </row>
        <row r="3">
          <cell r="C3">
            <v>2091584231</v>
          </cell>
        </row>
        <row r="4">
          <cell r="C4">
            <v>2209146816</v>
          </cell>
        </row>
        <row r="5">
          <cell r="C5">
            <v>2188245175</v>
          </cell>
        </row>
        <row r="6">
          <cell r="C6">
            <v>2339715399</v>
          </cell>
        </row>
        <row r="7">
          <cell r="C7">
            <v>2092007208</v>
          </cell>
        </row>
        <row r="8">
          <cell r="C8">
            <v>2181840626</v>
          </cell>
        </row>
        <row r="9">
          <cell r="C9">
            <v>2207676772</v>
          </cell>
        </row>
        <row r="10">
          <cell r="C10">
            <v>2120364043</v>
          </cell>
        </row>
        <row r="11">
          <cell r="C11">
            <v>2070004169</v>
          </cell>
        </row>
        <row r="12">
          <cell r="C12">
            <v>2084136411</v>
          </cell>
        </row>
        <row r="13">
          <cell r="C13">
            <v>2242508261</v>
          </cell>
        </row>
        <row r="14">
          <cell r="C14">
            <v>2081338762</v>
          </cell>
        </row>
        <row r="15">
          <cell r="C15">
            <v>2220889162</v>
          </cell>
        </row>
        <row r="16">
          <cell r="C16">
            <v>2151071723</v>
          </cell>
        </row>
        <row r="17">
          <cell r="C17">
            <v>2155721695</v>
          </cell>
        </row>
        <row r="18">
          <cell r="C18">
            <v>2117595898</v>
          </cell>
        </row>
        <row r="19">
          <cell r="C19">
            <v>2246036400</v>
          </cell>
        </row>
        <row r="20">
          <cell r="C20">
            <v>2295318378</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مطابقة السعوديين"/>
      <sheetName val="التامينات"/>
      <sheetName val="مجموعة شمسان"/>
      <sheetName val="تقرير النهائي"/>
      <sheetName val="ورقة15"/>
      <sheetName val="تطابق التامين على التقرير"/>
      <sheetName val="Production"/>
      <sheetName val="مطابقة المقيمين"/>
      <sheetName val="مسجلين بالتامينات لا يعملون"/>
      <sheetName val=" يعملون وغير مسجلين بالتامينات"/>
      <sheetName val="غير مسجل بالتأمينات"/>
      <sheetName val="ورقة14"/>
      <sheetName val="ناظم + التامينا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C2">
            <v>2032943538</v>
          </cell>
        </row>
        <row r="3">
          <cell r="C3">
            <v>2216934907</v>
          </cell>
        </row>
        <row r="4">
          <cell r="C4">
            <v>2014324616</v>
          </cell>
        </row>
        <row r="5">
          <cell r="C5">
            <v>2007353309</v>
          </cell>
        </row>
        <row r="6">
          <cell r="C6">
            <v>2143140222</v>
          </cell>
        </row>
        <row r="7">
          <cell r="C7">
            <v>2181012085</v>
          </cell>
        </row>
        <row r="8">
          <cell r="C8">
            <v>2331847398</v>
          </cell>
        </row>
        <row r="9">
          <cell r="C9">
            <v>2151167653</v>
          </cell>
        </row>
        <row r="10">
          <cell r="C10">
            <v>2079287922</v>
          </cell>
        </row>
        <row r="11">
          <cell r="C11">
            <v>2264138385</v>
          </cell>
        </row>
        <row r="12">
          <cell r="C12">
            <v>2286361650</v>
          </cell>
        </row>
        <row r="13">
          <cell r="C13">
            <v>2359426323</v>
          </cell>
        </row>
        <row r="14">
          <cell r="C14">
            <v>2271466860</v>
          </cell>
        </row>
        <row r="15">
          <cell r="C15">
            <v>2400292575</v>
          </cell>
        </row>
        <row r="16">
          <cell r="C16">
            <v>2054662040</v>
          </cell>
        </row>
        <row r="17">
          <cell r="C17">
            <v>2187589136</v>
          </cell>
        </row>
        <row r="18">
          <cell r="C18">
            <v>2202993008</v>
          </cell>
        </row>
        <row r="19">
          <cell r="C19">
            <v>2291156384</v>
          </cell>
        </row>
        <row r="20">
          <cell r="C20">
            <v>2257089249</v>
          </cell>
        </row>
        <row r="21">
          <cell r="C21">
            <v>2316677497</v>
          </cell>
        </row>
        <row r="22">
          <cell r="C22">
            <v>2388454585</v>
          </cell>
        </row>
        <row r="23">
          <cell r="C23">
            <v>2121205054</v>
          </cell>
        </row>
        <row r="24">
          <cell r="C24">
            <v>2182415303</v>
          </cell>
        </row>
        <row r="25">
          <cell r="C25">
            <v>2119177331</v>
          </cell>
        </row>
        <row r="26">
          <cell r="C26">
            <v>2363595543</v>
          </cell>
        </row>
        <row r="27">
          <cell r="C27">
            <v>2362014629</v>
          </cell>
        </row>
        <row r="28">
          <cell r="C28">
            <v>2160581225</v>
          </cell>
        </row>
        <row r="29">
          <cell r="C29">
            <v>2052505597</v>
          </cell>
        </row>
        <row r="30">
          <cell r="C30">
            <v>2362155760</v>
          </cell>
        </row>
        <row r="31">
          <cell r="C31">
            <v>2146571019</v>
          </cell>
        </row>
        <row r="32">
          <cell r="C32">
            <v>2091696407</v>
          </cell>
        </row>
        <row r="33">
          <cell r="C33">
            <v>2050990403</v>
          </cell>
        </row>
        <row r="34">
          <cell r="C34">
            <v>2185225477</v>
          </cell>
        </row>
        <row r="35">
          <cell r="C35">
            <v>2205775014</v>
          </cell>
        </row>
        <row r="36">
          <cell r="C36">
            <v>2229090036</v>
          </cell>
        </row>
        <row r="37">
          <cell r="C37">
            <v>2173802295</v>
          </cell>
        </row>
        <row r="38">
          <cell r="C38">
            <v>2182523056</v>
          </cell>
        </row>
        <row r="39">
          <cell r="C39">
            <v>2129276842</v>
          </cell>
        </row>
        <row r="40">
          <cell r="C40">
            <v>2095147001</v>
          </cell>
        </row>
        <row r="41">
          <cell r="C41">
            <v>2063533737</v>
          </cell>
        </row>
        <row r="42">
          <cell r="C42">
            <v>2088195363</v>
          </cell>
        </row>
        <row r="43">
          <cell r="C43">
            <v>2052132400</v>
          </cell>
        </row>
        <row r="44">
          <cell r="C44">
            <v>2040338804</v>
          </cell>
        </row>
        <row r="45">
          <cell r="C45">
            <v>2319298499</v>
          </cell>
        </row>
        <row r="46">
          <cell r="C46">
            <v>2310677816</v>
          </cell>
        </row>
        <row r="47">
          <cell r="C47">
            <v>2340234927</v>
          </cell>
        </row>
        <row r="48">
          <cell r="C48">
            <v>2023820398</v>
          </cell>
        </row>
        <row r="49">
          <cell r="C49">
            <v>2185879687</v>
          </cell>
        </row>
        <row r="50">
          <cell r="C50">
            <v>2305403160</v>
          </cell>
        </row>
        <row r="51">
          <cell r="C51">
            <v>2160647604</v>
          </cell>
        </row>
        <row r="52">
          <cell r="C52">
            <v>2058226396</v>
          </cell>
        </row>
        <row r="53">
          <cell r="C53">
            <v>2262476266</v>
          </cell>
        </row>
        <row r="54">
          <cell r="C54">
            <v>2194604027</v>
          </cell>
        </row>
        <row r="55">
          <cell r="C55">
            <v>2310033218</v>
          </cell>
        </row>
        <row r="56">
          <cell r="C56">
            <v>2314085933</v>
          </cell>
        </row>
        <row r="57">
          <cell r="C57">
            <v>2051890552</v>
          </cell>
        </row>
        <row r="58">
          <cell r="C58">
            <v>2394258244</v>
          </cell>
        </row>
        <row r="59">
          <cell r="C59">
            <v>2262129246</v>
          </cell>
        </row>
        <row r="60">
          <cell r="C60">
            <v>2396123651</v>
          </cell>
        </row>
        <row r="61">
          <cell r="C61">
            <v>2239042431</v>
          </cell>
        </row>
        <row r="62">
          <cell r="C62">
            <v>2261923987</v>
          </cell>
        </row>
        <row r="63">
          <cell r="C63">
            <v>2168534739</v>
          </cell>
        </row>
        <row r="64">
          <cell r="C64">
            <v>2054413204</v>
          </cell>
        </row>
        <row r="65">
          <cell r="C65">
            <v>2354332963</v>
          </cell>
        </row>
        <row r="66">
          <cell r="C66">
            <v>2357099213</v>
          </cell>
        </row>
        <row r="67">
          <cell r="C67">
            <v>2222977395</v>
          </cell>
        </row>
        <row r="68">
          <cell r="C68">
            <v>2404990612</v>
          </cell>
        </row>
        <row r="69">
          <cell r="C69">
            <v>2097802959</v>
          </cell>
        </row>
        <row r="70">
          <cell r="C70">
            <v>2358711436</v>
          </cell>
        </row>
        <row r="71">
          <cell r="C71">
            <v>2299350351</v>
          </cell>
        </row>
        <row r="72">
          <cell r="C72">
            <v>2155983642</v>
          </cell>
        </row>
        <row r="73">
          <cell r="C73">
            <v>2052749310</v>
          </cell>
        </row>
        <row r="74">
          <cell r="C74">
            <v>2119284699</v>
          </cell>
        </row>
        <row r="75">
          <cell r="C75">
            <v>2078012248</v>
          </cell>
        </row>
        <row r="76">
          <cell r="C76">
            <v>2117332219</v>
          </cell>
        </row>
        <row r="77">
          <cell r="C77">
            <v>2119941165</v>
          </cell>
        </row>
        <row r="78">
          <cell r="C78">
            <v>2252443235</v>
          </cell>
        </row>
        <row r="79">
          <cell r="C79">
            <v>2200573323</v>
          </cell>
        </row>
        <row r="80">
          <cell r="C80">
            <v>2110363757</v>
          </cell>
        </row>
        <row r="81">
          <cell r="C81">
            <v>2187737560</v>
          </cell>
        </row>
        <row r="82">
          <cell r="C82">
            <v>2191520069</v>
          </cell>
        </row>
        <row r="83">
          <cell r="C83">
            <v>2189928852</v>
          </cell>
        </row>
        <row r="84">
          <cell r="C84">
            <v>2104231697</v>
          </cell>
        </row>
        <row r="85">
          <cell r="C85">
            <v>2059555330</v>
          </cell>
        </row>
        <row r="86">
          <cell r="C86">
            <v>2246599076</v>
          </cell>
        </row>
        <row r="87">
          <cell r="C87">
            <v>2343759292</v>
          </cell>
        </row>
        <row r="88">
          <cell r="C88">
            <v>2326793227</v>
          </cell>
        </row>
        <row r="89">
          <cell r="C89">
            <v>2150179667</v>
          </cell>
        </row>
        <row r="90">
          <cell r="C90">
            <v>2377973744</v>
          </cell>
        </row>
        <row r="91">
          <cell r="C91">
            <v>2018470928</v>
          </cell>
        </row>
        <row r="92">
          <cell r="C92">
            <v>2116142882</v>
          </cell>
        </row>
        <row r="93">
          <cell r="C93">
            <v>2280117686</v>
          </cell>
        </row>
        <row r="94">
          <cell r="C94">
            <v>2388456440</v>
          </cell>
        </row>
        <row r="95">
          <cell r="C95">
            <v>2084718564</v>
          </cell>
        </row>
        <row r="96">
          <cell r="C96">
            <v>2062780479</v>
          </cell>
        </row>
        <row r="97">
          <cell r="C97">
            <v>2068550090</v>
          </cell>
        </row>
        <row r="98">
          <cell r="C98">
            <v>2000961447</v>
          </cell>
        </row>
        <row r="99">
          <cell r="C99">
            <v>2010811640</v>
          </cell>
        </row>
        <row r="100">
          <cell r="C100">
            <v>2127475289</v>
          </cell>
        </row>
        <row r="101">
          <cell r="C101">
            <v>2069876569</v>
          </cell>
        </row>
        <row r="102">
          <cell r="C102">
            <v>2065839124</v>
          </cell>
        </row>
        <row r="103">
          <cell r="C103">
            <v>2104008541</v>
          </cell>
        </row>
        <row r="104">
          <cell r="C104">
            <v>2119381446</v>
          </cell>
        </row>
        <row r="105">
          <cell r="C105">
            <v>2120363870</v>
          </cell>
        </row>
        <row r="106">
          <cell r="C106">
            <v>2121534636</v>
          </cell>
        </row>
        <row r="107">
          <cell r="C107">
            <v>2093102859</v>
          </cell>
        </row>
        <row r="108">
          <cell r="C108">
            <v>2123151199</v>
          </cell>
        </row>
        <row r="109">
          <cell r="C109">
            <v>2120363912</v>
          </cell>
        </row>
        <row r="110">
          <cell r="C110">
            <v>2129696353</v>
          </cell>
        </row>
        <row r="111">
          <cell r="C111">
            <v>2124529070</v>
          </cell>
        </row>
        <row r="112">
          <cell r="C112">
            <v>2111117954</v>
          </cell>
        </row>
        <row r="113">
          <cell r="C113">
            <v>2141050894</v>
          </cell>
        </row>
        <row r="114">
          <cell r="C114">
            <v>2128287295</v>
          </cell>
        </row>
        <row r="115">
          <cell r="C115">
            <v>2127844443</v>
          </cell>
        </row>
        <row r="116">
          <cell r="C116">
            <v>2127845036</v>
          </cell>
        </row>
        <row r="117">
          <cell r="C117">
            <v>2130101930</v>
          </cell>
        </row>
        <row r="118">
          <cell r="C118">
            <v>2130257252</v>
          </cell>
        </row>
        <row r="119">
          <cell r="C119">
            <v>2129281271</v>
          </cell>
        </row>
        <row r="120">
          <cell r="C120">
            <v>2001299755</v>
          </cell>
        </row>
        <row r="121">
          <cell r="C121">
            <v>2152205908</v>
          </cell>
        </row>
        <row r="122">
          <cell r="C122">
            <v>2157842325</v>
          </cell>
        </row>
        <row r="123">
          <cell r="C123">
            <v>2163415637</v>
          </cell>
        </row>
        <row r="124">
          <cell r="C124">
            <v>2175888656</v>
          </cell>
        </row>
        <row r="125">
          <cell r="C125">
            <v>2174195590</v>
          </cell>
        </row>
        <row r="126">
          <cell r="C126">
            <v>2181148939</v>
          </cell>
        </row>
        <row r="127">
          <cell r="C127">
            <v>2144267206</v>
          </cell>
        </row>
        <row r="128">
          <cell r="C128">
            <v>2181023884</v>
          </cell>
        </row>
        <row r="129">
          <cell r="C129">
            <v>2167862420</v>
          </cell>
        </row>
        <row r="130">
          <cell r="C130">
            <v>2205640556</v>
          </cell>
        </row>
        <row r="131">
          <cell r="C131">
            <v>2204860395</v>
          </cell>
        </row>
        <row r="132">
          <cell r="C132">
            <v>2116142858</v>
          </cell>
        </row>
        <row r="133">
          <cell r="C133">
            <v>2204668962</v>
          </cell>
        </row>
        <row r="134">
          <cell r="C134">
            <v>2208784633</v>
          </cell>
        </row>
        <row r="135">
          <cell r="C135">
            <v>2203440470</v>
          </cell>
        </row>
        <row r="136">
          <cell r="C136">
            <v>2181183472</v>
          </cell>
        </row>
        <row r="137">
          <cell r="C137">
            <v>2182307674</v>
          </cell>
        </row>
        <row r="138">
          <cell r="C138">
            <v>2049302561</v>
          </cell>
        </row>
        <row r="139">
          <cell r="C139">
            <v>2279347609</v>
          </cell>
        </row>
        <row r="140">
          <cell r="C140">
            <v>2278470865</v>
          </cell>
        </row>
        <row r="141">
          <cell r="C141">
            <v>2278886532</v>
          </cell>
        </row>
        <row r="142">
          <cell r="C142">
            <v>2266369822</v>
          </cell>
        </row>
        <row r="143">
          <cell r="C143">
            <v>2253249284</v>
          </cell>
        </row>
        <row r="144">
          <cell r="C144">
            <v>2328105156</v>
          </cell>
        </row>
        <row r="145">
          <cell r="C145">
            <v>2298502895</v>
          </cell>
        </row>
        <row r="146">
          <cell r="C146">
            <v>2290396742</v>
          </cell>
        </row>
        <row r="147">
          <cell r="C147">
            <v>2330662517</v>
          </cell>
        </row>
        <row r="148">
          <cell r="C148">
            <v>2247877968</v>
          </cell>
        </row>
        <row r="149">
          <cell r="C149">
            <v>2151510837</v>
          </cell>
        </row>
        <row r="150">
          <cell r="C150">
            <v>2254850205</v>
          </cell>
        </row>
        <row r="151">
          <cell r="C151">
            <v>2263622157</v>
          </cell>
        </row>
        <row r="152">
          <cell r="C152">
            <v>2270946144</v>
          </cell>
        </row>
        <row r="153">
          <cell r="C153">
            <v>2330381571</v>
          </cell>
        </row>
        <row r="154">
          <cell r="C154">
            <v>2330633823</v>
          </cell>
        </row>
        <row r="155">
          <cell r="C155">
            <v>2312747849</v>
          </cell>
        </row>
        <row r="156">
          <cell r="C156">
            <v>2332368386</v>
          </cell>
        </row>
        <row r="157">
          <cell r="C157">
            <v>2174858320</v>
          </cell>
        </row>
        <row r="158">
          <cell r="C158">
            <v>2340127964</v>
          </cell>
        </row>
        <row r="159">
          <cell r="C159">
            <v>2264177417</v>
          </cell>
        </row>
        <row r="160">
          <cell r="C160">
            <v>2340955281</v>
          </cell>
        </row>
        <row r="161">
          <cell r="C161">
            <v>2322733292</v>
          </cell>
        </row>
        <row r="162">
          <cell r="C162">
            <v>2259127930</v>
          </cell>
        </row>
        <row r="163">
          <cell r="C163">
            <v>2327552226</v>
          </cell>
        </row>
        <row r="164">
          <cell r="C164">
            <v>2086433766</v>
          </cell>
        </row>
        <row r="165">
          <cell r="C165">
            <v>2256530219</v>
          </cell>
        </row>
        <row r="166">
          <cell r="C166">
            <v>2242390116</v>
          </cell>
        </row>
        <row r="167">
          <cell r="C167">
            <v>2287093526</v>
          </cell>
        </row>
        <row r="168">
          <cell r="C168">
            <v>2292653033</v>
          </cell>
        </row>
        <row r="169">
          <cell r="C169">
            <v>2270258458</v>
          </cell>
        </row>
        <row r="170">
          <cell r="C170">
            <v>2347514370</v>
          </cell>
        </row>
        <row r="171">
          <cell r="C171">
            <v>2310734948</v>
          </cell>
        </row>
        <row r="172">
          <cell r="C172">
            <v>2345998930</v>
          </cell>
        </row>
        <row r="173">
          <cell r="C173">
            <v>2268759368</v>
          </cell>
        </row>
        <row r="174">
          <cell r="C174">
            <v>2175530035</v>
          </cell>
        </row>
        <row r="175">
          <cell r="C175">
            <v>2400503138</v>
          </cell>
        </row>
        <row r="176">
          <cell r="C176">
            <v>2405254166</v>
          </cell>
        </row>
        <row r="177">
          <cell r="C177">
            <v>2377834607</v>
          </cell>
        </row>
        <row r="178">
          <cell r="C178">
            <v>2419055104</v>
          </cell>
        </row>
        <row r="179">
          <cell r="C179">
            <v>2416073753</v>
          </cell>
        </row>
        <row r="180">
          <cell r="C180">
            <v>2127571293</v>
          </cell>
        </row>
        <row r="181">
          <cell r="C181">
            <v>2255793933</v>
          </cell>
        </row>
        <row r="182">
          <cell r="C182">
            <v>2427150962</v>
          </cell>
        </row>
        <row r="183">
          <cell r="C183">
            <v>2427379207</v>
          </cell>
        </row>
        <row r="184">
          <cell r="C184">
            <v>2059838397</v>
          </cell>
        </row>
        <row r="185">
          <cell r="C185">
            <v>2077262372</v>
          </cell>
        </row>
        <row r="186">
          <cell r="C186">
            <v>2112852294</v>
          </cell>
        </row>
        <row r="187">
          <cell r="C187">
            <v>2127470744</v>
          </cell>
        </row>
        <row r="188">
          <cell r="C188">
            <v>2129732422</v>
          </cell>
        </row>
        <row r="189">
          <cell r="C189">
            <v>2116005360</v>
          </cell>
        </row>
        <row r="190">
          <cell r="C190">
            <v>2120581455</v>
          </cell>
        </row>
        <row r="191">
          <cell r="C191">
            <v>2153768797</v>
          </cell>
        </row>
        <row r="192">
          <cell r="C192">
            <v>2157948734</v>
          </cell>
        </row>
        <row r="193">
          <cell r="C193">
            <v>2177383300</v>
          </cell>
        </row>
        <row r="194">
          <cell r="C194">
            <v>2186145492</v>
          </cell>
        </row>
        <row r="195">
          <cell r="C195">
            <v>2198455210</v>
          </cell>
        </row>
        <row r="196">
          <cell r="C196">
            <v>2198210334</v>
          </cell>
        </row>
        <row r="197">
          <cell r="C197">
            <v>2204398388</v>
          </cell>
        </row>
        <row r="198">
          <cell r="C198">
            <v>2212056226</v>
          </cell>
        </row>
        <row r="199">
          <cell r="C199">
            <v>2209503610</v>
          </cell>
        </row>
        <row r="200">
          <cell r="C200">
            <v>2188599050</v>
          </cell>
        </row>
        <row r="201">
          <cell r="C201">
            <v>2221035849</v>
          </cell>
        </row>
        <row r="202">
          <cell r="C202">
            <v>2220179473</v>
          </cell>
        </row>
        <row r="203">
          <cell r="C203">
            <v>2284531130</v>
          </cell>
        </row>
        <row r="204">
          <cell r="C204">
            <v>2262998996</v>
          </cell>
        </row>
        <row r="205">
          <cell r="C205">
            <v>2348489838</v>
          </cell>
        </row>
        <row r="206">
          <cell r="C206">
            <v>2212477422</v>
          </cell>
        </row>
        <row r="207">
          <cell r="C207">
            <v>2330392842</v>
          </cell>
        </row>
        <row r="208">
          <cell r="C208">
            <v>2336108051</v>
          </cell>
        </row>
        <row r="209">
          <cell r="C209">
            <v>2307150991</v>
          </cell>
        </row>
        <row r="210">
          <cell r="C210">
            <v>2275788293</v>
          </cell>
        </row>
        <row r="211">
          <cell r="C211">
            <v>2320216019</v>
          </cell>
        </row>
        <row r="212">
          <cell r="C212">
            <v>2169140924</v>
          </cell>
        </row>
        <row r="213">
          <cell r="C213">
            <v>2259342547</v>
          </cell>
        </row>
        <row r="214">
          <cell r="C214">
            <v>2233596416</v>
          </cell>
        </row>
        <row r="215">
          <cell r="C215">
            <v>2328819798</v>
          </cell>
        </row>
        <row r="216">
          <cell r="C216">
            <v>2116345170</v>
          </cell>
        </row>
        <row r="217">
          <cell r="C217">
            <v>2332681457</v>
          </cell>
        </row>
        <row r="218">
          <cell r="C218">
            <v>2324908900</v>
          </cell>
        </row>
        <row r="219">
          <cell r="C219">
            <v>2412301729</v>
          </cell>
        </row>
        <row r="220">
          <cell r="C220">
            <v>2010611131</v>
          </cell>
        </row>
        <row r="221">
          <cell r="C221">
            <v>2052075500</v>
          </cell>
        </row>
        <row r="222">
          <cell r="C222">
            <v>2044722367</v>
          </cell>
        </row>
        <row r="223">
          <cell r="C223">
            <v>2049818012</v>
          </cell>
        </row>
        <row r="224">
          <cell r="C224">
            <v>2002365381</v>
          </cell>
        </row>
        <row r="225">
          <cell r="C225">
            <v>2007590918</v>
          </cell>
        </row>
        <row r="226">
          <cell r="C226">
            <v>2041785169</v>
          </cell>
        </row>
        <row r="227">
          <cell r="C227">
            <v>2005258393</v>
          </cell>
        </row>
        <row r="228">
          <cell r="C228">
            <v>2065520047</v>
          </cell>
        </row>
        <row r="229">
          <cell r="C229">
            <v>2071141895</v>
          </cell>
        </row>
        <row r="230">
          <cell r="C230">
            <v>2076543145</v>
          </cell>
        </row>
        <row r="231">
          <cell r="C231">
            <v>2120200635</v>
          </cell>
        </row>
        <row r="232">
          <cell r="C232">
            <v>2139498576</v>
          </cell>
        </row>
        <row r="233">
          <cell r="C233">
            <v>2079737686</v>
          </cell>
        </row>
        <row r="234">
          <cell r="C234">
            <v>2092404264</v>
          </cell>
        </row>
        <row r="235">
          <cell r="C235">
            <v>2081396372</v>
          </cell>
        </row>
        <row r="236">
          <cell r="C236">
            <v>2033328309</v>
          </cell>
        </row>
        <row r="237">
          <cell r="C237">
            <v>2015943547</v>
          </cell>
        </row>
        <row r="238">
          <cell r="C238">
            <v>2026453973</v>
          </cell>
        </row>
        <row r="239">
          <cell r="C239">
            <v>2090833217</v>
          </cell>
        </row>
        <row r="240">
          <cell r="C240">
            <v>2101250559</v>
          </cell>
        </row>
        <row r="241">
          <cell r="C241">
            <v>2078013089</v>
          </cell>
        </row>
        <row r="242">
          <cell r="C242">
            <v>2032106466</v>
          </cell>
        </row>
        <row r="243">
          <cell r="C243">
            <v>2092960398</v>
          </cell>
        </row>
        <row r="244">
          <cell r="C244">
            <v>2087800393</v>
          </cell>
        </row>
        <row r="245">
          <cell r="C245">
            <v>2119284764</v>
          </cell>
        </row>
        <row r="246">
          <cell r="C246">
            <v>2119284723</v>
          </cell>
        </row>
        <row r="247">
          <cell r="C247">
            <v>2120364092</v>
          </cell>
        </row>
        <row r="248">
          <cell r="C248">
            <v>2129732539</v>
          </cell>
        </row>
        <row r="249">
          <cell r="C249">
            <v>2091954251</v>
          </cell>
        </row>
        <row r="250">
          <cell r="C250">
            <v>2087134462</v>
          </cell>
        </row>
        <row r="251">
          <cell r="C251">
            <v>2069511356</v>
          </cell>
        </row>
        <row r="252">
          <cell r="C252">
            <v>2137520991</v>
          </cell>
        </row>
        <row r="253">
          <cell r="C253">
            <v>2144853120</v>
          </cell>
        </row>
        <row r="254">
          <cell r="C254">
            <v>2143140164</v>
          </cell>
        </row>
        <row r="255">
          <cell r="C255">
            <v>2171049055</v>
          </cell>
        </row>
        <row r="256">
          <cell r="C256">
            <v>2145058513</v>
          </cell>
        </row>
        <row r="257">
          <cell r="C257">
            <v>2190594537</v>
          </cell>
        </row>
        <row r="258">
          <cell r="C258">
            <v>2194517427</v>
          </cell>
        </row>
        <row r="259">
          <cell r="C259">
            <v>2190167177</v>
          </cell>
        </row>
        <row r="260">
          <cell r="C260">
            <v>2051136899</v>
          </cell>
        </row>
        <row r="261">
          <cell r="C261">
            <v>2201903776</v>
          </cell>
        </row>
        <row r="262">
          <cell r="C262">
            <v>2181525870</v>
          </cell>
        </row>
        <row r="263">
          <cell r="C263">
            <v>2156979615</v>
          </cell>
        </row>
        <row r="264">
          <cell r="C264">
            <v>2191075478</v>
          </cell>
        </row>
        <row r="265">
          <cell r="C265">
            <v>2120086166</v>
          </cell>
        </row>
        <row r="266">
          <cell r="C266">
            <v>2232903811</v>
          </cell>
        </row>
        <row r="267">
          <cell r="C267">
            <v>2249121860</v>
          </cell>
        </row>
        <row r="268">
          <cell r="C268">
            <v>2206588408</v>
          </cell>
        </row>
        <row r="269">
          <cell r="C269">
            <v>2295318378</v>
          </cell>
        </row>
        <row r="270">
          <cell r="C270">
            <v>2340061155</v>
          </cell>
        </row>
        <row r="271">
          <cell r="C271">
            <v>2297744720</v>
          </cell>
        </row>
        <row r="272">
          <cell r="C272">
            <v>2340151527</v>
          </cell>
        </row>
        <row r="273">
          <cell r="C273">
            <v>2342683030</v>
          </cell>
        </row>
        <row r="274">
          <cell r="C274">
            <v>2338501055</v>
          </cell>
        </row>
        <row r="275">
          <cell r="C275">
            <v>2230897809</v>
          </cell>
        </row>
        <row r="276">
          <cell r="C276">
            <v>2052706864</v>
          </cell>
        </row>
        <row r="277">
          <cell r="C277">
            <v>2257901252</v>
          </cell>
        </row>
        <row r="278">
          <cell r="C278">
            <v>2281214011</v>
          </cell>
        </row>
        <row r="279">
          <cell r="C279">
            <v>2317197883</v>
          </cell>
        </row>
        <row r="280">
          <cell r="C280">
            <v>2328975269</v>
          </cell>
        </row>
        <row r="281">
          <cell r="C281">
            <v>2248445922</v>
          </cell>
        </row>
        <row r="282">
          <cell r="C282">
            <v>2238865949</v>
          </cell>
        </row>
        <row r="283">
          <cell r="C283">
            <v>2326227507</v>
          </cell>
        </row>
        <row r="284">
          <cell r="C284">
            <v>2233500566</v>
          </cell>
        </row>
        <row r="285">
          <cell r="C285">
            <v>2357369020</v>
          </cell>
        </row>
        <row r="286">
          <cell r="C286">
            <v>2235179799</v>
          </cell>
        </row>
        <row r="287">
          <cell r="C287">
            <v>2348297900</v>
          </cell>
        </row>
        <row r="288">
          <cell r="C288">
            <v>2354561215</v>
          </cell>
        </row>
        <row r="289">
          <cell r="C289">
            <v>2352536532</v>
          </cell>
        </row>
        <row r="290">
          <cell r="C290">
            <v>2339076271</v>
          </cell>
        </row>
        <row r="291">
          <cell r="C291">
            <v>2140504206</v>
          </cell>
        </row>
        <row r="292">
          <cell r="C292">
            <v>2276713928</v>
          </cell>
        </row>
        <row r="293">
          <cell r="C293">
            <v>2254239292</v>
          </cell>
        </row>
        <row r="294">
          <cell r="C294">
            <v>4178207645</v>
          </cell>
        </row>
        <row r="295">
          <cell r="C295">
            <v>2403602879</v>
          </cell>
        </row>
        <row r="296">
          <cell r="C296">
            <v>2413178506</v>
          </cell>
        </row>
        <row r="297">
          <cell r="C297">
            <v>2416690051</v>
          </cell>
        </row>
        <row r="298">
          <cell r="C298">
            <v>2153515891</v>
          </cell>
        </row>
        <row r="299">
          <cell r="C299">
            <v>2426026403</v>
          </cell>
        </row>
        <row r="300">
          <cell r="C300">
            <v>2421703071</v>
          </cell>
        </row>
        <row r="301">
          <cell r="C301">
            <v>2406177465</v>
          </cell>
        </row>
        <row r="302">
          <cell r="C302">
            <v>2410633198</v>
          </cell>
        </row>
        <row r="303">
          <cell r="C303">
            <v>2242215982</v>
          </cell>
        </row>
        <row r="304">
          <cell r="C304">
            <v>2400158537</v>
          </cell>
        </row>
        <row r="305">
          <cell r="C305">
            <v>2384712648</v>
          </cell>
        </row>
        <row r="306">
          <cell r="C306">
            <v>2269236333</v>
          </cell>
        </row>
        <row r="307">
          <cell r="C307">
            <v>2427258781</v>
          </cell>
        </row>
        <row r="308">
          <cell r="C308">
            <v>2140504198</v>
          </cell>
        </row>
        <row r="309">
          <cell r="C309">
            <v>2230685337</v>
          </cell>
        </row>
        <row r="310">
          <cell r="C310">
            <v>2412358661</v>
          </cell>
        </row>
        <row r="311">
          <cell r="C311">
            <v>2412589414</v>
          </cell>
        </row>
        <row r="312">
          <cell r="C312">
            <v>2429068683</v>
          </cell>
        </row>
        <row r="313">
          <cell r="C313">
            <v>2388635332</v>
          </cell>
        </row>
        <row r="314">
          <cell r="C314">
            <v>2239992312</v>
          </cell>
        </row>
        <row r="315">
          <cell r="C315">
            <v>2063680009</v>
          </cell>
        </row>
        <row r="316">
          <cell r="C316">
            <v>2043458799</v>
          </cell>
        </row>
        <row r="317">
          <cell r="C317">
            <v>2007499656</v>
          </cell>
        </row>
        <row r="318">
          <cell r="C318">
            <v>2007590702</v>
          </cell>
        </row>
        <row r="319">
          <cell r="C319">
            <v>2066763570</v>
          </cell>
        </row>
        <row r="320">
          <cell r="C320">
            <v>2068346879</v>
          </cell>
        </row>
        <row r="321">
          <cell r="C321">
            <v>2068350483</v>
          </cell>
        </row>
        <row r="322">
          <cell r="C322">
            <v>2081396273</v>
          </cell>
        </row>
        <row r="323">
          <cell r="C323">
            <v>2080624667</v>
          </cell>
        </row>
        <row r="324">
          <cell r="C324">
            <v>2076143177</v>
          </cell>
        </row>
        <row r="325">
          <cell r="C325">
            <v>2036115661</v>
          </cell>
        </row>
        <row r="326">
          <cell r="C326">
            <v>2009510773</v>
          </cell>
        </row>
        <row r="327">
          <cell r="C327">
            <v>2068981220</v>
          </cell>
        </row>
        <row r="328">
          <cell r="C328">
            <v>2068088729</v>
          </cell>
        </row>
        <row r="329">
          <cell r="C329">
            <v>2065820124</v>
          </cell>
        </row>
        <row r="330">
          <cell r="C330">
            <v>2082385499</v>
          </cell>
        </row>
        <row r="331">
          <cell r="C331">
            <v>2104482266</v>
          </cell>
        </row>
        <row r="332">
          <cell r="C332">
            <v>2050548664</v>
          </cell>
        </row>
        <row r="333">
          <cell r="C333">
            <v>2137127342</v>
          </cell>
        </row>
        <row r="334">
          <cell r="C334">
            <v>2131492429</v>
          </cell>
        </row>
        <row r="335">
          <cell r="C335">
            <v>2120402462</v>
          </cell>
        </row>
        <row r="336">
          <cell r="C336">
            <v>2137127532</v>
          </cell>
        </row>
        <row r="337">
          <cell r="C337">
            <v>2128794597</v>
          </cell>
        </row>
        <row r="338">
          <cell r="C338">
            <v>2164071066</v>
          </cell>
        </row>
        <row r="339">
          <cell r="C339">
            <v>2158465167</v>
          </cell>
        </row>
        <row r="340">
          <cell r="C340">
            <v>2163694140</v>
          </cell>
        </row>
        <row r="341">
          <cell r="C341">
            <v>2076545082</v>
          </cell>
        </row>
        <row r="342">
          <cell r="C342">
            <v>2192191837</v>
          </cell>
        </row>
        <row r="343">
          <cell r="C343">
            <v>2137715914</v>
          </cell>
        </row>
        <row r="344">
          <cell r="C344">
            <v>2184616460</v>
          </cell>
        </row>
        <row r="345">
          <cell r="C345">
            <v>2198328011</v>
          </cell>
        </row>
        <row r="346">
          <cell r="C346">
            <v>2207436276</v>
          </cell>
        </row>
        <row r="347">
          <cell r="C347">
            <v>2197404185</v>
          </cell>
        </row>
        <row r="348">
          <cell r="C348">
            <v>2339826105</v>
          </cell>
        </row>
        <row r="349">
          <cell r="C349">
            <v>2168779615</v>
          </cell>
        </row>
        <row r="350">
          <cell r="C350">
            <v>2195075706</v>
          </cell>
        </row>
        <row r="351">
          <cell r="C351">
            <v>2167648811</v>
          </cell>
        </row>
        <row r="352">
          <cell r="C352">
            <v>2346921006</v>
          </cell>
        </row>
        <row r="353">
          <cell r="C353">
            <v>2318633480</v>
          </cell>
        </row>
        <row r="354">
          <cell r="C354">
            <v>2339349140</v>
          </cell>
        </row>
        <row r="355">
          <cell r="C355">
            <v>2245950494</v>
          </cell>
        </row>
        <row r="356">
          <cell r="C356">
            <v>2360388249</v>
          </cell>
        </row>
        <row r="357">
          <cell r="C357">
            <v>2243647464</v>
          </cell>
        </row>
        <row r="358">
          <cell r="C358">
            <v>2237828799</v>
          </cell>
        </row>
        <row r="359">
          <cell r="C359">
            <v>2263773331</v>
          </cell>
        </row>
        <row r="360">
          <cell r="C360">
            <v>2090231768</v>
          </cell>
        </row>
        <row r="361">
          <cell r="C361">
            <v>2052513344</v>
          </cell>
        </row>
        <row r="362">
          <cell r="C362">
            <v>2119284657</v>
          </cell>
        </row>
        <row r="363">
          <cell r="C363">
            <v>2058009784</v>
          </cell>
        </row>
        <row r="364">
          <cell r="C364">
            <v>2042659322</v>
          </cell>
        </row>
        <row r="365">
          <cell r="C365">
            <v>2052852288</v>
          </cell>
        </row>
        <row r="366">
          <cell r="C366">
            <v>2131221810</v>
          </cell>
        </row>
        <row r="367">
          <cell r="C367">
            <v>2075644720</v>
          </cell>
        </row>
        <row r="368">
          <cell r="C368">
            <v>2157360724</v>
          </cell>
        </row>
        <row r="369">
          <cell r="C369">
            <v>2117254157</v>
          </cell>
        </row>
        <row r="370">
          <cell r="C370">
            <v>2143140289</v>
          </cell>
        </row>
        <row r="371">
          <cell r="C371">
            <v>2173945649</v>
          </cell>
        </row>
        <row r="372">
          <cell r="C372">
            <v>2023264373</v>
          </cell>
        </row>
        <row r="373">
          <cell r="C373">
            <v>2188152686</v>
          </cell>
        </row>
        <row r="374">
          <cell r="C374">
            <v>2186055683</v>
          </cell>
        </row>
        <row r="375">
          <cell r="C375">
            <v>2066761194</v>
          </cell>
        </row>
        <row r="376">
          <cell r="C376">
            <v>2258692165</v>
          </cell>
        </row>
        <row r="377">
          <cell r="C377">
            <v>2051086383</v>
          </cell>
        </row>
        <row r="378">
          <cell r="C378">
            <v>2195616970</v>
          </cell>
        </row>
        <row r="379">
          <cell r="C379">
            <v>2228160061</v>
          </cell>
        </row>
        <row r="380">
          <cell r="C380">
            <v>2171192418</v>
          </cell>
        </row>
        <row r="381">
          <cell r="C381">
            <v>2284829211</v>
          </cell>
        </row>
        <row r="382">
          <cell r="C382">
            <v>2337674606</v>
          </cell>
        </row>
        <row r="383">
          <cell r="C383">
            <v>2242599344</v>
          </cell>
        </row>
        <row r="384">
          <cell r="C384">
            <v>2308131644</v>
          </cell>
        </row>
        <row r="385">
          <cell r="C385">
            <v>2307261848</v>
          </cell>
        </row>
        <row r="386">
          <cell r="C386">
            <v>2324976550</v>
          </cell>
        </row>
        <row r="387">
          <cell r="C387">
            <v>2273629283</v>
          </cell>
        </row>
        <row r="388">
          <cell r="C388">
            <v>2299041158</v>
          </cell>
        </row>
        <row r="389">
          <cell r="C389">
            <v>2276010127</v>
          </cell>
        </row>
        <row r="390">
          <cell r="C390">
            <v>2327998619</v>
          </cell>
        </row>
        <row r="391">
          <cell r="C391">
            <v>2213981950</v>
          </cell>
        </row>
        <row r="392">
          <cell r="C392">
            <v>2220787481</v>
          </cell>
        </row>
        <row r="393">
          <cell r="C393">
            <v>2254947563</v>
          </cell>
        </row>
        <row r="394">
          <cell r="C394">
            <v>2263895084</v>
          </cell>
        </row>
        <row r="395">
          <cell r="C395">
            <v>2264164662</v>
          </cell>
        </row>
        <row r="396">
          <cell r="C396">
            <v>2157530862</v>
          </cell>
        </row>
        <row r="397">
          <cell r="C397">
            <v>2401116203</v>
          </cell>
        </row>
        <row r="398">
          <cell r="C398">
            <v>2183308929</v>
          </cell>
        </row>
        <row r="399">
          <cell r="C399">
            <v>2397250982</v>
          </cell>
        </row>
        <row r="400">
          <cell r="C400">
            <v>2385533100</v>
          </cell>
        </row>
        <row r="401">
          <cell r="C401">
            <v>2404265999</v>
          </cell>
        </row>
        <row r="402">
          <cell r="C402">
            <v>2404244168</v>
          </cell>
        </row>
        <row r="403">
          <cell r="C403">
            <v>2257542783</v>
          </cell>
        </row>
        <row r="404">
          <cell r="C404">
            <v>2297324374</v>
          </cell>
        </row>
        <row r="405">
          <cell r="C405">
            <v>2429342971</v>
          </cell>
        </row>
        <row r="406">
          <cell r="C406">
            <v>2429342807</v>
          </cell>
        </row>
        <row r="407">
          <cell r="C407">
            <v>2196999508</v>
          </cell>
        </row>
        <row r="408">
          <cell r="C408">
            <v>2035333190</v>
          </cell>
        </row>
        <row r="409">
          <cell r="C409">
            <v>2043687462</v>
          </cell>
        </row>
        <row r="410">
          <cell r="C410">
            <v>2043100789</v>
          </cell>
        </row>
        <row r="411">
          <cell r="C411">
            <v>2052979644</v>
          </cell>
        </row>
        <row r="412">
          <cell r="C412">
            <v>2048671198</v>
          </cell>
        </row>
        <row r="413">
          <cell r="C413">
            <v>2051143234</v>
          </cell>
        </row>
        <row r="414">
          <cell r="C414">
            <v>2334520885</v>
          </cell>
        </row>
        <row r="415">
          <cell r="C415">
            <v>2241712054</v>
          </cell>
        </row>
        <row r="416">
          <cell r="C416">
            <v>2052138621</v>
          </cell>
        </row>
        <row r="417">
          <cell r="C417">
            <v>2054601964</v>
          </cell>
        </row>
        <row r="418">
          <cell r="C418">
            <v>2181797370</v>
          </cell>
        </row>
        <row r="419">
          <cell r="C419">
            <v>2087134231</v>
          </cell>
        </row>
        <row r="420">
          <cell r="C420">
            <v>2011924442</v>
          </cell>
        </row>
        <row r="421">
          <cell r="C421">
            <v>2107727345</v>
          </cell>
        </row>
        <row r="422">
          <cell r="C422">
            <v>2252576356</v>
          </cell>
        </row>
        <row r="423">
          <cell r="C423">
            <v>2193961113</v>
          </cell>
        </row>
        <row r="424">
          <cell r="C424">
            <v>2298889029</v>
          </cell>
        </row>
        <row r="425">
          <cell r="C425">
            <v>2199866613</v>
          </cell>
        </row>
        <row r="426">
          <cell r="C426">
            <v>2140963949</v>
          </cell>
        </row>
        <row r="427">
          <cell r="C427">
            <v>2109447405</v>
          </cell>
        </row>
        <row r="428">
          <cell r="C428">
            <v>2156315075</v>
          </cell>
        </row>
        <row r="429">
          <cell r="C429">
            <v>2335529778</v>
          </cell>
        </row>
        <row r="430">
          <cell r="C430">
            <v>2128286883</v>
          </cell>
        </row>
        <row r="431">
          <cell r="C431">
            <v>2239761121</v>
          </cell>
        </row>
        <row r="432">
          <cell r="C432">
            <v>2439690245</v>
          </cell>
        </row>
        <row r="433">
          <cell r="C433">
            <v>2109600821</v>
          </cell>
        </row>
        <row r="434">
          <cell r="C434">
            <v>2113946590</v>
          </cell>
        </row>
        <row r="435">
          <cell r="C435">
            <v>2297972347</v>
          </cell>
        </row>
        <row r="436">
          <cell r="C436">
            <v>2257231122</v>
          </cell>
        </row>
        <row r="437">
          <cell r="C437">
            <v>2170772368</v>
          </cell>
        </row>
        <row r="438">
          <cell r="C438">
            <v>2349136735</v>
          </cell>
        </row>
        <row r="439">
          <cell r="C439">
            <v>2345814095</v>
          </cell>
        </row>
        <row r="440">
          <cell r="C440">
            <v>2327957656</v>
          </cell>
        </row>
        <row r="441">
          <cell r="C441">
            <v>2278463209</v>
          </cell>
        </row>
        <row r="442">
          <cell r="C442">
            <v>2306552007</v>
          </cell>
        </row>
        <row r="443">
          <cell r="C443">
            <v>2279099077</v>
          </cell>
        </row>
        <row r="444">
          <cell r="C444">
            <v>2177970536</v>
          </cell>
        </row>
        <row r="445">
          <cell r="C445">
            <v>2339403913</v>
          </cell>
        </row>
        <row r="446">
          <cell r="C446">
            <v>2191022090</v>
          </cell>
        </row>
        <row r="447">
          <cell r="C447">
            <v>2020902850</v>
          </cell>
        </row>
        <row r="448">
          <cell r="C448">
            <v>2353940030</v>
          </cell>
        </row>
        <row r="449">
          <cell r="C449">
            <v>2287244749</v>
          </cell>
        </row>
        <row r="450">
          <cell r="C450">
            <v>2297263671</v>
          </cell>
        </row>
        <row r="451">
          <cell r="C451">
            <v>2245377417</v>
          </cell>
        </row>
        <row r="452">
          <cell r="C452">
            <v>2153847880</v>
          </cell>
        </row>
        <row r="453">
          <cell r="C453">
            <v>2343377186</v>
          </cell>
        </row>
        <row r="454">
          <cell r="C454">
            <v>2402613786</v>
          </cell>
        </row>
        <row r="455">
          <cell r="C455">
            <v>2338669522</v>
          </cell>
        </row>
        <row r="456">
          <cell r="C456">
            <v>2408737993</v>
          </cell>
        </row>
        <row r="457">
          <cell r="C457">
            <v>2266499173</v>
          </cell>
        </row>
        <row r="458">
          <cell r="C458">
            <v>2219041544</v>
          </cell>
        </row>
        <row r="459">
          <cell r="C459">
            <v>2057266518</v>
          </cell>
        </row>
        <row r="460">
          <cell r="C460">
            <v>2200959092</v>
          </cell>
        </row>
        <row r="461">
          <cell r="C461">
            <v>2207192283</v>
          </cell>
        </row>
        <row r="462">
          <cell r="C462">
            <v>2205955871</v>
          </cell>
        </row>
        <row r="463">
          <cell r="C463">
            <v>2213247733</v>
          </cell>
        </row>
        <row r="464">
          <cell r="C464">
            <v>2294742248</v>
          </cell>
        </row>
        <row r="465">
          <cell r="C465">
            <v>2331858452</v>
          </cell>
        </row>
        <row r="466">
          <cell r="C466">
            <v>2184874671</v>
          </cell>
        </row>
        <row r="467">
          <cell r="C467">
            <v>2384363194</v>
          </cell>
        </row>
        <row r="468">
          <cell r="C468">
            <v>2361256205</v>
          </cell>
        </row>
        <row r="469">
          <cell r="C469">
            <v>2408722771</v>
          </cell>
        </row>
        <row r="470">
          <cell r="C470">
            <v>2132730447</v>
          </cell>
        </row>
        <row r="471">
          <cell r="C471">
            <v>2251181919</v>
          </cell>
        </row>
        <row r="472">
          <cell r="C472">
            <v>2130473867</v>
          </cell>
        </row>
        <row r="473">
          <cell r="C473">
            <v>2323914909</v>
          </cell>
        </row>
        <row r="474">
          <cell r="C474">
            <v>2330122967</v>
          </cell>
        </row>
        <row r="475">
          <cell r="C475">
            <v>2305666808</v>
          </cell>
        </row>
        <row r="476">
          <cell r="C476">
            <v>2292419922</v>
          </cell>
        </row>
        <row r="477">
          <cell r="C477">
            <v>2215587300</v>
          </cell>
        </row>
        <row r="478">
          <cell r="C478">
            <v>2197416049</v>
          </cell>
        </row>
        <row r="479">
          <cell r="C479">
            <v>2147091256</v>
          </cell>
        </row>
        <row r="480">
          <cell r="C480">
            <v>2287890277</v>
          </cell>
        </row>
        <row r="481">
          <cell r="C481">
            <v>2242885362</v>
          </cell>
        </row>
        <row r="482">
          <cell r="C482">
            <v>2053910523</v>
          </cell>
        </row>
        <row r="483">
          <cell r="C483">
            <v>2301865321</v>
          </cell>
        </row>
        <row r="484">
          <cell r="C484">
            <v>2102024839</v>
          </cell>
        </row>
        <row r="485">
          <cell r="C485">
            <v>2253821157</v>
          </cell>
        </row>
        <row r="486">
          <cell r="C486">
            <v>2087423592</v>
          </cell>
        </row>
        <row r="487">
          <cell r="C487">
            <v>2324649819</v>
          </cell>
        </row>
        <row r="488">
          <cell r="C488">
            <v>2082581550</v>
          </cell>
        </row>
        <row r="489">
          <cell r="C489">
            <v>2323958781</v>
          </cell>
        </row>
        <row r="490">
          <cell r="C490">
            <v>2103298663</v>
          </cell>
        </row>
        <row r="491">
          <cell r="C491">
            <v>2242578116</v>
          </cell>
        </row>
        <row r="492">
          <cell r="C492">
            <v>2365510615</v>
          </cell>
        </row>
        <row r="493">
          <cell r="C493">
            <v>2328463753</v>
          </cell>
        </row>
        <row r="494">
          <cell r="C494">
            <v>2385102542</v>
          </cell>
        </row>
        <row r="495">
          <cell r="C495">
            <v>2291947261</v>
          </cell>
        </row>
        <row r="496">
          <cell r="C496">
            <v>2410403329</v>
          </cell>
        </row>
        <row r="497">
          <cell r="C497">
            <v>2348055670</v>
          </cell>
        </row>
        <row r="498">
          <cell r="C498">
            <v>2264300373</v>
          </cell>
        </row>
      </sheetData>
      <sheetData sheetId="9" refreshError="1"/>
      <sheetData sheetId="10" refreshError="1"/>
      <sheetData sheetId="11" refreshError="1"/>
      <sheetData sheetId="12" refreshError="1">
        <row r="2">
          <cell r="M2">
            <v>1004574305</v>
          </cell>
        </row>
        <row r="3">
          <cell r="M3">
            <v>1040706499</v>
          </cell>
        </row>
        <row r="4">
          <cell r="M4">
            <v>1016591651</v>
          </cell>
        </row>
        <row r="5">
          <cell r="M5">
            <v>1028953352</v>
          </cell>
        </row>
        <row r="6">
          <cell r="M6">
            <v>1044857884</v>
          </cell>
        </row>
        <row r="7">
          <cell r="M7">
            <v>1016591644</v>
          </cell>
        </row>
        <row r="8">
          <cell r="M8">
            <v>1012707376</v>
          </cell>
        </row>
        <row r="9">
          <cell r="M9">
            <v>1009195312</v>
          </cell>
        </row>
        <row r="10">
          <cell r="M10">
            <v>1040602128</v>
          </cell>
        </row>
        <row r="11">
          <cell r="M11">
            <v>1128505912</v>
          </cell>
        </row>
        <row r="12">
          <cell r="M12">
            <v>1000219442</v>
          </cell>
        </row>
        <row r="13">
          <cell r="M13">
            <v>1016591669</v>
          </cell>
        </row>
        <row r="14">
          <cell r="M14">
            <v>1036540977</v>
          </cell>
        </row>
        <row r="15">
          <cell r="M15">
            <v>1127220372</v>
          </cell>
        </row>
        <row r="16">
          <cell r="M16">
            <v>1073776567</v>
          </cell>
        </row>
        <row r="17">
          <cell r="M17">
            <v>1072239898</v>
          </cell>
        </row>
        <row r="18">
          <cell r="M18">
            <v>1023643198</v>
          </cell>
        </row>
        <row r="19">
          <cell r="M19">
            <v>1051742276</v>
          </cell>
        </row>
        <row r="20">
          <cell r="M20">
            <v>1102736913</v>
          </cell>
        </row>
        <row r="21">
          <cell r="M21">
            <v>1023857566</v>
          </cell>
        </row>
        <row r="22">
          <cell r="M22">
            <v>1068670080</v>
          </cell>
        </row>
        <row r="23">
          <cell r="M23">
            <v>1068669819</v>
          </cell>
        </row>
        <row r="24">
          <cell r="M24">
            <v>1066550730</v>
          </cell>
        </row>
        <row r="25">
          <cell r="M25">
            <v>1023857574</v>
          </cell>
        </row>
        <row r="26">
          <cell r="M26">
            <v>1117114353</v>
          </cell>
        </row>
        <row r="27">
          <cell r="M27">
            <v>1044542759</v>
          </cell>
        </row>
        <row r="28">
          <cell r="M28">
            <v>1096234008</v>
          </cell>
        </row>
        <row r="29">
          <cell r="M29">
            <v>1086998893</v>
          </cell>
        </row>
        <row r="30">
          <cell r="M30">
            <v>1087970644</v>
          </cell>
        </row>
        <row r="31">
          <cell r="M31">
            <v>1042095305</v>
          </cell>
        </row>
        <row r="32">
          <cell r="M32">
            <v>1088215304</v>
          </cell>
        </row>
        <row r="33">
          <cell r="M33">
            <v>1090011501</v>
          </cell>
        </row>
        <row r="34">
          <cell r="M34">
            <v>1069903316</v>
          </cell>
        </row>
        <row r="35">
          <cell r="M35">
            <v>1133703916</v>
          </cell>
        </row>
        <row r="36">
          <cell r="M36">
            <v>1037787155</v>
          </cell>
        </row>
        <row r="37">
          <cell r="M37">
            <v>1078263157</v>
          </cell>
        </row>
        <row r="38">
          <cell r="M38">
            <v>1009195320</v>
          </cell>
        </row>
        <row r="39">
          <cell r="M39">
            <v>1046257059</v>
          </cell>
        </row>
        <row r="40">
          <cell r="M40">
            <v>1026874337</v>
          </cell>
        </row>
        <row r="41">
          <cell r="M41">
            <v>1077026738</v>
          </cell>
        </row>
        <row r="42">
          <cell r="M42">
            <v>1009195338</v>
          </cell>
        </row>
        <row r="43">
          <cell r="M43">
            <v>1080160128</v>
          </cell>
        </row>
        <row r="44">
          <cell r="M44">
            <v>1051442521</v>
          </cell>
        </row>
        <row r="45">
          <cell r="M45">
            <v>1061130256</v>
          </cell>
        </row>
        <row r="46">
          <cell r="M46">
            <v>1043596715</v>
          </cell>
        </row>
        <row r="47">
          <cell r="M47">
            <v>1045281373</v>
          </cell>
        </row>
        <row r="48">
          <cell r="M48">
            <v>1084148590</v>
          </cell>
        </row>
        <row r="49">
          <cell r="M49">
            <v>1053069215</v>
          </cell>
        </row>
        <row r="50">
          <cell r="M50">
            <v>1047781388</v>
          </cell>
        </row>
        <row r="51">
          <cell r="M51">
            <v>1086347711</v>
          </cell>
        </row>
        <row r="52">
          <cell r="M52">
            <v>1086347729</v>
          </cell>
        </row>
        <row r="53">
          <cell r="M53">
            <v>1086347737</v>
          </cell>
        </row>
        <row r="54">
          <cell r="M54">
            <v>1023995390</v>
          </cell>
        </row>
        <row r="55">
          <cell r="M55">
            <v>1100663333</v>
          </cell>
        </row>
        <row r="56">
          <cell r="M56">
            <v>1067716793</v>
          </cell>
        </row>
        <row r="57">
          <cell r="M57">
            <v>1008304550</v>
          </cell>
        </row>
        <row r="58">
          <cell r="M58">
            <v>1014511255</v>
          </cell>
        </row>
        <row r="59">
          <cell r="M59">
            <v>1087439913</v>
          </cell>
        </row>
        <row r="60">
          <cell r="M60">
            <v>1008150839</v>
          </cell>
        </row>
        <row r="61">
          <cell r="M61">
            <v>1087655633</v>
          </cell>
        </row>
        <row r="62">
          <cell r="M62">
            <v>1032657320</v>
          </cell>
        </row>
        <row r="63">
          <cell r="M63">
            <v>1101335063</v>
          </cell>
        </row>
        <row r="64">
          <cell r="M64">
            <v>1064235557</v>
          </cell>
        </row>
        <row r="65">
          <cell r="M65">
            <v>1090436583</v>
          </cell>
        </row>
        <row r="66">
          <cell r="M66">
            <v>1021736044</v>
          </cell>
        </row>
        <row r="67">
          <cell r="M67">
            <v>1069259370</v>
          </cell>
        </row>
        <row r="68">
          <cell r="M68">
            <v>1012852578</v>
          </cell>
        </row>
        <row r="69">
          <cell r="M69">
            <v>1020244289</v>
          </cell>
        </row>
        <row r="70">
          <cell r="M70">
            <v>1097321655</v>
          </cell>
        </row>
        <row r="71">
          <cell r="M71">
            <v>1059548915</v>
          </cell>
        </row>
        <row r="72">
          <cell r="M72">
            <v>1137454128</v>
          </cell>
        </row>
        <row r="73">
          <cell r="M73">
            <v>1092258936</v>
          </cell>
        </row>
        <row r="74">
          <cell r="M74">
            <v>1043224268</v>
          </cell>
        </row>
        <row r="75">
          <cell r="M75">
            <v>1072825928</v>
          </cell>
        </row>
        <row r="76">
          <cell r="M76">
            <v>1092342912</v>
          </cell>
        </row>
        <row r="77">
          <cell r="M77">
            <v>1048225369</v>
          </cell>
        </row>
        <row r="78">
          <cell r="M78">
            <v>1035515996</v>
          </cell>
        </row>
        <row r="79">
          <cell r="M79">
            <v>1091057446</v>
          </cell>
        </row>
        <row r="80">
          <cell r="M80">
            <v>1088761869</v>
          </cell>
        </row>
        <row r="81">
          <cell r="M81">
            <v>1043224326</v>
          </cell>
        </row>
        <row r="82">
          <cell r="M82">
            <v>1108828094</v>
          </cell>
        </row>
        <row r="83">
          <cell r="M83">
            <v>1078407937</v>
          </cell>
        </row>
        <row r="84">
          <cell r="M84">
            <v>1074030287</v>
          </cell>
        </row>
        <row r="85">
          <cell r="M85">
            <v>1040237156</v>
          </cell>
        </row>
        <row r="86">
          <cell r="M86">
            <v>1091665990</v>
          </cell>
        </row>
        <row r="87">
          <cell r="M87">
            <v>1095529879</v>
          </cell>
        </row>
        <row r="88">
          <cell r="M88">
            <v>1048598138</v>
          </cell>
        </row>
        <row r="89">
          <cell r="M89">
            <v>1031631565</v>
          </cell>
        </row>
        <row r="90">
          <cell r="M90">
            <v>1026643393</v>
          </cell>
        </row>
        <row r="91">
          <cell r="M91">
            <v>1108459718</v>
          </cell>
        </row>
        <row r="92">
          <cell r="M92">
            <v>1015897067</v>
          </cell>
        </row>
        <row r="93">
          <cell r="M93">
            <v>1052952601</v>
          </cell>
        </row>
        <row r="94">
          <cell r="M94">
            <v>1068851334</v>
          </cell>
        </row>
        <row r="95">
          <cell r="M95">
            <v>1045400346</v>
          </cell>
        </row>
        <row r="96">
          <cell r="M96">
            <v>1071036030</v>
          </cell>
        </row>
        <row r="97">
          <cell r="M97">
            <v>1058570365</v>
          </cell>
        </row>
        <row r="98">
          <cell r="M98">
            <v>1105382699</v>
          </cell>
        </row>
        <row r="99">
          <cell r="M99">
            <v>1050046190</v>
          </cell>
        </row>
        <row r="100">
          <cell r="M100">
            <v>1069781845</v>
          </cell>
        </row>
        <row r="101">
          <cell r="M101">
            <v>1058522135</v>
          </cell>
        </row>
        <row r="102">
          <cell r="M102">
            <v>1033874437</v>
          </cell>
        </row>
        <row r="103">
          <cell r="M103">
            <v>1006442204</v>
          </cell>
        </row>
        <row r="104">
          <cell r="M104">
            <v>1012852545</v>
          </cell>
        </row>
        <row r="105">
          <cell r="M105">
            <v>1049798513</v>
          </cell>
        </row>
        <row r="106">
          <cell r="M106">
            <v>1049586751</v>
          </cell>
        </row>
        <row r="107">
          <cell r="M107">
            <v>1047503402</v>
          </cell>
        </row>
        <row r="108">
          <cell r="M108">
            <v>1056237017</v>
          </cell>
        </row>
        <row r="109">
          <cell r="M109">
            <v>1092599370</v>
          </cell>
        </row>
        <row r="110">
          <cell r="M110">
            <v>1092189669</v>
          </cell>
        </row>
        <row r="111">
          <cell r="M111">
            <v>1063171027</v>
          </cell>
        </row>
        <row r="112">
          <cell r="M112">
            <v>1005352818</v>
          </cell>
        </row>
        <row r="113">
          <cell r="M113">
            <v>1091807923</v>
          </cell>
        </row>
        <row r="114">
          <cell r="M114">
            <v>1103008452</v>
          </cell>
        </row>
        <row r="115">
          <cell r="M115">
            <v>1096134885</v>
          </cell>
        </row>
        <row r="116">
          <cell r="M116">
            <v>1097322729</v>
          </cell>
        </row>
        <row r="117">
          <cell r="M117">
            <v>1043596756</v>
          </cell>
        </row>
        <row r="118">
          <cell r="M118">
            <v>1049443987</v>
          </cell>
        </row>
        <row r="119">
          <cell r="M119">
            <v>1057561126</v>
          </cell>
        </row>
        <row r="120">
          <cell r="M120">
            <v>1037608773</v>
          </cell>
        </row>
        <row r="121">
          <cell r="M121">
            <v>1098901075</v>
          </cell>
        </row>
        <row r="122">
          <cell r="M122">
            <v>1096226541</v>
          </cell>
        </row>
        <row r="123">
          <cell r="M123">
            <v>1058438175</v>
          </cell>
        </row>
        <row r="124">
          <cell r="M124">
            <v>1112589245</v>
          </cell>
        </row>
        <row r="125">
          <cell r="M125">
            <v>1046904379</v>
          </cell>
        </row>
        <row r="126">
          <cell r="M126">
            <v>1036691622</v>
          </cell>
        </row>
        <row r="127">
          <cell r="M127">
            <v>1043817996</v>
          </cell>
        </row>
        <row r="128">
          <cell r="M128">
            <v>1092479276</v>
          </cell>
        </row>
        <row r="129">
          <cell r="M129">
            <v>1092273729</v>
          </cell>
        </row>
        <row r="130">
          <cell r="M130">
            <v>1055497992</v>
          </cell>
        </row>
        <row r="131">
          <cell r="M131">
            <v>1082821065</v>
          </cell>
        </row>
        <row r="132">
          <cell r="M132">
            <v>1093021275</v>
          </cell>
        </row>
        <row r="133">
          <cell r="M133">
            <v>1018662450</v>
          </cell>
        </row>
        <row r="134">
          <cell r="M134">
            <v>1054309693</v>
          </cell>
        </row>
        <row r="135">
          <cell r="M135">
            <v>1043596723</v>
          </cell>
        </row>
        <row r="136">
          <cell r="M136">
            <v>1072851882</v>
          </cell>
        </row>
        <row r="137">
          <cell r="M137">
            <v>1066296334</v>
          </cell>
        </row>
        <row r="138">
          <cell r="M138">
            <v>1043817970</v>
          </cell>
        </row>
        <row r="139">
          <cell r="M139">
            <v>1076488202</v>
          </cell>
        </row>
        <row r="140">
          <cell r="M140">
            <v>1074372648</v>
          </cell>
        </row>
        <row r="141">
          <cell r="M141">
            <v>1036691614</v>
          </cell>
        </row>
        <row r="142">
          <cell r="M142">
            <v>1026157717</v>
          </cell>
        </row>
        <row r="143">
          <cell r="M143">
            <v>1088653371</v>
          </cell>
        </row>
        <row r="144">
          <cell r="M144">
            <v>1033802867</v>
          </cell>
        </row>
        <row r="145">
          <cell r="M145">
            <v>1015049586</v>
          </cell>
        </row>
        <row r="146">
          <cell r="M146">
            <v>1057048702</v>
          </cell>
        </row>
        <row r="147">
          <cell r="M147">
            <v>1117583169</v>
          </cell>
        </row>
        <row r="148">
          <cell r="M148">
            <v>1064410531</v>
          </cell>
        </row>
        <row r="149">
          <cell r="M149">
            <v>1064410556</v>
          </cell>
        </row>
        <row r="150">
          <cell r="M150">
            <v>1121937708</v>
          </cell>
        </row>
        <row r="151">
          <cell r="M151">
            <v>1080599309</v>
          </cell>
        </row>
        <row r="152">
          <cell r="M152">
            <v>1081941229</v>
          </cell>
        </row>
        <row r="153">
          <cell r="M153">
            <v>1013282585</v>
          </cell>
        </row>
        <row r="154">
          <cell r="M154">
            <v>1010640736</v>
          </cell>
        </row>
        <row r="155">
          <cell r="M155">
            <v>1072279662</v>
          </cell>
        </row>
        <row r="156">
          <cell r="M156">
            <v>1061444103</v>
          </cell>
        </row>
        <row r="157">
          <cell r="M157">
            <v>1086104575</v>
          </cell>
        </row>
        <row r="158">
          <cell r="M158">
            <v>1061327829</v>
          </cell>
        </row>
        <row r="159">
          <cell r="M159">
            <v>1063945479</v>
          </cell>
        </row>
        <row r="160">
          <cell r="M160">
            <v>1038844930</v>
          </cell>
        </row>
        <row r="161">
          <cell r="M161">
            <v>1061539209</v>
          </cell>
        </row>
        <row r="162">
          <cell r="M162">
            <v>1071492951</v>
          </cell>
        </row>
        <row r="163">
          <cell r="M163">
            <v>1039250582</v>
          </cell>
        </row>
        <row r="164">
          <cell r="M164">
            <v>1068116605</v>
          </cell>
        </row>
        <row r="165">
          <cell r="M165">
            <v>1088863830</v>
          </cell>
        </row>
        <row r="166">
          <cell r="M166">
            <v>1019786662</v>
          </cell>
        </row>
        <row r="167">
          <cell r="M167">
            <v>1020890594</v>
          </cell>
        </row>
        <row r="168">
          <cell r="M168">
            <v>1045925284</v>
          </cell>
        </row>
        <row r="169">
          <cell r="M169">
            <v>1106605486</v>
          </cell>
        </row>
        <row r="170">
          <cell r="M170">
            <v>1105727018</v>
          </cell>
        </row>
        <row r="171">
          <cell r="M171">
            <v>1073776542</v>
          </cell>
        </row>
        <row r="172">
          <cell r="M172">
            <v>1104346752</v>
          </cell>
        </row>
        <row r="173">
          <cell r="M173">
            <v>1050380623</v>
          </cell>
        </row>
        <row r="174">
          <cell r="M174">
            <v>1085957353</v>
          </cell>
        </row>
        <row r="175">
          <cell r="M175">
            <v>1102939749</v>
          </cell>
        </row>
        <row r="176">
          <cell r="M176">
            <v>2406195152</v>
          </cell>
        </row>
        <row r="177">
          <cell r="M177">
            <v>2165097607</v>
          </cell>
        </row>
        <row r="178">
          <cell r="M178">
            <v>2362155760</v>
          </cell>
        </row>
        <row r="179">
          <cell r="M179">
            <v>2014324616</v>
          </cell>
        </row>
        <row r="180">
          <cell r="M180">
            <v>2153847880</v>
          </cell>
        </row>
        <row r="181">
          <cell r="M181">
            <v>2032943538</v>
          </cell>
        </row>
        <row r="182">
          <cell r="M182">
            <v>2151167653</v>
          </cell>
        </row>
        <row r="183">
          <cell r="M183">
            <v>2362014629</v>
          </cell>
        </row>
        <row r="184">
          <cell r="M184">
            <v>2043687462</v>
          </cell>
        </row>
        <row r="185">
          <cell r="M185">
            <v>2052513344</v>
          </cell>
        </row>
        <row r="186">
          <cell r="M186">
            <v>2412301729</v>
          </cell>
        </row>
        <row r="187">
          <cell r="M187">
            <v>2102024839</v>
          </cell>
        </row>
        <row r="188">
          <cell r="M188">
            <v>2388456440</v>
          </cell>
        </row>
        <row r="189">
          <cell r="M189">
            <v>2388454585</v>
          </cell>
        </row>
        <row r="190">
          <cell r="M190">
            <v>2239992312</v>
          </cell>
        </row>
        <row r="191">
          <cell r="M191">
            <v>2052505597</v>
          </cell>
        </row>
        <row r="192">
          <cell r="M192">
            <v>2041785169</v>
          </cell>
        </row>
        <row r="193">
          <cell r="M193">
            <v>2052852288</v>
          </cell>
        </row>
        <row r="194">
          <cell r="M194">
            <v>2155983642</v>
          </cell>
        </row>
        <row r="195">
          <cell r="M195">
            <v>2146571019</v>
          </cell>
        </row>
        <row r="196">
          <cell r="M196">
            <v>2129276842</v>
          </cell>
        </row>
        <row r="197">
          <cell r="M197">
            <v>2174195590</v>
          </cell>
        </row>
        <row r="198">
          <cell r="M198">
            <v>2052749310</v>
          </cell>
        </row>
        <row r="199">
          <cell r="M199">
            <v>2173945649</v>
          </cell>
        </row>
        <row r="200">
          <cell r="M200">
            <v>2175888656</v>
          </cell>
        </row>
        <row r="201">
          <cell r="M201">
            <v>2050990403</v>
          </cell>
        </row>
        <row r="202">
          <cell r="M202">
            <v>2163415637</v>
          </cell>
        </row>
        <row r="203">
          <cell r="M203">
            <v>2181183472</v>
          </cell>
        </row>
        <row r="204">
          <cell r="M204">
            <v>2054662040</v>
          </cell>
        </row>
        <row r="205">
          <cell r="M205">
            <v>2181840626</v>
          </cell>
        </row>
        <row r="206">
          <cell r="M206">
            <v>2191520069</v>
          </cell>
        </row>
        <row r="207">
          <cell r="M207">
            <v>2192191837</v>
          </cell>
        </row>
        <row r="208">
          <cell r="M208">
            <v>2193961113</v>
          </cell>
        </row>
        <row r="209">
          <cell r="M209">
            <v>2117332219</v>
          </cell>
        </row>
        <row r="210">
          <cell r="M210">
            <v>2130473867</v>
          </cell>
        </row>
        <row r="211">
          <cell r="M211">
            <v>2119177331</v>
          </cell>
        </row>
        <row r="212">
          <cell r="M212">
            <v>2195502220</v>
          </cell>
        </row>
        <row r="213">
          <cell r="M213">
            <v>2171192418</v>
          </cell>
        </row>
        <row r="214">
          <cell r="M214">
            <v>2202993008</v>
          </cell>
        </row>
        <row r="215">
          <cell r="M215">
            <v>2184616460</v>
          </cell>
        </row>
        <row r="216">
          <cell r="M216">
            <v>2052760986</v>
          </cell>
        </row>
        <row r="217">
          <cell r="M217">
            <v>2052886344</v>
          </cell>
        </row>
        <row r="218">
          <cell r="M218">
            <v>2173802295</v>
          </cell>
        </row>
        <row r="219">
          <cell r="M219">
            <v>2222977395</v>
          </cell>
        </row>
        <row r="220">
          <cell r="M220">
            <v>2063533737</v>
          </cell>
        </row>
        <row r="221">
          <cell r="M221">
            <v>2139887109</v>
          </cell>
        </row>
        <row r="222">
          <cell r="M222">
            <v>2053910523</v>
          </cell>
        </row>
        <row r="223">
          <cell r="M223">
            <v>2262476266</v>
          </cell>
        </row>
        <row r="224">
          <cell r="M224">
            <v>2258692165</v>
          </cell>
        </row>
        <row r="225">
          <cell r="M225">
            <v>2120086166</v>
          </cell>
        </row>
        <row r="226">
          <cell r="M226">
            <v>2276713928</v>
          </cell>
        </row>
        <row r="227">
          <cell r="M227">
            <v>2051086383</v>
          </cell>
        </row>
        <row r="228">
          <cell r="M228">
            <v>2254239292</v>
          </cell>
        </row>
        <row r="229">
          <cell r="M229">
            <v>2290396742</v>
          </cell>
        </row>
        <row r="230">
          <cell r="M230">
            <v>2229090036</v>
          </cell>
        </row>
        <row r="231">
          <cell r="M231">
            <v>2291947261</v>
          </cell>
        </row>
        <row r="232">
          <cell r="M232">
            <v>2298821261</v>
          </cell>
        </row>
        <row r="233">
          <cell r="M233">
            <v>2297972347</v>
          </cell>
        </row>
        <row r="234">
          <cell r="M234">
            <v>2183308929</v>
          </cell>
        </row>
        <row r="235">
          <cell r="M235">
            <v>2054413204</v>
          </cell>
        </row>
        <row r="236">
          <cell r="M236">
            <v>2182307674</v>
          </cell>
        </row>
        <row r="237">
          <cell r="M237">
            <v>2051136899</v>
          </cell>
        </row>
        <row r="238">
          <cell r="M238">
            <v>2185225477</v>
          </cell>
        </row>
        <row r="239">
          <cell r="M239">
            <v>2205775014</v>
          </cell>
        </row>
        <row r="240">
          <cell r="M240">
            <v>2297744720</v>
          </cell>
        </row>
        <row r="241">
          <cell r="M241">
            <v>2261923987</v>
          </cell>
        </row>
        <row r="242">
          <cell r="M242">
            <v>2182415303</v>
          </cell>
        </row>
        <row r="243">
          <cell r="M243">
            <v>2264164662</v>
          </cell>
        </row>
        <row r="244">
          <cell r="M244">
            <v>2051890552</v>
          </cell>
        </row>
        <row r="245">
          <cell r="M245">
            <v>2179998725</v>
          </cell>
        </row>
        <row r="246">
          <cell r="M246">
            <v>2178730814</v>
          </cell>
        </row>
        <row r="247">
          <cell r="M247">
            <v>2052746795</v>
          </cell>
        </row>
        <row r="248">
          <cell r="M248">
            <v>2214168201</v>
          </cell>
        </row>
        <row r="249">
          <cell r="M249">
            <v>2181012085</v>
          </cell>
        </row>
        <row r="250">
          <cell r="M250">
            <v>2182523056</v>
          </cell>
        </row>
        <row r="251">
          <cell r="M251">
            <v>2059504270</v>
          </cell>
        </row>
        <row r="252">
          <cell r="M252">
            <v>2305403160</v>
          </cell>
        </row>
        <row r="253">
          <cell r="M253">
            <v>2177970536</v>
          </cell>
        </row>
        <row r="254">
          <cell r="M254">
            <v>2052706864</v>
          </cell>
        </row>
        <row r="255">
          <cell r="M255">
            <v>2306552007</v>
          </cell>
        </row>
        <row r="256">
          <cell r="M256">
            <v>2170772368</v>
          </cell>
        </row>
        <row r="257">
          <cell r="M257">
            <v>2322733292</v>
          </cell>
        </row>
        <row r="258">
          <cell r="M258">
            <v>2228160061</v>
          </cell>
        </row>
        <row r="259">
          <cell r="M259">
            <v>2053942567</v>
          </cell>
        </row>
        <row r="260">
          <cell r="M260">
            <v>2323958781</v>
          </cell>
        </row>
        <row r="261">
          <cell r="M261">
            <v>2185879687</v>
          </cell>
        </row>
        <row r="262">
          <cell r="M262">
            <v>2262129246</v>
          </cell>
        </row>
        <row r="263">
          <cell r="M263">
            <v>2328975269</v>
          </cell>
        </row>
        <row r="264">
          <cell r="M264">
            <v>2287890277</v>
          </cell>
        </row>
        <row r="265">
          <cell r="M265">
            <v>2144917669</v>
          </cell>
        </row>
        <row r="266">
          <cell r="M266">
            <v>2245377417</v>
          </cell>
        </row>
        <row r="267">
          <cell r="M267">
            <v>2295318378</v>
          </cell>
        </row>
        <row r="268">
          <cell r="M268">
            <v>2088195363</v>
          </cell>
        </row>
        <row r="269">
          <cell r="M269">
            <v>2052132400</v>
          </cell>
        </row>
        <row r="270">
          <cell r="M270">
            <v>2057266518</v>
          </cell>
        </row>
        <row r="271">
          <cell r="M271">
            <v>2043100789</v>
          </cell>
        </row>
        <row r="272">
          <cell r="M272">
            <v>2058226396</v>
          </cell>
        </row>
        <row r="273">
          <cell r="M273">
            <v>2052979644</v>
          </cell>
        </row>
        <row r="274">
          <cell r="M274">
            <v>2339349140</v>
          </cell>
        </row>
        <row r="275">
          <cell r="M275">
            <v>2040338804</v>
          </cell>
        </row>
        <row r="276">
          <cell r="M276">
            <v>2048671198</v>
          </cell>
        </row>
        <row r="277">
          <cell r="M277">
            <v>2299041158</v>
          </cell>
        </row>
        <row r="278">
          <cell r="M278">
            <v>2340234927</v>
          </cell>
        </row>
        <row r="279">
          <cell r="M279">
            <v>2340061155</v>
          </cell>
        </row>
        <row r="280">
          <cell r="M280">
            <v>2339826105</v>
          </cell>
        </row>
        <row r="281">
          <cell r="M281">
            <v>2187737313</v>
          </cell>
        </row>
        <row r="282">
          <cell r="M282">
            <v>2051143234</v>
          </cell>
        </row>
        <row r="283">
          <cell r="M283">
            <v>2349136735</v>
          </cell>
        </row>
        <row r="284">
          <cell r="M284">
            <v>2340151527</v>
          </cell>
        </row>
        <row r="285">
          <cell r="M285">
            <v>2342683030</v>
          </cell>
        </row>
        <row r="286">
          <cell r="M286">
            <v>2353940030</v>
          </cell>
        </row>
        <row r="287">
          <cell r="M287">
            <v>2343377186</v>
          </cell>
        </row>
        <row r="288">
          <cell r="M288">
            <v>2337674606</v>
          </cell>
        </row>
        <row r="289">
          <cell r="M289">
            <v>2273629283</v>
          </cell>
        </row>
        <row r="290">
          <cell r="M290">
            <v>2354561215</v>
          </cell>
        </row>
        <row r="291">
          <cell r="M291">
            <v>2359426323</v>
          </cell>
        </row>
        <row r="292">
          <cell r="M292">
            <v>2336108051</v>
          </cell>
        </row>
        <row r="293">
          <cell r="M293">
            <v>2253821157</v>
          </cell>
        </row>
        <row r="294">
          <cell r="M294">
            <v>2175530035</v>
          </cell>
        </row>
        <row r="295">
          <cell r="M295">
            <v>2257901252</v>
          </cell>
        </row>
        <row r="296">
          <cell r="M296">
            <v>2335529778</v>
          </cell>
        </row>
        <row r="297">
          <cell r="M297">
            <v>2264177417</v>
          </cell>
        </row>
        <row r="298">
          <cell r="M298">
            <v>2352536532</v>
          </cell>
        </row>
        <row r="299">
          <cell r="M299">
            <v>2276010127</v>
          </cell>
        </row>
        <row r="300">
          <cell r="M300">
            <v>2195616970</v>
          </cell>
        </row>
        <row r="301">
          <cell r="M301">
            <v>2188245175</v>
          </cell>
        </row>
        <row r="302">
          <cell r="M302">
            <v>2310821943</v>
          </cell>
        </row>
        <row r="303">
          <cell r="M303">
            <v>2153424045</v>
          </cell>
        </row>
        <row r="304">
          <cell r="M304">
            <v>2318633480</v>
          </cell>
        </row>
        <row r="305">
          <cell r="M305">
            <v>2049079516</v>
          </cell>
        </row>
        <row r="306">
          <cell r="M306">
            <v>2237828799</v>
          </cell>
        </row>
        <row r="307">
          <cell r="M307">
            <v>2045002298</v>
          </cell>
        </row>
        <row r="308">
          <cell r="M308">
            <v>2200573323</v>
          </cell>
        </row>
        <row r="309">
          <cell r="M309">
            <v>2052138621</v>
          </cell>
        </row>
        <row r="310">
          <cell r="M310">
            <v>2160647604</v>
          </cell>
        </row>
        <row r="311">
          <cell r="M311">
            <v>2194604027</v>
          </cell>
        </row>
        <row r="312">
          <cell r="M312">
            <v>2358711436</v>
          </cell>
        </row>
        <row r="313">
          <cell r="M313">
            <v>2354332963</v>
          </cell>
        </row>
        <row r="314">
          <cell r="M314">
            <v>2054601964</v>
          </cell>
        </row>
        <row r="315">
          <cell r="M315">
            <v>2264138385</v>
          </cell>
        </row>
        <row r="316">
          <cell r="M316">
            <v>2052953789</v>
          </cell>
        </row>
        <row r="317">
          <cell r="M317">
            <v>2132730447</v>
          </cell>
        </row>
        <row r="318">
          <cell r="M318">
            <v>2079287922</v>
          </cell>
        </row>
        <row r="319">
          <cell r="M319">
            <v>2324976550</v>
          </cell>
        </row>
        <row r="320">
          <cell r="M320">
            <v>2360388249</v>
          </cell>
        </row>
        <row r="321">
          <cell r="M321">
            <v>2377973744</v>
          </cell>
        </row>
        <row r="322">
          <cell r="M322">
            <v>2365510615</v>
          </cell>
        </row>
        <row r="323">
          <cell r="M323">
            <v>2371248101</v>
          </cell>
        </row>
        <row r="324">
          <cell r="M324">
            <v>2273289039</v>
          </cell>
        </row>
        <row r="325">
          <cell r="M325">
            <v>2145058521</v>
          </cell>
        </row>
        <row r="326">
          <cell r="M326">
            <v>2097802959</v>
          </cell>
        </row>
        <row r="327">
          <cell r="M327">
            <v>2230897809</v>
          </cell>
        </row>
        <row r="328">
          <cell r="M328">
            <v>2235179799</v>
          </cell>
        </row>
        <row r="329">
          <cell r="M329">
            <v>2099771558</v>
          </cell>
        </row>
        <row r="330">
          <cell r="M330">
            <v>2140504206</v>
          </cell>
        </row>
        <row r="331">
          <cell r="M331">
            <v>2095875841</v>
          </cell>
        </row>
        <row r="332">
          <cell r="M332">
            <v>2191022090</v>
          </cell>
        </row>
        <row r="333">
          <cell r="M333">
            <v>2185280019</v>
          </cell>
        </row>
        <row r="334">
          <cell r="M334">
            <v>2087423592</v>
          </cell>
        </row>
        <row r="335">
          <cell r="M335">
            <v>2215587300</v>
          </cell>
        </row>
        <row r="336">
          <cell r="M336">
            <v>2190594537</v>
          </cell>
        </row>
        <row r="337">
          <cell r="M337">
            <v>2095147001</v>
          </cell>
        </row>
        <row r="338">
          <cell r="M338">
            <v>2147091256</v>
          </cell>
        </row>
        <row r="339">
          <cell r="M339">
            <v>2205955871</v>
          </cell>
        </row>
        <row r="340">
          <cell r="M340">
            <v>2215620705</v>
          </cell>
        </row>
        <row r="341">
          <cell r="M341">
            <v>2239042431</v>
          </cell>
        </row>
        <row r="342">
          <cell r="M342">
            <v>2207192283</v>
          </cell>
        </row>
        <row r="343">
          <cell r="M343">
            <v>2082581550</v>
          </cell>
        </row>
        <row r="344">
          <cell r="M344">
            <v>2257089249</v>
          </cell>
        </row>
        <row r="345">
          <cell r="M345">
            <v>2242885362</v>
          </cell>
        </row>
        <row r="346">
          <cell r="M346">
            <v>2271466860</v>
          </cell>
        </row>
        <row r="347">
          <cell r="M347">
            <v>2227117161</v>
          </cell>
        </row>
        <row r="348">
          <cell r="M348">
            <v>2242578116</v>
          </cell>
        </row>
        <row r="349">
          <cell r="M349">
            <v>2216934907</v>
          </cell>
        </row>
        <row r="350">
          <cell r="M350">
            <v>2301865321</v>
          </cell>
        </row>
        <row r="351">
          <cell r="M351">
            <v>2310033218</v>
          </cell>
        </row>
        <row r="352">
          <cell r="M352">
            <v>2279099077</v>
          </cell>
        </row>
        <row r="353">
          <cell r="M353">
            <v>2219041544</v>
          </cell>
        </row>
        <row r="354">
          <cell r="M354">
            <v>2264300373</v>
          </cell>
        </row>
        <row r="355">
          <cell r="M355">
            <v>2170143198</v>
          </cell>
        </row>
        <row r="356">
          <cell r="M356">
            <v>2316677497</v>
          </cell>
        </row>
        <row r="357">
          <cell r="M357">
            <v>2324649819</v>
          </cell>
        </row>
        <row r="358">
          <cell r="M358">
            <v>2319298499</v>
          </cell>
        </row>
        <row r="359">
          <cell r="M359">
            <v>2328463753</v>
          </cell>
        </row>
        <row r="360">
          <cell r="M360">
            <v>2287244749</v>
          </cell>
        </row>
        <row r="361">
          <cell r="M361">
            <v>2297263671</v>
          </cell>
        </row>
        <row r="362">
          <cell r="M362">
            <v>2323914909</v>
          </cell>
        </row>
        <row r="363">
          <cell r="M363">
            <v>2338669522</v>
          </cell>
        </row>
        <row r="364">
          <cell r="M364">
            <v>2345814095</v>
          </cell>
        </row>
        <row r="365">
          <cell r="M365">
            <v>2348055670</v>
          </cell>
        </row>
        <row r="366">
          <cell r="M366">
            <v>2361256205</v>
          </cell>
        </row>
        <row r="367">
          <cell r="M367">
            <v>2314085933</v>
          </cell>
        </row>
        <row r="368">
          <cell r="M368">
            <v>2357099213</v>
          </cell>
        </row>
        <row r="369">
          <cell r="M369">
            <v>2363595543</v>
          </cell>
        </row>
        <row r="370">
          <cell r="M370">
            <v>2404990612</v>
          </cell>
        </row>
        <row r="371">
          <cell r="M371">
            <v>2396123651</v>
          </cell>
        </row>
        <row r="372">
          <cell r="M372">
            <v>2402613786</v>
          </cell>
        </row>
        <row r="373">
          <cell r="M373">
            <v>2394258244</v>
          </cell>
        </row>
        <row r="374">
          <cell r="M374">
            <v>2007353309</v>
          </cell>
        </row>
        <row r="375">
          <cell r="M375">
            <v>2408722771</v>
          </cell>
        </row>
        <row r="376">
          <cell r="M376">
            <v>2412589414</v>
          </cell>
        </row>
        <row r="377">
          <cell r="M377">
            <v>2413462777</v>
          </cell>
        </row>
        <row r="378">
          <cell r="M378">
            <v>2421703071</v>
          </cell>
        </row>
        <row r="379">
          <cell r="M379">
            <v>2419055104</v>
          </cell>
        </row>
        <row r="380">
          <cell r="M380">
            <v>2427258781</v>
          </cell>
        </row>
        <row r="381">
          <cell r="M381">
            <v>2427379207</v>
          </cell>
        </row>
        <row r="382">
          <cell r="M382">
            <v>2020342297</v>
          </cell>
        </row>
        <row r="383">
          <cell r="M383">
            <v>2153768797</v>
          </cell>
        </row>
        <row r="384">
          <cell r="M384">
            <v>2117254157</v>
          </cell>
        </row>
        <row r="385">
          <cell r="M385">
            <v>2017699816</v>
          </cell>
        </row>
        <row r="386">
          <cell r="M386">
            <v>2200959092</v>
          </cell>
        </row>
        <row r="387">
          <cell r="M387">
            <v>2116142882</v>
          </cell>
        </row>
        <row r="388">
          <cell r="M388">
            <v>2205640556</v>
          </cell>
        </row>
        <row r="389">
          <cell r="M389">
            <v>2023264373</v>
          </cell>
        </row>
        <row r="390">
          <cell r="M390">
            <v>2121205054</v>
          </cell>
        </row>
        <row r="391">
          <cell r="M391">
            <v>2023820398</v>
          </cell>
        </row>
        <row r="392">
          <cell r="M392">
            <v>2251181919</v>
          </cell>
        </row>
        <row r="393">
          <cell r="M393">
            <v>2263773331</v>
          </cell>
        </row>
        <row r="394">
          <cell r="M394">
            <v>2160581225</v>
          </cell>
        </row>
        <row r="395">
          <cell r="M395">
            <v>2196999508</v>
          </cell>
        </row>
        <row r="396">
          <cell r="M396">
            <v>2107727345</v>
          </cell>
        </row>
        <row r="397">
          <cell r="M397">
            <v>2011924442</v>
          </cell>
        </row>
        <row r="398">
          <cell r="M398">
            <v>2298889029</v>
          </cell>
        </row>
        <row r="399">
          <cell r="M399">
            <v>2109447405</v>
          </cell>
        </row>
        <row r="400">
          <cell r="M400">
            <v>2109600821</v>
          </cell>
        </row>
        <row r="401">
          <cell r="M401">
            <v>2334520885</v>
          </cell>
        </row>
        <row r="402">
          <cell r="M402">
            <v>2174858320</v>
          </cell>
        </row>
        <row r="403">
          <cell r="M403">
            <v>2348489838</v>
          </cell>
        </row>
        <row r="404">
          <cell r="M404">
            <v>2049302561</v>
          </cell>
        </row>
        <row r="405">
          <cell r="M405">
            <v>2116345170</v>
          </cell>
        </row>
        <row r="406">
          <cell r="M406">
            <v>2297324374</v>
          </cell>
        </row>
        <row r="407">
          <cell r="M407">
            <v>2144267206</v>
          </cell>
        </row>
        <row r="408">
          <cell r="M408">
            <v>2307150991</v>
          </cell>
        </row>
        <row r="409">
          <cell r="M409">
            <v>2110363757</v>
          </cell>
        </row>
        <row r="410">
          <cell r="M410">
            <v>2357369020</v>
          </cell>
        </row>
        <row r="411">
          <cell r="M411">
            <v>2328819798</v>
          </cell>
        </row>
        <row r="412">
          <cell r="M412">
            <v>2332681457</v>
          </cell>
        </row>
        <row r="413">
          <cell r="M413">
            <v>2377834607</v>
          </cell>
        </row>
        <row r="414">
          <cell r="M414">
            <v>2400292575</v>
          </cell>
        </row>
        <row r="415">
          <cell r="M415">
            <v>2403602879</v>
          </cell>
        </row>
        <row r="416">
          <cell r="M416">
            <v>2406177465</v>
          </cell>
        </row>
        <row r="417">
          <cell r="M417">
            <v>2020902850</v>
          </cell>
        </row>
        <row r="418">
          <cell r="M418">
            <v>2400503138</v>
          </cell>
        </row>
        <row r="419">
          <cell r="M419">
            <v>2011759640</v>
          </cell>
        </row>
        <row r="420">
          <cell r="M420">
            <v>2046002891</v>
          </cell>
        </row>
        <row r="421">
          <cell r="M421">
            <v>2131578912</v>
          </cell>
        </row>
        <row r="422">
          <cell r="M422">
            <v>2054259714</v>
          </cell>
        </row>
        <row r="423">
          <cell r="M423">
            <v>2046001059</v>
          </cell>
        </row>
        <row r="424">
          <cell r="M424">
            <v>2221388487</v>
          </cell>
        </row>
        <row r="425">
          <cell r="M425">
            <v>2036115661</v>
          </cell>
        </row>
        <row r="426">
          <cell r="M426">
            <v>2033328309</v>
          </cell>
        </row>
        <row r="427">
          <cell r="M427">
            <v>2005258393</v>
          </cell>
        </row>
        <row r="428">
          <cell r="M428">
            <v>2007590702</v>
          </cell>
        </row>
        <row r="429">
          <cell r="M429">
            <v>2007590918</v>
          </cell>
        </row>
        <row r="430">
          <cell r="M430">
            <v>2010811640</v>
          </cell>
        </row>
        <row r="431">
          <cell r="M431">
            <v>2069587646</v>
          </cell>
        </row>
        <row r="432">
          <cell r="M432">
            <v>2069876569</v>
          </cell>
        </row>
        <row r="433">
          <cell r="M433">
            <v>2116142858</v>
          </cell>
        </row>
        <row r="434">
          <cell r="M434">
            <v>2101250559</v>
          </cell>
        </row>
        <row r="435">
          <cell r="M435">
            <v>2076545082</v>
          </cell>
        </row>
        <row r="436">
          <cell r="M436">
            <v>2121534636</v>
          </cell>
        </row>
        <row r="437">
          <cell r="M437">
            <v>2129732737</v>
          </cell>
        </row>
        <row r="438">
          <cell r="M438">
            <v>2129732539</v>
          </cell>
        </row>
        <row r="439">
          <cell r="M439">
            <v>2112852294</v>
          </cell>
        </row>
        <row r="440">
          <cell r="M440">
            <v>2128794597</v>
          </cell>
        </row>
        <row r="441">
          <cell r="M441">
            <v>2157842325</v>
          </cell>
        </row>
        <row r="442">
          <cell r="M442">
            <v>2156315075</v>
          </cell>
        </row>
        <row r="443">
          <cell r="M443">
            <v>2092960398</v>
          </cell>
        </row>
        <row r="444">
          <cell r="M444">
            <v>2194517427</v>
          </cell>
        </row>
        <row r="445">
          <cell r="M445">
            <v>2198455210</v>
          </cell>
        </row>
        <row r="446">
          <cell r="M446">
            <v>2129696353</v>
          </cell>
        </row>
        <row r="447">
          <cell r="M447">
            <v>2252443235</v>
          </cell>
        </row>
        <row r="448">
          <cell r="M448">
            <v>2252576356</v>
          </cell>
        </row>
        <row r="449">
          <cell r="M449">
            <v>2007727411</v>
          </cell>
        </row>
        <row r="450">
          <cell r="M450">
            <v>2007499656</v>
          </cell>
        </row>
        <row r="451">
          <cell r="M451">
            <v>2256530219</v>
          </cell>
        </row>
        <row r="452">
          <cell r="M452">
            <v>2429342971</v>
          </cell>
        </row>
        <row r="453">
          <cell r="M453">
            <v>2429342807</v>
          </cell>
        </row>
        <row r="454">
          <cell r="M454">
            <v>2429068683</v>
          </cell>
        </row>
        <row r="455">
          <cell r="M455">
            <v>2049818012</v>
          </cell>
        </row>
        <row r="456">
          <cell r="M456">
            <v>2015217835</v>
          </cell>
        </row>
        <row r="457">
          <cell r="M457">
            <v>2015943547</v>
          </cell>
        </row>
        <row r="458">
          <cell r="M458">
            <v>2091584231</v>
          </cell>
        </row>
        <row r="459">
          <cell r="M459">
            <v>2002365381</v>
          </cell>
        </row>
        <row r="460">
          <cell r="M460">
            <v>2043458799</v>
          </cell>
        </row>
        <row r="461">
          <cell r="M461">
            <v>2044722367</v>
          </cell>
        </row>
        <row r="462">
          <cell r="M462">
            <v>2068350483</v>
          </cell>
        </row>
        <row r="463">
          <cell r="M463">
            <v>2066763570</v>
          </cell>
        </row>
        <row r="464">
          <cell r="M464">
            <v>2065520047</v>
          </cell>
        </row>
        <row r="465">
          <cell r="M465">
            <v>2068346879</v>
          </cell>
        </row>
        <row r="466">
          <cell r="M466">
            <v>2076143177</v>
          </cell>
        </row>
        <row r="467">
          <cell r="M467">
            <v>2092404264</v>
          </cell>
        </row>
        <row r="468">
          <cell r="M468">
            <v>2139498576</v>
          </cell>
        </row>
        <row r="469">
          <cell r="M469">
            <v>2032106466</v>
          </cell>
        </row>
        <row r="470">
          <cell r="M470">
            <v>2087800393</v>
          </cell>
        </row>
        <row r="471">
          <cell r="M471">
            <v>2081396273</v>
          </cell>
        </row>
        <row r="472">
          <cell r="M472">
            <v>2080624667</v>
          </cell>
        </row>
        <row r="473">
          <cell r="M473">
            <v>2081396372</v>
          </cell>
        </row>
        <row r="474">
          <cell r="M474">
            <v>2120200635</v>
          </cell>
        </row>
        <row r="475">
          <cell r="M475">
            <v>2082385499</v>
          </cell>
        </row>
        <row r="476">
          <cell r="M476">
            <v>2079737686</v>
          </cell>
        </row>
        <row r="477">
          <cell r="M477">
            <v>2081338762</v>
          </cell>
        </row>
        <row r="478">
          <cell r="M478">
            <v>2078013089</v>
          </cell>
        </row>
        <row r="479">
          <cell r="M479">
            <v>2104482266</v>
          </cell>
        </row>
        <row r="480">
          <cell r="M480">
            <v>2104008541</v>
          </cell>
        </row>
        <row r="481">
          <cell r="M481">
            <v>2070004169</v>
          </cell>
        </row>
        <row r="482">
          <cell r="M482">
            <v>2065839124</v>
          </cell>
        </row>
        <row r="483">
          <cell r="M483">
            <v>2052070824</v>
          </cell>
        </row>
        <row r="484">
          <cell r="M484">
            <v>2071141895</v>
          </cell>
        </row>
        <row r="485">
          <cell r="M485">
            <v>2065820124</v>
          </cell>
        </row>
        <row r="486">
          <cell r="M486">
            <v>2059838397</v>
          </cell>
        </row>
        <row r="487">
          <cell r="M487">
            <v>2087134231</v>
          </cell>
        </row>
        <row r="488">
          <cell r="M488">
            <v>2062780479</v>
          </cell>
        </row>
        <row r="489">
          <cell r="M489">
            <v>2131221810</v>
          </cell>
        </row>
        <row r="490">
          <cell r="M490">
            <v>2137520991</v>
          </cell>
        </row>
        <row r="491">
          <cell r="M491">
            <v>2127844443</v>
          </cell>
        </row>
        <row r="492">
          <cell r="M492">
            <v>2128286883</v>
          </cell>
        </row>
        <row r="493">
          <cell r="M493">
            <v>2128287295</v>
          </cell>
        </row>
        <row r="494">
          <cell r="M494">
            <v>2127845036</v>
          </cell>
        </row>
        <row r="495">
          <cell r="M495">
            <v>2120581455</v>
          </cell>
        </row>
        <row r="496">
          <cell r="M496">
            <v>2116005360</v>
          </cell>
        </row>
        <row r="497">
          <cell r="M497">
            <v>2130101930</v>
          </cell>
        </row>
        <row r="498">
          <cell r="M498">
            <v>2129281271</v>
          </cell>
        </row>
        <row r="499">
          <cell r="M499">
            <v>2129732422</v>
          </cell>
        </row>
        <row r="500">
          <cell r="M500">
            <v>2157948734</v>
          </cell>
        </row>
        <row r="501">
          <cell r="M501">
            <v>2152205908</v>
          </cell>
        </row>
        <row r="502">
          <cell r="M502">
            <v>2137127342</v>
          </cell>
        </row>
        <row r="503">
          <cell r="M503">
            <v>2131492429</v>
          </cell>
        </row>
        <row r="504">
          <cell r="M504">
            <v>2155721695</v>
          </cell>
        </row>
        <row r="505">
          <cell r="M505">
            <v>2120402462</v>
          </cell>
        </row>
        <row r="506">
          <cell r="M506">
            <v>2143140222</v>
          </cell>
        </row>
        <row r="507">
          <cell r="M507">
            <v>2137127532</v>
          </cell>
        </row>
        <row r="508">
          <cell r="M508">
            <v>2144853120</v>
          </cell>
        </row>
        <row r="509">
          <cell r="M509">
            <v>2167648811</v>
          </cell>
        </row>
        <row r="510">
          <cell r="M510">
            <v>2157360724</v>
          </cell>
        </row>
        <row r="511">
          <cell r="M511">
            <v>2143140164</v>
          </cell>
        </row>
        <row r="512">
          <cell r="M512">
            <v>2087134462</v>
          </cell>
        </row>
        <row r="513">
          <cell r="M513">
            <v>2164071066</v>
          </cell>
        </row>
        <row r="514">
          <cell r="M514">
            <v>2177383300</v>
          </cell>
        </row>
        <row r="515">
          <cell r="M515">
            <v>2186145492</v>
          </cell>
        </row>
        <row r="516">
          <cell r="M516">
            <v>2143140289</v>
          </cell>
        </row>
        <row r="517">
          <cell r="M517">
            <v>2171049055</v>
          </cell>
        </row>
        <row r="518">
          <cell r="M518">
            <v>2190167177</v>
          </cell>
        </row>
        <row r="519">
          <cell r="M519">
            <v>2137715914</v>
          </cell>
        </row>
        <row r="520">
          <cell r="M520">
            <v>2201903776</v>
          </cell>
        </row>
        <row r="521">
          <cell r="M521">
            <v>2188152686</v>
          </cell>
        </row>
        <row r="522">
          <cell r="M522">
            <v>2189928852</v>
          </cell>
        </row>
        <row r="523">
          <cell r="M523">
            <v>2198328011</v>
          </cell>
        </row>
        <row r="524">
          <cell r="M524">
            <v>2204398388</v>
          </cell>
        </row>
        <row r="525">
          <cell r="M525">
            <v>2197404185</v>
          </cell>
        </row>
        <row r="526">
          <cell r="M526">
            <v>2208784633</v>
          </cell>
        </row>
        <row r="527">
          <cell r="M527">
            <v>2181525870</v>
          </cell>
        </row>
        <row r="528">
          <cell r="M528">
            <v>2203440470</v>
          </cell>
        </row>
        <row r="529">
          <cell r="M529">
            <v>2207436276</v>
          </cell>
        </row>
        <row r="530">
          <cell r="M530">
            <v>2188599050</v>
          </cell>
        </row>
        <row r="531">
          <cell r="M531">
            <v>2156979615</v>
          </cell>
        </row>
        <row r="532">
          <cell r="M532">
            <v>2163694140</v>
          </cell>
        </row>
        <row r="533">
          <cell r="M533">
            <v>2207676772</v>
          </cell>
        </row>
        <row r="534">
          <cell r="M534">
            <v>2209503610</v>
          </cell>
        </row>
        <row r="535">
          <cell r="M535">
            <v>2204668962</v>
          </cell>
        </row>
        <row r="536">
          <cell r="M536">
            <v>2158465167</v>
          </cell>
        </row>
        <row r="537">
          <cell r="M537">
            <v>2104231697</v>
          </cell>
        </row>
        <row r="538">
          <cell r="M538">
            <v>2157530862</v>
          </cell>
        </row>
        <row r="539">
          <cell r="M539">
            <v>2243647464</v>
          </cell>
        </row>
        <row r="540">
          <cell r="M540">
            <v>2103298663</v>
          </cell>
        </row>
        <row r="541">
          <cell r="M541">
            <v>2127571293</v>
          </cell>
        </row>
        <row r="542">
          <cell r="M542">
            <v>2169140924</v>
          </cell>
        </row>
        <row r="543">
          <cell r="M543">
            <v>2191075478</v>
          </cell>
        </row>
        <row r="544">
          <cell r="M544">
            <v>2220179473</v>
          </cell>
        </row>
        <row r="545">
          <cell r="M545">
            <v>2066761194</v>
          </cell>
        </row>
        <row r="546">
          <cell r="M546">
            <v>2186055683</v>
          </cell>
        </row>
        <row r="547">
          <cell r="M547">
            <v>2140963949</v>
          </cell>
        </row>
        <row r="548">
          <cell r="M548">
            <v>2275788293</v>
          </cell>
        </row>
        <row r="549">
          <cell r="M549">
            <v>2153515891</v>
          </cell>
        </row>
        <row r="550">
          <cell r="M550">
            <v>2253249284</v>
          </cell>
        </row>
        <row r="551">
          <cell r="M551">
            <v>2242508261</v>
          </cell>
        </row>
        <row r="552">
          <cell r="M552">
            <v>2331847398</v>
          </cell>
        </row>
        <row r="553">
          <cell r="M553">
            <v>2212477422</v>
          </cell>
        </row>
        <row r="554">
          <cell r="M554">
            <v>2254850205</v>
          </cell>
        </row>
        <row r="555">
          <cell r="M555">
            <v>2151510837</v>
          </cell>
        </row>
        <row r="556">
          <cell r="M556">
            <v>2232903811</v>
          </cell>
        </row>
        <row r="557">
          <cell r="M557">
            <v>2249121860</v>
          </cell>
        </row>
        <row r="558">
          <cell r="M558">
            <v>2168779615</v>
          </cell>
        </row>
        <row r="559">
          <cell r="M559">
            <v>2254947563</v>
          </cell>
        </row>
        <row r="560">
          <cell r="M560">
            <v>2255793933</v>
          </cell>
        </row>
        <row r="561">
          <cell r="M561">
            <v>2248445922</v>
          </cell>
        </row>
        <row r="562">
          <cell r="M562">
            <v>2206588408</v>
          </cell>
        </row>
        <row r="563">
          <cell r="M563">
            <v>2242390116</v>
          </cell>
        </row>
        <row r="564">
          <cell r="M564">
            <v>2247877968</v>
          </cell>
        </row>
        <row r="565">
          <cell r="M565">
            <v>2150179667</v>
          </cell>
        </row>
        <row r="566">
          <cell r="M566">
            <v>2257542783</v>
          </cell>
        </row>
        <row r="567">
          <cell r="M567">
            <v>2242599344</v>
          </cell>
        </row>
        <row r="568">
          <cell r="M568">
            <v>2086433766</v>
          </cell>
        </row>
        <row r="569">
          <cell r="M569">
            <v>2245950494</v>
          </cell>
        </row>
        <row r="570">
          <cell r="M570">
            <v>2238865949</v>
          </cell>
        </row>
        <row r="571">
          <cell r="M571">
            <v>2239761121</v>
          </cell>
        </row>
        <row r="572">
          <cell r="M572">
            <v>2195075706</v>
          </cell>
        </row>
        <row r="573">
          <cell r="M573">
            <v>2213981950</v>
          </cell>
        </row>
        <row r="574">
          <cell r="M574">
            <v>2220787481</v>
          </cell>
        </row>
        <row r="575">
          <cell r="M575">
            <v>2241712054</v>
          </cell>
        </row>
        <row r="576">
          <cell r="M576">
            <v>2233500566</v>
          </cell>
        </row>
        <row r="577">
          <cell r="M577">
            <v>2151071723</v>
          </cell>
        </row>
        <row r="578">
          <cell r="M578">
            <v>2242215982</v>
          </cell>
        </row>
        <row r="579">
          <cell r="M579">
            <v>2233596416</v>
          </cell>
        </row>
        <row r="580">
          <cell r="M580">
            <v>2412358661</v>
          </cell>
        </row>
        <row r="581">
          <cell r="M581">
            <v>2426026403</v>
          </cell>
        </row>
        <row r="582">
          <cell r="M582">
            <v>2000961447</v>
          </cell>
        </row>
        <row r="583">
          <cell r="M583">
            <v>2011482482</v>
          </cell>
        </row>
        <row r="584">
          <cell r="M584">
            <v>2016644508</v>
          </cell>
        </row>
        <row r="585">
          <cell r="M585">
            <v>2018470928</v>
          </cell>
        </row>
        <row r="586">
          <cell r="M586">
            <v>2026453973</v>
          </cell>
        </row>
        <row r="587">
          <cell r="M587">
            <v>2127475289</v>
          </cell>
        </row>
        <row r="588">
          <cell r="M588">
            <v>2050548664</v>
          </cell>
        </row>
        <row r="589">
          <cell r="M589">
            <v>2077262372</v>
          </cell>
        </row>
        <row r="590">
          <cell r="M590">
            <v>2084718564</v>
          </cell>
        </row>
        <row r="591">
          <cell r="M591">
            <v>2090833217</v>
          </cell>
        </row>
        <row r="592">
          <cell r="M592">
            <v>2068088729</v>
          </cell>
        </row>
        <row r="593">
          <cell r="M593">
            <v>2068981220</v>
          </cell>
        </row>
        <row r="594">
          <cell r="M594">
            <v>2009510773</v>
          </cell>
        </row>
        <row r="595">
          <cell r="M595">
            <v>2063518381</v>
          </cell>
        </row>
        <row r="596">
          <cell r="M596">
            <v>2119941165</v>
          </cell>
        </row>
        <row r="597">
          <cell r="M597">
            <v>2119381446</v>
          </cell>
        </row>
        <row r="598">
          <cell r="M598">
            <v>2123151199</v>
          </cell>
        </row>
        <row r="599">
          <cell r="M599">
            <v>2093102859</v>
          </cell>
        </row>
        <row r="600">
          <cell r="M600">
            <v>2022869115</v>
          </cell>
        </row>
        <row r="601">
          <cell r="M601">
            <v>2124529070</v>
          </cell>
        </row>
        <row r="602">
          <cell r="M602">
            <v>2130257252</v>
          </cell>
        </row>
        <row r="603">
          <cell r="M603">
            <v>2143595714</v>
          </cell>
        </row>
        <row r="604">
          <cell r="M604">
            <v>2127470744</v>
          </cell>
        </row>
        <row r="605">
          <cell r="M605">
            <v>2001299755</v>
          </cell>
        </row>
        <row r="606">
          <cell r="M606">
            <v>2075644720</v>
          </cell>
        </row>
        <row r="607">
          <cell r="M607">
            <v>2141050894</v>
          </cell>
        </row>
        <row r="608">
          <cell r="M608">
            <v>2187589136</v>
          </cell>
        </row>
        <row r="609">
          <cell r="M609">
            <v>2198210334</v>
          </cell>
        </row>
        <row r="610">
          <cell r="M610">
            <v>2212056226</v>
          </cell>
        </row>
        <row r="611">
          <cell r="M611">
            <v>2204860395</v>
          </cell>
        </row>
        <row r="612">
          <cell r="M612">
            <v>2209146816</v>
          </cell>
        </row>
        <row r="613">
          <cell r="M613">
            <v>2091696407</v>
          </cell>
        </row>
        <row r="614">
          <cell r="M614">
            <v>2247347087</v>
          </cell>
        </row>
        <row r="615">
          <cell r="M615">
            <v>2111117954</v>
          </cell>
        </row>
        <row r="616">
          <cell r="M616">
            <v>2181148939</v>
          </cell>
        </row>
        <row r="617">
          <cell r="M617">
            <v>2270946144</v>
          </cell>
        </row>
        <row r="618">
          <cell r="M618">
            <v>2262998996</v>
          </cell>
        </row>
        <row r="619">
          <cell r="M619">
            <v>2117595898</v>
          </cell>
        </row>
        <row r="620">
          <cell r="M620">
            <v>2339076271</v>
          </cell>
        </row>
        <row r="621">
          <cell r="M621">
            <v>2340127964</v>
          </cell>
        </row>
        <row r="622">
          <cell r="M622">
            <v>2338501055</v>
          </cell>
        </row>
        <row r="623">
          <cell r="M623">
            <v>2324434477</v>
          </cell>
        </row>
        <row r="624">
          <cell r="M624">
            <v>2259342547</v>
          </cell>
        </row>
        <row r="625">
          <cell r="M625">
            <v>2388635332</v>
          </cell>
        </row>
        <row r="626">
          <cell r="M626">
            <v>2090231768</v>
          </cell>
        </row>
        <row r="627">
          <cell r="M627">
            <v>2410403329</v>
          </cell>
        </row>
        <row r="628">
          <cell r="M628">
            <v>2416073753</v>
          </cell>
        </row>
        <row r="629">
          <cell r="M629">
            <v>2413178506</v>
          </cell>
        </row>
        <row r="630">
          <cell r="M630">
            <v>2416690051</v>
          </cell>
        </row>
        <row r="631">
          <cell r="M631">
            <v>2010638290</v>
          </cell>
        </row>
        <row r="632">
          <cell r="M632">
            <v>2010611131</v>
          </cell>
        </row>
        <row r="633">
          <cell r="M633">
            <v>2076543145</v>
          </cell>
        </row>
        <row r="634">
          <cell r="M634">
            <v>2068550090</v>
          </cell>
        </row>
        <row r="635">
          <cell r="M635">
            <v>2092007208</v>
          </cell>
        </row>
        <row r="636">
          <cell r="M636">
            <v>2058009784</v>
          </cell>
        </row>
        <row r="637">
          <cell r="M637">
            <v>2084136411</v>
          </cell>
        </row>
        <row r="638">
          <cell r="M638">
            <v>2069511356</v>
          </cell>
        </row>
        <row r="639">
          <cell r="M639">
            <v>2091954251</v>
          </cell>
        </row>
        <row r="640">
          <cell r="M640">
            <v>2113946590</v>
          </cell>
        </row>
        <row r="641">
          <cell r="M641">
            <v>2063680009</v>
          </cell>
        </row>
        <row r="642">
          <cell r="M642">
            <v>2042659322</v>
          </cell>
        </row>
        <row r="643">
          <cell r="M643">
            <v>2052075500</v>
          </cell>
        </row>
        <row r="644">
          <cell r="M644">
            <v>2078012248</v>
          </cell>
        </row>
        <row r="645">
          <cell r="M645">
            <v>2120364043</v>
          </cell>
        </row>
        <row r="646">
          <cell r="M646">
            <v>2120364092</v>
          </cell>
        </row>
        <row r="647">
          <cell r="M647">
            <v>2119610968</v>
          </cell>
        </row>
        <row r="648">
          <cell r="M648">
            <v>2119284764</v>
          </cell>
        </row>
        <row r="649">
          <cell r="M649">
            <v>2120363870</v>
          </cell>
        </row>
        <row r="650">
          <cell r="M650">
            <v>2119284723</v>
          </cell>
        </row>
        <row r="651">
          <cell r="M651">
            <v>2119284699</v>
          </cell>
        </row>
        <row r="652">
          <cell r="M652">
            <v>2119284657</v>
          </cell>
        </row>
        <row r="653">
          <cell r="M653">
            <v>2120363912</v>
          </cell>
        </row>
        <row r="654">
          <cell r="M654">
            <v>2181023884</v>
          </cell>
        </row>
        <row r="655">
          <cell r="M655">
            <v>2187737560</v>
          </cell>
        </row>
        <row r="656">
          <cell r="M656">
            <v>2195117599</v>
          </cell>
        </row>
        <row r="657">
          <cell r="M657">
            <v>2167862420</v>
          </cell>
        </row>
        <row r="658">
          <cell r="M658">
            <v>2221035849</v>
          </cell>
        </row>
        <row r="659">
          <cell r="M659">
            <v>2269236333</v>
          </cell>
        </row>
        <row r="660">
          <cell r="M660">
            <v>2268759368</v>
          </cell>
        </row>
        <row r="661">
          <cell r="M661">
            <v>2263622157</v>
          </cell>
        </row>
        <row r="662">
          <cell r="M662">
            <v>2263895084</v>
          </cell>
        </row>
        <row r="663">
          <cell r="M663">
            <v>2197416049</v>
          </cell>
        </row>
        <row r="664">
          <cell r="M664">
            <v>2270258458</v>
          </cell>
        </row>
        <row r="665">
          <cell r="M665">
            <v>2199866613</v>
          </cell>
        </row>
        <row r="666">
          <cell r="M666">
            <v>2278470865</v>
          </cell>
        </row>
        <row r="667">
          <cell r="M667">
            <v>2279347609</v>
          </cell>
        </row>
        <row r="668">
          <cell r="M668">
            <v>2298502895</v>
          </cell>
        </row>
        <row r="669">
          <cell r="M669">
            <v>2266369822</v>
          </cell>
        </row>
        <row r="670">
          <cell r="M670">
            <v>2213247733</v>
          </cell>
        </row>
        <row r="671">
          <cell r="M671">
            <v>2059555330</v>
          </cell>
        </row>
        <row r="672">
          <cell r="M672">
            <v>2286361650</v>
          </cell>
        </row>
        <row r="673">
          <cell r="M673">
            <v>2305666808</v>
          </cell>
        </row>
        <row r="674">
          <cell r="M674">
            <v>2278463209</v>
          </cell>
        </row>
        <row r="675">
          <cell r="M675">
            <v>2118781869</v>
          </cell>
        </row>
        <row r="676">
          <cell r="M676">
            <v>2281214011</v>
          </cell>
        </row>
        <row r="677">
          <cell r="M677">
            <v>2308131644</v>
          </cell>
        </row>
        <row r="678">
          <cell r="M678">
            <v>2312747849</v>
          </cell>
        </row>
        <row r="679">
          <cell r="M679">
            <v>2287093526</v>
          </cell>
        </row>
        <row r="680">
          <cell r="M680">
            <v>2317197883</v>
          </cell>
        </row>
        <row r="681">
          <cell r="M681">
            <v>2294742248</v>
          </cell>
        </row>
        <row r="682">
          <cell r="M682">
            <v>2246599076</v>
          </cell>
        </row>
        <row r="683">
          <cell r="M683">
            <v>2278886532</v>
          </cell>
        </row>
        <row r="684">
          <cell r="M684">
            <v>2259127930</v>
          </cell>
        </row>
        <row r="685">
          <cell r="M685">
            <v>2220889162</v>
          </cell>
        </row>
        <row r="686">
          <cell r="M686">
            <v>2284829211</v>
          </cell>
        </row>
        <row r="687">
          <cell r="M687">
            <v>2328105156</v>
          </cell>
        </row>
        <row r="688">
          <cell r="M688">
            <v>2327552226</v>
          </cell>
        </row>
        <row r="689">
          <cell r="M689">
            <v>2327998619</v>
          </cell>
        </row>
        <row r="690">
          <cell r="M690">
            <v>2284531130</v>
          </cell>
        </row>
        <row r="691">
          <cell r="M691">
            <v>2326793227</v>
          </cell>
        </row>
        <row r="692">
          <cell r="M692">
            <v>2280117686</v>
          </cell>
        </row>
        <row r="693">
          <cell r="M693">
            <v>2330122967</v>
          </cell>
        </row>
        <row r="694">
          <cell r="M694">
            <v>2331858452</v>
          </cell>
        </row>
        <row r="695">
          <cell r="M695">
            <v>2330381571</v>
          </cell>
        </row>
        <row r="696">
          <cell r="M696">
            <v>2330392842</v>
          </cell>
        </row>
        <row r="697">
          <cell r="M697">
            <v>2292653033</v>
          </cell>
        </row>
        <row r="698">
          <cell r="M698">
            <v>2330633823</v>
          </cell>
        </row>
        <row r="699">
          <cell r="M699">
            <v>2310734948</v>
          </cell>
        </row>
        <row r="700">
          <cell r="M700">
            <v>2332368386</v>
          </cell>
        </row>
        <row r="701">
          <cell r="M701">
            <v>2291156384</v>
          </cell>
        </row>
        <row r="702">
          <cell r="M702">
            <v>2327957656</v>
          </cell>
        </row>
        <row r="703">
          <cell r="M703">
            <v>2257231122</v>
          </cell>
        </row>
        <row r="704">
          <cell r="M704">
            <v>2310677816</v>
          </cell>
        </row>
        <row r="705">
          <cell r="M705">
            <v>2339403913</v>
          </cell>
        </row>
        <row r="706">
          <cell r="M706">
            <v>2292419922</v>
          </cell>
        </row>
        <row r="707">
          <cell r="M707">
            <v>2330662517</v>
          </cell>
        </row>
        <row r="708">
          <cell r="M708">
            <v>2184874671</v>
          </cell>
        </row>
        <row r="709">
          <cell r="M709">
            <v>2340955281</v>
          </cell>
        </row>
        <row r="710">
          <cell r="M710">
            <v>2330773587</v>
          </cell>
        </row>
        <row r="711">
          <cell r="M711">
            <v>2345998930</v>
          </cell>
        </row>
        <row r="712">
          <cell r="M712">
            <v>2307261848</v>
          </cell>
        </row>
        <row r="713">
          <cell r="M713">
            <v>2346921006</v>
          </cell>
        </row>
        <row r="714">
          <cell r="M714">
            <v>2324908900</v>
          </cell>
        </row>
        <row r="715">
          <cell r="M715">
            <v>2326227507</v>
          </cell>
        </row>
        <row r="716">
          <cell r="M716">
            <v>2339715399</v>
          </cell>
        </row>
        <row r="717">
          <cell r="M717">
            <v>2320216019</v>
          </cell>
        </row>
        <row r="718">
          <cell r="M718">
            <v>2011542681</v>
          </cell>
        </row>
        <row r="719">
          <cell r="M719">
            <v>2347514370</v>
          </cell>
        </row>
        <row r="720">
          <cell r="M720">
            <v>2343759292</v>
          </cell>
        </row>
        <row r="721">
          <cell r="M721">
            <v>2181797370</v>
          </cell>
        </row>
        <row r="722">
          <cell r="M722">
            <v>2348297900</v>
          </cell>
        </row>
        <row r="723">
          <cell r="M723">
            <v>2384712648</v>
          </cell>
        </row>
        <row r="724">
          <cell r="M724">
            <v>2384363194</v>
          </cell>
        </row>
        <row r="725">
          <cell r="M725">
            <v>2385533100</v>
          </cell>
        </row>
        <row r="726">
          <cell r="M726">
            <v>2385102542</v>
          </cell>
        </row>
        <row r="727">
          <cell r="M727">
            <v>2397250982</v>
          </cell>
        </row>
        <row r="728">
          <cell r="M728">
            <v>2404265999</v>
          </cell>
        </row>
        <row r="729">
          <cell r="M729">
            <v>2405254166</v>
          </cell>
        </row>
        <row r="730">
          <cell r="M730">
            <v>2404244168</v>
          </cell>
        </row>
        <row r="731">
          <cell r="M731">
            <v>2408737993</v>
          </cell>
        </row>
        <row r="732">
          <cell r="M732">
            <v>2401116203</v>
          </cell>
        </row>
        <row r="733">
          <cell r="M733">
            <v>2400158537</v>
          </cell>
        </row>
        <row r="734">
          <cell r="M734">
            <v>2400570723</v>
          </cell>
        </row>
      </sheetData>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اجور"/>
      <sheetName val="التصفية"/>
      <sheetName val="مجموعة شمسان"/>
      <sheetName val="saudi"/>
    </sheetNames>
    <sheetDataSet>
      <sheetData sheetId="0">
        <row r="2">
          <cell r="B2">
            <v>2007353309</v>
          </cell>
          <cell r="C2" t="str">
            <v>Osama H. Al Tayib</v>
          </cell>
          <cell r="D2">
            <v>9000</v>
          </cell>
          <cell r="E2">
            <v>2250</v>
          </cell>
          <cell r="F2">
            <v>900</v>
          </cell>
          <cell r="G2">
            <v>12150</v>
          </cell>
        </row>
        <row r="3">
          <cell r="B3">
            <v>2052513344</v>
          </cell>
          <cell r="C3" t="str">
            <v>Abdo Saef Mosleh</v>
          </cell>
          <cell r="D3">
            <v>3400</v>
          </cell>
          <cell r="E3">
            <v>850</v>
          </cell>
          <cell r="F3">
            <v>0</v>
          </cell>
          <cell r="G3">
            <v>4250</v>
          </cell>
        </row>
        <row r="4">
          <cell r="B4">
            <v>2007727411</v>
          </cell>
          <cell r="C4" t="str">
            <v>Muhammed Abdul Jalil Patwary</v>
          </cell>
          <cell r="D4">
            <v>3500</v>
          </cell>
          <cell r="E4">
            <v>583.33333333333337</v>
          </cell>
          <cell r="F4">
            <v>0</v>
          </cell>
          <cell r="G4">
            <v>4083.3333333333335</v>
          </cell>
        </row>
        <row r="5">
          <cell r="B5">
            <v>2007499656</v>
          </cell>
          <cell r="C5" t="str">
            <v>Muhammed Salim Loni Miah</v>
          </cell>
          <cell r="D5">
            <v>3650</v>
          </cell>
          <cell r="E5">
            <v>608.33333333333337</v>
          </cell>
          <cell r="F5">
            <v>0</v>
          </cell>
          <cell r="G5">
            <v>4258.333333333333</v>
          </cell>
        </row>
        <row r="6">
          <cell r="B6">
            <v>2006629378</v>
          </cell>
          <cell r="C6" t="str">
            <v>A.K.M.Shahabudin Meah</v>
          </cell>
          <cell r="D6">
            <v>3700</v>
          </cell>
          <cell r="E6">
            <v>616.66666666666663</v>
          </cell>
          <cell r="F6">
            <v>0</v>
          </cell>
          <cell r="G6">
            <v>4316.666666666667</v>
          </cell>
        </row>
        <row r="7">
          <cell r="B7">
            <v>1004574305</v>
          </cell>
          <cell r="C7" t="str">
            <v>Saeed Ali Tahir Al-jabarah</v>
          </cell>
          <cell r="D7">
            <v>4000</v>
          </cell>
          <cell r="E7">
            <v>1000</v>
          </cell>
          <cell r="F7">
            <v>0</v>
          </cell>
          <cell r="G7">
            <v>5000</v>
          </cell>
        </row>
        <row r="8">
          <cell r="B8">
            <v>1001180247</v>
          </cell>
          <cell r="C8" t="str">
            <v>Faisal Saad Mohammed Alfuraih</v>
          </cell>
          <cell r="D8">
            <v>4500</v>
          </cell>
          <cell r="E8">
            <v>1125</v>
          </cell>
          <cell r="F8">
            <v>450</v>
          </cell>
          <cell r="G8">
            <v>6075</v>
          </cell>
        </row>
        <row r="9">
          <cell r="B9">
            <v>1040706499</v>
          </cell>
          <cell r="C9" t="str">
            <v>Hussain Muhammed Hussain Khawaji</v>
          </cell>
          <cell r="D9">
            <v>6500</v>
          </cell>
          <cell r="E9">
            <v>1625</v>
          </cell>
          <cell r="F9">
            <v>0</v>
          </cell>
          <cell r="G9">
            <v>8125</v>
          </cell>
        </row>
        <row r="10">
          <cell r="B10">
            <v>1016591651</v>
          </cell>
          <cell r="C10" t="str">
            <v>Marwan Abdullah Shamsan</v>
          </cell>
          <cell r="D10">
            <v>33500</v>
          </cell>
          <cell r="E10">
            <v>8375</v>
          </cell>
          <cell r="F10">
            <v>3350</v>
          </cell>
          <cell r="G10">
            <v>45225</v>
          </cell>
        </row>
        <row r="11">
          <cell r="B11">
            <v>1028953352</v>
          </cell>
          <cell r="C11" t="str">
            <v>Mohammed Abdullah Shamsan</v>
          </cell>
          <cell r="D11">
            <v>47407</v>
          </cell>
          <cell r="E11">
            <v>11852</v>
          </cell>
          <cell r="F11">
            <v>4741</v>
          </cell>
          <cell r="G11">
            <v>64000</v>
          </cell>
        </row>
        <row r="12">
          <cell r="B12">
            <v>1044857884</v>
          </cell>
          <cell r="C12" t="str">
            <v>Muhannad Abdullah Shamsan</v>
          </cell>
          <cell r="D12">
            <v>23148</v>
          </cell>
          <cell r="E12">
            <v>5787</v>
          </cell>
          <cell r="F12">
            <v>2315</v>
          </cell>
          <cell r="G12">
            <v>31250</v>
          </cell>
        </row>
        <row r="13">
          <cell r="B13">
            <v>1016591644</v>
          </cell>
          <cell r="C13" t="str">
            <v>Hisham Shamnsan</v>
          </cell>
          <cell r="D13">
            <v>37407</v>
          </cell>
          <cell r="E13">
            <v>9352</v>
          </cell>
          <cell r="F13">
            <v>3741</v>
          </cell>
          <cell r="G13">
            <v>50500</v>
          </cell>
        </row>
        <row r="14">
          <cell r="B14">
            <v>1009195312</v>
          </cell>
          <cell r="C14" t="str">
            <v>Mansour Sayer Assi Al Enazi</v>
          </cell>
          <cell r="D14">
            <v>12000</v>
          </cell>
          <cell r="E14">
            <v>3000</v>
          </cell>
          <cell r="F14">
            <v>1200</v>
          </cell>
          <cell r="G14">
            <v>16200</v>
          </cell>
        </row>
        <row r="15">
          <cell r="B15">
            <v>1040602128</v>
          </cell>
          <cell r="C15" t="str">
            <v>Ibrahim Salem Hassan Al Yami</v>
          </cell>
          <cell r="D15">
            <v>5000</v>
          </cell>
          <cell r="E15">
            <v>1250</v>
          </cell>
          <cell r="F15">
            <v>500</v>
          </cell>
          <cell r="G15">
            <v>6750</v>
          </cell>
        </row>
        <row r="16">
          <cell r="B16">
            <v>1072016957</v>
          </cell>
          <cell r="C16" t="str">
            <v>Rashid Ibrahim Mubarak Alsran</v>
          </cell>
          <cell r="D16">
            <v>3000</v>
          </cell>
          <cell r="E16">
            <v>750</v>
          </cell>
          <cell r="F16">
            <v>300</v>
          </cell>
          <cell r="G16">
            <v>4050</v>
          </cell>
        </row>
        <row r="17">
          <cell r="B17">
            <v>1005400674</v>
          </cell>
          <cell r="C17" t="str">
            <v>Ali Mohammed Dareen Aladwani</v>
          </cell>
          <cell r="D17">
            <v>2400</v>
          </cell>
          <cell r="E17">
            <v>600</v>
          </cell>
          <cell r="F17">
            <v>0</v>
          </cell>
          <cell r="G17">
            <v>3000</v>
          </cell>
        </row>
        <row r="18">
          <cell r="B18">
            <v>1128505912</v>
          </cell>
          <cell r="C18" t="str">
            <v>Hamed Ahmed Muhammed Mohsen</v>
          </cell>
          <cell r="D18">
            <v>5000</v>
          </cell>
          <cell r="E18">
            <v>1250</v>
          </cell>
          <cell r="F18">
            <v>0</v>
          </cell>
          <cell r="G18">
            <v>6250</v>
          </cell>
        </row>
        <row r="19">
          <cell r="B19">
            <v>1000219442</v>
          </cell>
          <cell r="C19" t="str">
            <v>Manal Ahmed Hassan Asiri</v>
          </cell>
          <cell r="D19">
            <v>3000</v>
          </cell>
          <cell r="E19">
            <v>750</v>
          </cell>
          <cell r="F19">
            <v>0</v>
          </cell>
          <cell r="G19">
            <v>3750</v>
          </cell>
        </row>
        <row r="20">
          <cell r="B20">
            <v>1016591669</v>
          </cell>
          <cell r="C20" t="str">
            <v>Hayfa Abdullah Shamsan</v>
          </cell>
          <cell r="D20">
            <v>17037</v>
          </cell>
          <cell r="E20">
            <v>4259</v>
          </cell>
          <cell r="F20">
            <v>1704</v>
          </cell>
          <cell r="G20">
            <v>23000</v>
          </cell>
        </row>
        <row r="21">
          <cell r="B21">
            <v>1068391265</v>
          </cell>
          <cell r="C21" t="str">
            <v>Abdul Aziz Abdulrahman Khatran</v>
          </cell>
          <cell r="D21">
            <v>3000</v>
          </cell>
          <cell r="E21">
            <v>750</v>
          </cell>
          <cell r="F21">
            <v>300</v>
          </cell>
          <cell r="G21">
            <v>4050</v>
          </cell>
        </row>
        <row r="22">
          <cell r="B22">
            <v>1036540977</v>
          </cell>
          <cell r="C22" t="str">
            <v>Latifa Ahmed Meqreen Al Shammari</v>
          </cell>
          <cell r="D22">
            <v>2400</v>
          </cell>
          <cell r="E22">
            <v>600</v>
          </cell>
          <cell r="F22">
            <v>0</v>
          </cell>
          <cell r="G22">
            <v>3000</v>
          </cell>
        </row>
        <row r="23">
          <cell r="B23">
            <v>1127220372</v>
          </cell>
          <cell r="C23" t="str">
            <v>Abdullah Mheedi Ksab Alanzi</v>
          </cell>
          <cell r="D23">
            <v>3500</v>
          </cell>
          <cell r="E23">
            <v>583.33333333333337</v>
          </cell>
          <cell r="F23">
            <v>350</v>
          </cell>
          <cell r="G23">
            <v>4433.3333333333339</v>
          </cell>
        </row>
        <row r="24">
          <cell r="B24">
            <v>1137415053</v>
          </cell>
          <cell r="C24" t="str">
            <v>Hameed Aboud Alnawah Almahri</v>
          </cell>
          <cell r="D24">
            <v>2400</v>
          </cell>
          <cell r="E24">
            <v>600</v>
          </cell>
          <cell r="F24">
            <v>0</v>
          </cell>
          <cell r="G24">
            <v>3000</v>
          </cell>
        </row>
        <row r="25">
          <cell r="B25">
            <v>1023643198</v>
          </cell>
          <cell r="C25" t="str">
            <v>Mariam Aziz Ibrahim Al Shammari</v>
          </cell>
          <cell r="D25">
            <v>3000</v>
          </cell>
          <cell r="E25">
            <v>750</v>
          </cell>
          <cell r="F25">
            <v>0</v>
          </cell>
          <cell r="G25">
            <v>3750</v>
          </cell>
        </row>
        <row r="26">
          <cell r="B26">
            <v>1123493403</v>
          </cell>
          <cell r="C26" t="str">
            <v>Huriyyah Askar Khudher Alkhaldi</v>
          </cell>
          <cell r="D26">
            <v>3000</v>
          </cell>
          <cell r="E26">
            <v>750</v>
          </cell>
          <cell r="F26">
            <v>0</v>
          </cell>
          <cell r="G26">
            <v>3750</v>
          </cell>
        </row>
        <row r="27">
          <cell r="B27">
            <v>1051742276</v>
          </cell>
          <cell r="C27" t="str">
            <v>Shrooq Muhammed Saed Omer Almsfer</v>
          </cell>
          <cell r="D27">
            <v>2400</v>
          </cell>
          <cell r="E27">
            <v>600</v>
          </cell>
          <cell r="F27">
            <v>0</v>
          </cell>
          <cell r="G27">
            <v>3000</v>
          </cell>
        </row>
        <row r="28">
          <cell r="B28">
            <v>1102736913</v>
          </cell>
          <cell r="C28" t="str">
            <v>Ashwaq Muhammed Saed Omer Almsfer</v>
          </cell>
          <cell r="D28">
            <v>2400</v>
          </cell>
          <cell r="E28">
            <v>600</v>
          </cell>
          <cell r="F28">
            <v>0</v>
          </cell>
          <cell r="G28">
            <v>3000</v>
          </cell>
        </row>
        <row r="29">
          <cell r="B29">
            <v>1104721145</v>
          </cell>
          <cell r="C29" t="str">
            <v>Khalid Abdulla M.Al Dossary</v>
          </cell>
          <cell r="D29">
            <v>3000</v>
          </cell>
          <cell r="E29">
            <v>750</v>
          </cell>
          <cell r="F29">
            <v>300</v>
          </cell>
          <cell r="G29">
            <v>4050</v>
          </cell>
        </row>
        <row r="30">
          <cell r="B30">
            <v>1023857566</v>
          </cell>
          <cell r="C30" t="str">
            <v>Hanan Suliman Muhammed Altafi</v>
          </cell>
          <cell r="D30">
            <v>2400</v>
          </cell>
          <cell r="E30">
            <v>600</v>
          </cell>
          <cell r="F30">
            <v>0</v>
          </cell>
          <cell r="G30">
            <v>3000</v>
          </cell>
        </row>
        <row r="31">
          <cell r="B31">
            <v>1068670080</v>
          </cell>
          <cell r="C31" t="str">
            <v>Khoulh Ali Hamed Ahmed</v>
          </cell>
          <cell r="D31">
            <v>2400</v>
          </cell>
          <cell r="E31">
            <v>600</v>
          </cell>
          <cell r="F31">
            <v>0</v>
          </cell>
          <cell r="G31">
            <v>3000</v>
          </cell>
        </row>
        <row r="32">
          <cell r="B32">
            <v>1068669819</v>
          </cell>
          <cell r="C32" t="str">
            <v>Najwa Ali Hamed Ahmed</v>
          </cell>
          <cell r="D32">
            <v>2400</v>
          </cell>
          <cell r="E32">
            <v>600</v>
          </cell>
          <cell r="F32">
            <v>0</v>
          </cell>
          <cell r="G32">
            <v>3000</v>
          </cell>
        </row>
        <row r="33">
          <cell r="B33">
            <v>1144738349</v>
          </cell>
          <cell r="C33" t="str">
            <v>Samer Ahmed Moha Khadhi Kaabi</v>
          </cell>
          <cell r="D33">
            <v>2400</v>
          </cell>
          <cell r="E33">
            <v>600</v>
          </cell>
          <cell r="F33">
            <v>0</v>
          </cell>
          <cell r="G33">
            <v>3000</v>
          </cell>
        </row>
        <row r="34">
          <cell r="B34">
            <v>1034254076</v>
          </cell>
          <cell r="C34" t="str">
            <v>Khozimh Hussain Salim Al Qahtani</v>
          </cell>
          <cell r="D34">
            <v>2400</v>
          </cell>
          <cell r="E34">
            <v>600</v>
          </cell>
          <cell r="F34">
            <v>0</v>
          </cell>
          <cell r="G34">
            <v>3000</v>
          </cell>
        </row>
        <row r="35">
          <cell r="B35">
            <v>1066550730</v>
          </cell>
          <cell r="C35" t="str">
            <v>Hanan Abdul Salam Shamsan</v>
          </cell>
          <cell r="D35">
            <v>2400</v>
          </cell>
          <cell r="E35">
            <v>600</v>
          </cell>
          <cell r="F35">
            <v>0</v>
          </cell>
          <cell r="G35">
            <v>3000</v>
          </cell>
        </row>
        <row r="36">
          <cell r="B36">
            <v>1023857574</v>
          </cell>
          <cell r="C36" t="str">
            <v>Abeer Suliman Muhammed Altafi</v>
          </cell>
          <cell r="D36">
            <v>2400</v>
          </cell>
          <cell r="E36">
            <v>600</v>
          </cell>
          <cell r="F36">
            <v>0</v>
          </cell>
          <cell r="G36">
            <v>3000</v>
          </cell>
        </row>
        <row r="37">
          <cell r="B37">
            <v>1044542759</v>
          </cell>
          <cell r="C37" t="str">
            <v>Saad Said Farg Alaatfi Alqahtani</v>
          </cell>
          <cell r="D37">
            <v>2400</v>
          </cell>
          <cell r="E37">
            <v>600</v>
          </cell>
          <cell r="F37">
            <v>0</v>
          </cell>
          <cell r="G37">
            <v>3000</v>
          </cell>
        </row>
        <row r="38">
          <cell r="B38">
            <v>1066827625</v>
          </cell>
          <cell r="C38" t="str">
            <v>Mohammed Faraj Mohammed Al-Dossari</v>
          </cell>
          <cell r="D38">
            <v>3000</v>
          </cell>
          <cell r="E38">
            <v>750</v>
          </cell>
          <cell r="F38">
            <v>300</v>
          </cell>
          <cell r="G38">
            <v>4050</v>
          </cell>
        </row>
        <row r="39">
          <cell r="B39">
            <v>1087970644</v>
          </cell>
          <cell r="C39" t="str">
            <v>Shamsan Mohammed Shamsan</v>
          </cell>
          <cell r="D39">
            <v>8000</v>
          </cell>
          <cell r="E39">
            <v>2000</v>
          </cell>
          <cell r="F39">
            <v>0</v>
          </cell>
          <cell r="G39">
            <v>10000</v>
          </cell>
        </row>
        <row r="40">
          <cell r="B40">
            <v>1042095305</v>
          </cell>
          <cell r="C40" t="str">
            <v>Dalel Alhelam Haleban Al harbi</v>
          </cell>
          <cell r="D40">
            <v>3000</v>
          </cell>
          <cell r="E40">
            <v>750</v>
          </cell>
          <cell r="F40">
            <v>0</v>
          </cell>
          <cell r="G40">
            <v>3750</v>
          </cell>
        </row>
        <row r="41">
          <cell r="B41">
            <v>1088215304</v>
          </cell>
          <cell r="C41" t="str">
            <v>Maha Saeed Ali Alshahrani</v>
          </cell>
          <cell r="D41">
            <v>2400</v>
          </cell>
          <cell r="E41">
            <v>600</v>
          </cell>
          <cell r="F41">
            <v>0</v>
          </cell>
          <cell r="G41">
            <v>3000</v>
          </cell>
        </row>
        <row r="42">
          <cell r="B42">
            <v>1090011501</v>
          </cell>
          <cell r="C42" t="str">
            <v>Ahmed Abdul Aziz Alanzi</v>
          </cell>
          <cell r="D42">
            <v>3000</v>
          </cell>
          <cell r="E42">
            <v>750</v>
          </cell>
          <cell r="F42">
            <v>1000</v>
          </cell>
          <cell r="G42">
            <v>4750</v>
          </cell>
        </row>
        <row r="43">
          <cell r="B43">
            <v>1069903316</v>
          </cell>
          <cell r="C43" t="str">
            <v>Houda Saad Saed Alotaibi</v>
          </cell>
          <cell r="D43">
            <v>2400</v>
          </cell>
          <cell r="E43">
            <v>600</v>
          </cell>
          <cell r="F43">
            <v>0</v>
          </cell>
          <cell r="G43">
            <v>3000</v>
          </cell>
        </row>
        <row r="44">
          <cell r="B44">
            <v>1133703916</v>
          </cell>
          <cell r="C44" t="str">
            <v>Hosah Oqlaa S. Al Enazi</v>
          </cell>
          <cell r="D44">
            <v>2400</v>
          </cell>
          <cell r="E44">
            <v>600</v>
          </cell>
          <cell r="F44">
            <v>0</v>
          </cell>
          <cell r="G44">
            <v>3000</v>
          </cell>
        </row>
        <row r="45">
          <cell r="B45">
            <v>1037787155</v>
          </cell>
          <cell r="C45" t="str">
            <v>Hanan Ali Mubarak Alqahtani</v>
          </cell>
          <cell r="D45">
            <v>2400</v>
          </cell>
          <cell r="E45">
            <v>600</v>
          </cell>
          <cell r="F45">
            <v>0</v>
          </cell>
          <cell r="G45">
            <v>3000</v>
          </cell>
        </row>
        <row r="46">
          <cell r="B46">
            <v>1078263157</v>
          </cell>
          <cell r="C46" t="str">
            <v>Hassan Ali Mohammed Wasli</v>
          </cell>
          <cell r="D46">
            <v>6000</v>
          </cell>
          <cell r="E46">
            <v>1500</v>
          </cell>
          <cell r="F46">
            <v>600</v>
          </cell>
          <cell r="G46">
            <v>8100</v>
          </cell>
        </row>
        <row r="47">
          <cell r="B47">
            <v>1013581523</v>
          </cell>
          <cell r="C47" t="str">
            <v>Muhammed Hussain Ali Hussain AlQahtan</v>
          </cell>
          <cell r="D47">
            <v>2400</v>
          </cell>
          <cell r="E47">
            <v>600</v>
          </cell>
          <cell r="F47">
            <v>0</v>
          </cell>
          <cell r="G47">
            <v>3000</v>
          </cell>
        </row>
        <row r="48">
          <cell r="B48">
            <v>1127317194</v>
          </cell>
          <cell r="C48" t="str">
            <v>Alaa Ibrahim Aayed Alsbai Alanzi</v>
          </cell>
          <cell r="D48">
            <v>2400</v>
          </cell>
          <cell r="E48">
            <v>600</v>
          </cell>
          <cell r="F48">
            <v>0</v>
          </cell>
          <cell r="G48">
            <v>3000</v>
          </cell>
        </row>
        <row r="49">
          <cell r="B49">
            <v>1039376437</v>
          </cell>
          <cell r="C49" t="str">
            <v>Mezidh Radhi Agag Alanzi</v>
          </cell>
          <cell r="D49">
            <v>2400</v>
          </cell>
          <cell r="E49">
            <v>600</v>
          </cell>
          <cell r="F49">
            <v>0</v>
          </cell>
          <cell r="G49">
            <v>3000</v>
          </cell>
        </row>
        <row r="50">
          <cell r="B50">
            <v>1009195320</v>
          </cell>
          <cell r="C50" t="str">
            <v>Fawziya Sayer Aasee Al Enazi</v>
          </cell>
          <cell r="D50">
            <v>2400</v>
          </cell>
          <cell r="E50">
            <v>600</v>
          </cell>
          <cell r="F50">
            <v>0</v>
          </cell>
          <cell r="G50">
            <v>3000</v>
          </cell>
        </row>
        <row r="51">
          <cell r="B51">
            <v>1031221789</v>
          </cell>
          <cell r="C51" t="str">
            <v>Abbas Ali Hussain Alqatan Al Gubarah</v>
          </cell>
          <cell r="D51">
            <v>2400</v>
          </cell>
          <cell r="E51">
            <v>600</v>
          </cell>
          <cell r="F51">
            <v>0</v>
          </cell>
          <cell r="G51">
            <v>3000</v>
          </cell>
        </row>
        <row r="52">
          <cell r="B52">
            <v>1088215346</v>
          </cell>
          <cell r="C52" t="str">
            <v>Kefah Saeed Ali Alshhrani</v>
          </cell>
          <cell r="D52">
            <v>2400</v>
          </cell>
          <cell r="E52">
            <v>600</v>
          </cell>
          <cell r="F52">
            <v>0</v>
          </cell>
          <cell r="G52">
            <v>3000</v>
          </cell>
        </row>
        <row r="53">
          <cell r="B53">
            <v>1026874337</v>
          </cell>
          <cell r="C53" t="str">
            <v>Munirah Mohammed Muharib</v>
          </cell>
          <cell r="D53">
            <v>2400</v>
          </cell>
          <cell r="E53">
            <v>600</v>
          </cell>
          <cell r="F53">
            <v>0</v>
          </cell>
          <cell r="G53">
            <v>3000</v>
          </cell>
        </row>
        <row r="54">
          <cell r="B54">
            <v>1009195338</v>
          </cell>
          <cell r="C54" t="str">
            <v>Afifah Sayer A. Al Enazi</v>
          </cell>
          <cell r="D54">
            <v>2400</v>
          </cell>
          <cell r="E54">
            <v>600</v>
          </cell>
          <cell r="F54">
            <v>0</v>
          </cell>
          <cell r="G54">
            <v>3000</v>
          </cell>
        </row>
        <row r="55">
          <cell r="B55">
            <v>1051442521</v>
          </cell>
          <cell r="C55" t="str">
            <v>Anoud Sayer Assi Anzi</v>
          </cell>
          <cell r="D55">
            <v>2400</v>
          </cell>
          <cell r="E55">
            <v>600</v>
          </cell>
          <cell r="F55">
            <v>0</v>
          </cell>
          <cell r="G55">
            <v>3000</v>
          </cell>
        </row>
        <row r="56">
          <cell r="B56">
            <v>1061130256</v>
          </cell>
          <cell r="C56" t="str">
            <v>Ayesha Saeed Essa Alsaeed</v>
          </cell>
          <cell r="D56">
            <v>2400</v>
          </cell>
          <cell r="E56">
            <v>600</v>
          </cell>
          <cell r="F56">
            <v>0</v>
          </cell>
          <cell r="G56">
            <v>3000</v>
          </cell>
        </row>
        <row r="57">
          <cell r="B57">
            <v>1043596715</v>
          </cell>
          <cell r="C57" t="str">
            <v>Mona Mohammed Mushabb Al Qahtani</v>
          </cell>
          <cell r="D57">
            <v>2400</v>
          </cell>
          <cell r="E57">
            <v>600</v>
          </cell>
          <cell r="F57">
            <v>0</v>
          </cell>
          <cell r="G57">
            <v>3000</v>
          </cell>
        </row>
        <row r="58">
          <cell r="B58">
            <v>1045281373</v>
          </cell>
          <cell r="C58" t="str">
            <v xml:space="preserve">Razna Manif Mohsen Alqhtani  </v>
          </cell>
          <cell r="D58">
            <v>2400</v>
          </cell>
          <cell r="E58">
            <v>600</v>
          </cell>
          <cell r="F58">
            <v>0</v>
          </cell>
          <cell r="G58">
            <v>3000</v>
          </cell>
        </row>
        <row r="59">
          <cell r="B59">
            <v>1084148590</v>
          </cell>
          <cell r="C59" t="str">
            <v>Fatima Mohammed Ali Bukhamseen</v>
          </cell>
          <cell r="D59">
            <v>2400</v>
          </cell>
          <cell r="E59">
            <v>600</v>
          </cell>
          <cell r="F59">
            <v>0</v>
          </cell>
          <cell r="G59">
            <v>3000</v>
          </cell>
        </row>
        <row r="60">
          <cell r="B60">
            <v>1069828729</v>
          </cell>
          <cell r="C60" t="str">
            <v>Sulaiman Saleh Aldawas</v>
          </cell>
          <cell r="D60">
            <v>6000</v>
          </cell>
          <cell r="E60">
            <v>1500</v>
          </cell>
          <cell r="F60">
            <v>600</v>
          </cell>
          <cell r="G60">
            <v>8100</v>
          </cell>
        </row>
        <row r="61">
          <cell r="B61">
            <v>1053069215</v>
          </cell>
          <cell r="C61" t="str">
            <v>Thmraa Ayead Bn Saeed Al Qahtani</v>
          </cell>
          <cell r="D61">
            <v>2400</v>
          </cell>
          <cell r="E61">
            <v>600</v>
          </cell>
          <cell r="F61">
            <v>0</v>
          </cell>
          <cell r="G61">
            <v>3000</v>
          </cell>
        </row>
        <row r="62">
          <cell r="B62">
            <v>1072146432</v>
          </cell>
          <cell r="C62" t="str">
            <v>Tareq Abdullah Suliman Alkhamash</v>
          </cell>
          <cell r="D62">
            <v>2400</v>
          </cell>
          <cell r="E62">
            <v>600</v>
          </cell>
          <cell r="F62">
            <v>0</v>
          </cell>
          <cell r="G62">
            <v>3000</v>
          </cell>
        </row>
        <row r="63">
          <cell r="B63">
            <v>1047781388</v>
          </cell>
          <cell r="C63" t="str">
            <v>Nawal Mohammed Afeer Harbi</v>
          </cell>
          <cell r="D63">
            <v>3000</v>
          </cell>
          <cell r="E63">
            <v>750</v>
          </cell>
          <cell r="F63">
            <v>0</v>
          </cell>
          <cell r="G63">
            <v>3750</v>
          </cell>
        </row>
        <row r="64">
          <cell r="B64">
            <v>1086347711</v>
          </cell>
          <cell r="C64" t="str">
            <v>Maha Shabib Al Otaibi</v>
          </cell>
          <cell r="D64">
            <v>3000</v>
          </cell>
          <cell r="E64">
            <v>750</v>
          </cell>
          <cell r="F64">
            <v>0</v>
          </cell>
          <cell r="G64">
            <v>3750</v>
          </cell>
        </row>
        <row r="65">
          <cell r="B65">
            <v>1086347729</v>
          </cell>
          <cell r="C65" t="str">
            <v>Muzna Shabib Othman Al Otaibi</v>
          </cell>
          <cell r="D65">
            <v>3000</v>
          </cell>
          <cell r="E65">
            <v>750</v>
          </cell>
          <cell r="F65">
            <v>0</v>
          </cell>
          <cell r="G65">
            <v>3750</v>
          </cell>
        </row>
        <row r="66">
          <cell r="B66">
            <v>1086347737</v>
          </cell>
          <cell r="C66" t="str">
            <v>Maryam Shabeeb Osman Khaleed Alotaibi</v>
          </cell>
          <cell r="D66">
            <v>3000</v>
          </cell>
          <cell r="E66">
            <v>750</v>
          </cell>
          <cell r="F66">
            <v>0</v>
          </cell>
          <cell r="G66">
            <v>3750</v>
          </cell>
        </row>
        <row r="67">
          <cell r="B67">
            <v>1023995390</v>
          </cell>
          <cell r="C67" t="str">
            <v>Mai Yassin Abdullah Al Qattan</v>
          </cell>
          <cell r="D67">
            <v>2400</v>
          </cell>
          <cell r="E67">
            <v>600</v>
          </cell>
          <cell r="F67">
            <v>0</v>
          </cell>
          <cell r="G67">
            <v>3000</v>
          </cell>
        </row>
        <row r="68">
          <cell r="B68">
            <v>1100663333</v>
          </cell>
          <cell r="C68" t="str">
            <v>Hadeel Fahad Abdullah Altlassa</v>
          </cell>
          <cell r="D68">
            <v>2400</v>
          </cell>
          <cell r="E68">
            <v>600</v>
          </cell>
          <cell r="F68">
            <v>0</v>
          </cell>
          <cell r="G68">
            <v>3000</v>
          </cell>
        </row>
        <row r="69">
          <cell r="B69">
            <v>1008304550</v>
          </cell>
          <cell r="C69" t="str">
            <v>Rica Mohammed Rashid Derhm</v>
          </cell>
          <cell r="D69">
            <v>2400</v>
          </cell>
          <cell r="E69">
            <v>600</v>
          </cell>
          <cell r="F69">
            <v>0</v>
          </cell>
          <cell r="G69">
            <v>3000</v>
          </cell>
        </row>
        <row r="70">
          <cell r="B70">
            <v>1014511255</v>
          </cell>
          <cell r="C70" t="str">
            <v>Hend Mohammed Ali Alqahtani</v>
          </cell>
          <cell r="D70">
            <v>2400</v>
          </cell>
          <cell r="E70">
            <v>600</v>
          </cell>
          <cell r="F70">
            <v>0</v>
          </cell>
          <cell r="G70">
            <v>3000</v>
          </cell>
        </row>
        <row r="71">
          <cell r="B71">
            <v>1066708361</v>
          </cell>
          <cell r="C71" t="str">
            <v>Gwaher Gamil Mousa Al Qatan</v>
          </cell>
          <cell r="D71">
            <v>2400</v>
          </cell>
          <cell r="E71">
            <v>600</v>
          </cell>
          <cell r="F71">
            <v>0</v>
          </cell>
          <cell r="G71">
            <v>3000</v>
          </cell>
        </row>
        <row r="72">
          <cell r="B72">
            <v>1008150839</v>
          </cell>
          <cell r="C72" t="str">
            <v>Ayesha Qanim Saeed Alshahrani</v>
          </cell>
          <cell r="D72">
            <v>2400</v>
          </cell>
          <cell r="E72">
            <v>600</v>
          </cell>
          <cell r="F72">
            <v>0</v>
          </cell>
          <cell r="G72">
            <v>3000</v>
          </cell>
        </row>
        <row r="73">
          <cell r="B73">
            <v>1127203022</v>
          </cell>
          <cell r="C73" t="str">
            <v>Huda Ayad Naif Al Anzi</v>
          </cell>
          <cell r="D73">
            <v>2400</v>
          </cell>
          <cell r="E73">
            <v>600</v>
          </cell>
          <cell r="F73">
            <v>0</v>
          </cell>
          <cell r="G73">
            <v>3000</v>
          </cell>
        </row>
        <row r="74">
          <cell r="B74">
            <v>1032657320</v>
          </cell>
          <cell r="C74" t="str">
            <v>Nasser Zeeb Nasser Al Qahtani</v>
          </cell>
          <cell r="D74">
            <v>5000</v>
          </cell>
          <cell r="E74">
            <v>1250</v>
          </cell>
          <cell r="F74">
            <v>0</v>
          </cell>
          <cell r="G74">
            <v>6250</v>
          </cell>
        </row>
        <row r="75">
          <cell r="B75">
            <v>1101335063</v>
          </cell>
          <cell r="C75" t="str">
            <v>Khrka Hassan Abdullah Hebah</v>
          </cell>
          <cell r="D75">
            <v>2400</v>
          </cell>
          <cell r="E75">
            <v>600</v>
          </cell>
          <cell r="F75">
            <v>0</v>
          </cell>
          <cell r="G75">
            <v>3000</v>
          </cell>
        </row>
        <row r="76">
          <cell r="B76">
            <v>1127202974</v>
          </cell>
          <cell r="C76" t="str">
            <v>Altaf Ayed Naif Al Anzi</v>
          </cell>
          <cell r="D76">
            <v>2400</v>
          </cell>
          <cell r="E76">
            <v>600</v>
          </cell>
          <cell r="F76">
            <v>0</v>
          </cell>
          <cell r="G76">
            <v>3000</v>
          </cell>
        </row>
        <row r="77">
          <cell r="B77">
            <v>1047510514</v>
          </cell>
          <cell r="C77" t="str">
            <v>Maryam Suliman Hassan Al Qatan</v>
          </cell>
          <cell r="D77">
            <v>2400</v>
          </cell>
          <cell r="E77">
            <v>600</v>
          </cell>
          <cell r="F77">
            <v>0</v>
          </cell>
          <cell r="G77">
            <v>3000</v>
          </cell>
        </row>
        <row r="78">
          <cell r="B78">
            <v>1046889851</v>
          </cell>
          <cell r="C78" t="str">
            <v>Nargs Ali Ahmed Alshwaf</v>
          </cell>
          <cell r="D78">
            <v>2400</v>
          </cell>
          <cell r="E78">
            <v>600</v>
          </cell>
          <cell r="F78">
            <v>0</v>
          </cell>
          <cell r="G78">
            <v>3000</v>
          </cell>
        </row>
        <row r="79">
          <cell r="B79">
            <v>1064235557</v>
          </cell>
          <cell r="C79" t="str">
            <v>Dalal Abdullah Musa Aldusari</v>
          </cell>
          <cell r="D79">
            <v>2400</v>
          </cell>
          <cell r="E79">
            <v>600</v>
          </cell>
          <cell r="F79">
            <v>0</v>
          </cell>
          <cell r="G79">
            <v>3000</v>
          </cell>
        </row>
        <row r="80">
          <cell r="B80">
            <v>1045281399</v>
          </cell>
          <cell r="C80" t="str">
            <v>Hend Mnif Mohsen Al Qahtani</v>
          </cell>
          <cell r="D80">
            <v>2400</v>
          </cell>
          <cell r="E80">
            <v>600</v>
          </cell>
          <cell r="F80">
            <v>0</v>
          </cell>
          <cell r="G80">
            <v>3000</v>
          </cell>
        </row>
        <row r="81">
          <cell r="B81">
            <v>1081471706</v>
          </cell>
          <cell r="C81" t="str">
            <v>Mubarak Abdullah Al Qahtani</v>
          </cell>
          <cell r="D81">
            <v>2400</v>
          </cell>
          <cell r="E81">
            <v>600</v>
          </cell>
          <cell r="F81">
            <v>0</v>
          </cell>
          <cell r="G81">
            <v>3000</v>
          </cell>
        </row>
        <row r="82">
          <cell r="B82">
            <v>1073708206</v>
          </cell>
          <cell r="C82" t="str">
            <v>Hamad Jukhdub Dhafer Al Qahtani</v>
          </cell>
          <cell r="D82">
            <v>2400</v>
          </cell>
          <cell r="E82">
            <v>600</v>
          </cell>
          <cell r="F82">
            <v>0</v>
          </cell>
          <cell r="G82">
            <v>3000</v>
          </cell>
        </row>
        <row r="83">
          <cell r="B83">
            <v>1090436583</v>
          </cell>
          <cell r="C83" t="str">
            <v>Turki Abdullah Hussain Alnhari Alqahtani</v>
          </cell>
          <cell r="D83">
            <v>2400</v>
          </cell>
          <cell r="E83">
            <v>600</v>
          </cell>
          <cell r="F83">
            <v>0</v>
          </cell>
          <cell r="G83">
            <v>3000</v>
          </cell>
        </row>
        <row r="84">
          <cell r="B84">
            <v>1021736044</v>
          </cell>
          <cell r="C84" t="str">
            <v>Huda Ibrahim Olayan Al Olaya</v>
          </cell>
          <cell r="D84">
            <v>3000</v>
          </cell>
          <cell r="E84">
            <v>750</v>
          </cell>
          <cell r="F84">
            <v>0</v>
          </cell>
          <cell r="G84">
            <v>3750</v>
          </cell>
        </row>
        <row r="85">
          <cell r="B85">
            <v>1074390467</v>
          </cell>
          <cell r="C85" t="str">
            <v>Budur Falah Muhammed Alnawnasi</v>
          </cell>
          <cell r="D85">
            <v>2400</v>
          </cell>
          <cell r="E85">
            <v>600</v>
          </cell>
          <cell r="F85">
            <v>0</v>
          </cell>
          <cell r="G85">
            <v>3000</v>
          </cell>
        </row>
        <row r="86">
          <cell r="B86">
            <v>1069259370</v>
          </cell>
          <cell r="C86" t="str">
            <v>Naima Hassan Faisal Al Dosari</v>
          </cell>
          <cell r="D86">
            <v>3000</v>
          </cell>
          <cell r="E86">
            <v>750</v>
          </cell>
          <cell r="F86">
            <v>0</v>
          </cell>
          <cell r="G86">
            <v>3750</v>
          </cell>
        </row>
        <row r="87">
          <cell r="B87">
            <v>1012852578</v>
          </cell>
          <cell r="C87" t="str">
            <v>Tahani Ahmed Qasem Alasairi</v>
          </cell>
          <cell r="D87">
            <v>2400</v>
          </cell>
          <cell r="E87">
            <v>600</v>
          </cell>
          <cell r="F87">
            <v>0</v>
          </cell>
          <cell r="G87">
            <v>3000</v>
          </cell>
        </row>
        <row r="88">
          <cell r="B88">
            <v>1020244289</v>
          </cell>
          <cell r="C88" t="str">
            <v>Rabab Yasin Yahya Hubani</v>
          </cell>
          <cell r="D88">
            <v>3000</v>
          </cell>
          <cell r="E88">
            <v>750</v>
          </cell>
          <cell r="F88">
            <v>0</v>
          </cell>
          <cell r="G88">
            <v>3750</v>
          </cell>
        </row>
        <row r="89">
          <cell r="B89">
            <v>1097321655</v>
          </cell>
          <cell r="C89" t="str">
            <v>Tahani Shatat Grah Alsubay Alanzi</v>
          </cell>
          <cell r="D89">
            <v>2400</v>
          </cell>
          <cell r="E89">
            <v>600</v>
          </cell>
          <cell r="F89">
            <v>0</v>
          </cell>
          <cell r="G89">
            <v>3000</v>
          </cell>
        </row>
        <row r="90">
          <cell r="B90">
            <v>1059548915</v>
          </cell>
          <cell r="C90" t="str">
            <v>Norah Sayer A. El Enazi</v>
          </cell>
          <cell r="D90">
            <v>2400</v>
          </cell>
          <cell r="E90">
            <v>600</v>
          </cell>
          <cell r="F90">
            <v>0</v>
          </cell>
          <cell r="G90">
            <v>3000</v>
          </cell>
        </row>
        <row r="91">
          <cell r="B91">
            <v>1137454128</v>
          </cell>
          <cell r="C91" t="str">
            <v>Badria Bahar Ali Alotaibi</v>
          </cell>
          <cell r="D91">
            <v>2400</v>
          </cell>
          <cell r="E91">
            <v>600</v>
          </cell>
          <cell r="F91">
            <v>0</v>
          </cell>
          <cell r="G91">
            <v>3000</v>
          </cell>
        </row>
        <row r="92">
          <cell r="B92">
            <v>1092258936</v>
          </cell>
          <cell r="C92" t="str">
            <v>Turki Abdullah Saeed Alqarni</v>
          </cell>
          <cell r="D92">
            <v>2400</v>
          </cell>
          <cell r="E92">
            <v>600</v>
          </cell>
          <cell r="F92">
            <v>0</v>
          </cell>
          <cell r="G92">
            <v>3000</v>
          </cell>
        </row>
        <row r="93">
          <cell r="B93">
            <v>1043224268</v>
          </cell>
          <cell r="C93" t="str">
            <v>Jawza Mohammed Alharbi</v>
          </cell>
          <cell r="D93">
            <v>2400</v>
          </cell>
          <cell r="E93">
            <v>600</v>
          </cell>
          <cell r="F93">
            <v>0</v>
          </cell>
          <cell r="G93">
            <v>3000</v>
          </cell>
        </row>
        <row r="94">
          <cell r="B94">
            <v>1030662314</v>
          </cell>
          <cell r="C94" t="str">
            <v>Maged Abdul Rahman Suliman Alkhamash</v>
          </cell>
          <cell r="D94">
            <v>2400</v>
          </cell>
          <cell r="E94">
            <v>600</v>
          </cell>
          <cell r="F94">
            <v>0</v>
          </cell>
          <cell r="G94">
            <v>3000</v>
          </cell>
        </row>
        <row r="95">
          <cell r="B95">
            <v>1132205749</v>
          </cell>
          <cell r="C95" t="str">
            <v>Saeed Abdullah S Alasiri</v>
          </cell>
          <cell r="D95">
            <v>3000</v>
          </cell>
          <cell r="E95">
            <v>750</v>
          </cell>
          <cell r="F95">
            <v>300</v>
          </cell>
          <cell r="G95">
            <v>4050</v>
          </cell>
        </row>
        <row r="96">
          <cell r="B96">
            <v>1072825928</v>
          </cell>
          <cell r="C96" t="str">
            <v>Sawsan Ibrahim Ayidh Alkhamash</v>
          </cell>
          <cell r="D96">
            <v>2400</v>
          </cell>
          <cell r="E96">
            <v>600</v>
          </cell>
          <cell r="F96">
            <v>0</v>
          </cell>
          <cell r="G96">
            <v>3000</v>
          </cell>
        </row>
        <row r="97">
          <cell r="B97">
            <v>1092342912</v>
          </cell>
          <cell r="C97" t="str">
            <v>Sarah Amin Ahmed Mashari</v>
          </cell>
          <cell r="D97">
            <v>2400</v>
          </cell>
          <cell r="E97">
            <v>600</v>
          </cell>
          <cell r="F97">
            <v>0</v>
          </cell>
          <cell r="G97">
            <v>3000</v>
          </cell>
        </row>
        <row r="98">
          <cell r="B98">
            <v>1048225369</v>
          </cell>
          <cell r="C98" t="str">
            <v>Jawahir Abdul Aziz Ibrahim Almusad</v>
          </cell>
          <cell r="D98">
            <v>2400</v>
          </cell>
          <cell r="E98">
            <v>600</v>
          </cell>
          <cell r="F98">
            <v>0</v>
          </cell>
          <cell r="G98">
            <v>3000</v>
          </cell>
        </row>
        <row r="99">
          <cell r="B99">
            <v>1035515996</v>
          </cell>
          <cell r="C99" t="str">
            <v>Fawzia Ali Amer Asiri</v>
          </cell>
          <cell r="D99">
            <v>3000</v>
          </cell>
          <cell r="E99">
            <v>750</v>
          </cell>
          <cell r="F99">
            <v>0</v>
          </cell>
          <cell r="G99">
            <v>3750</v>
          </cell>
        </row>
        <row r="100">
          <cell r="B100">
            <v>1088761869</v>
          </cell>
          <cell r="C100" t="str">
            <v>Fares Nasser Mohammed Alntifat</v>
          </cell>
          <cell r="D100">
            <v>2400</v>
          </cell>
          <cell r="E100">
            <v>600</v>
          </cell>
          <cell r="F100">
            <v>0</v>
          </cell>
          <cell r="G100">
            <v>3000</v>
          </cell>
        </row>
        <row r="101">
          <cell r="B101">
            <v>1043224326</v>
          </cell>
          <cell r="C101" t="str">
            <v>Modi Mohammed Dhawi Al Harbi</v>
          </cell>
          <cell r="D101">
            <v>2400</v>
          </cell>
          <cell r="E101">
            <v>600</v>
          </cell>
          <cell r="F101">
            <v>0</v>
          </cell>
          <cell r="G101">
            <v>3000</v>
          </cell>
        </row>
        <row r="102">
          <cell r="B102">
            <v>1063160988</v>
          </cell>
          <cell r="C102" t="str">
            <v>Reem Ali Yahya Al qahtani</v>
          </cell>
          <cell r="D102">
            <v>2400</v>
          </cell>
          <cell r="E102">
            <v>600</v>
          </cell>
          <cell r="F102">
            <v>0</v>
          </cell>
          <cell r="G102">
            <v>3000</v>
          </cell>
        </row>
        <row r="103">
          <cell r="B103">
            <v>1108828094</v>
          </cell>
          <cell r="C103" t="str">
            <v>Munir Ali Muhammed Al Jizani</v>
          </cell>
          <cell r="D103">
            <v>2400</v>
          </cell>
          <cell r="E103">
            <v>600</v>
          </cell>
          <cell r="F103">
            <v>0</v>
          </cell>
          <cell r="G103">
            <v>3000</v>
          </cell>
        </row>
        <row r="104">
          <cell r="B104">
            <v>1101616868</v>
          </cell>
          <cell r="C104" t="str">
            <v>Hassnaa Frehan Freh Almedherbi</v>
          </cell>
          <cell r="D104">
            <v>2400</v>
          </cell>
          <cell r="E104">
            <v>600</v>
          </cell>
          <cell r="F104">
            <v>0</v>
          </cell>
          <cell r="G104">
            <v>3000</v>
          </cell>
        </row>
        <row r="105">
          <cell r="B105">
            <v>1086875521</v>
          </cell>
          <cell r="C105" t="str">
            <v>Thalab Mefrh Rashed Alshrafi</v>
          </cell>
          <cell r="D105">
            <v>2400</v>
          </cell>
          <cell r="E105">
            <v>600</v>
          </cell>
          <cell r="F105">
            <v>0</v>
          </cell>
          <cell r="G105">
            <v>3000</v>
          </cell>
        </row>
        <row r="106">
          <cell r="B106">
            <v>1089221400</v>
          </cell>
          <cell r="C106" t="str">
            <v>Amin Muslem Awad Kadh Almohri</v>
          </cell>
          <cell r="D106">
            <v>2400</v>
          </cell>
          <cell r="E106">
            <v>600</v>
          </cell>
          <cell r="F106">
            <v>0</v>
          </cell>
          <cell r="G106">
            <v>3000</v>
          </cell>
        </row>
        <row r="107">
          <cell r="B107">
            <v>1074030287</v>
          </cell>
          <cell r="C107" t="str">
            <v>Salha Ali Ahmed Khwaji</v>
          </cell>
          <cell r="D107">
            <v>2400</v>
          </cell>
          <cell r="E107">
            <v>600</v>
          </cell>
          <cell r="F107">
            <v>0</v>
          </cell>
          <cell r="G107">
            <v>3000</v>
          </cell>
        </row>
        <row r="108">
          <cell r="B108">
            <v>1068523495</v>
          </cell>
          <cell r="C108" t="str">
            <v>Munirh Sauod Falah Alharbi</v>
          </cell>
          <cell r="D108">
            <v>2400</v>
          </cell>
          <cell r="E108">
            <v>600</v>
          </cell>
          <cell r="F108">
            <v>0</v>
          </cell>
          <cell r="G108">
            <v>3000</v>
          </cell>
        </row>
        <row r="109">
          <cell r="B109">
            <v>1040237156</v>
          </cell>
          <cell r="C109" t="str">
            <v>Hoia Hijab Alajmi</v>
          </cell>
          <cell r="D109">
            <v>3000</v>
          </cell>
          <cell r="E109">
            <v>750</v>
          </cell>
          <cell r="F109">
            <v>0</v>
          </cell>
          <cell r="G109">
            <v>3750</v>
          </cell>
        </row>
        <row r="110">
          <cell r="B110">
            <v>1093372165</v>
          </cell>
          <cell r="C110" t="str">
            <v>Hamad Salem Ali Mlmahri</v>
          </cell>
          <cell r="D110">
            <v>2400</v>
          </cell>
          <cell r="E110">
            <v>600</v>
          </cell>
          <cell r="F110">
            <v>0</v>
          </cell>
          <cell r="G110">
            <v>3000</v>
          </cell>
        </row>
        <row r="111">
          <cell r="B111">
            <v>1091665990</v>
          </cell>
          <cell r="C111" t="str">
            <v>Jewehr Hijab Alajami</v>
          </cell>
          <cell r="D111">
            <v>3000</v>
          </cell>
          <cell r="E111">
            <v>750</v>
          </cell>
          <cell r="F111">
            <v>0</v>
          </cell>
          <cell r="G111">
            <v>3750</v>
          </cell>
        </row>
        <row r="112">
          <cell r="B112">
            <v>1095529879</v>
          </cell>
          <cell r="C112" t="str">
            <v>Ghada Emad Hassan Qasim Al Rashed</v>
          </cell>
          <cell r="D112">
            <v>3556</v>
          </cell>
          <cell r="E112">
            <v>888.5</v>
          </cell>
          <cell r="F112">
            <v>0</v>
          </cell>
          <cell r="G112">
            <v>4444.5</v>
          </cell>
        </row>
        <row r="113">
          <cell r="B113">
            <v>1048598138</v>
          </cell>
          <cell r="C113" t="str">
            <v>Nourah Mohammed Alotibi</v>
          </cell>
          <cell r="D113">
            <v>2400</v>
          </cell>
          <cell r="E113">
            <v>600</v>
          </cell>
          <cell r="F113">
            <v>0</v>
          </cell>
          <cell r="G113">
            <v>3000</v>
          </cell>
        </row>
        <row r="114">
          <cell r="B114">
            <v>1070706260</v>
          </cell>
          <cell r="C114" t="str">
            <v>Jawaher Abdul Rahman Suliman Alkhamash</v>
          </cell>
          <cell r="D114">
            <v>2400</v>
          </cell>
          <cell r="E114">
            <v>600</v>
          </cell>
          <cell r="F114">
            <v>0</v>
          </cell>
          <cell r="G114">
            <v>3000</v>
          </cell>
        </row>
        <row r="115">
          <cell r="B115">
            <v>1098421520</v>
          </cell>
          <cell r="C115" t="str">
            <v>Muhammed Abdullah Muhammed Al Qahtani</v>
          </cell>
          <cell r="D115">
            <v>2400</v>
          </cell>
          <cell r="E115">
            <v>600</v>
          </cell>
          <cell r="F115">
            <v>0</v>
          </cell>
          <cell r="G115">
            <v>3000</v>
          </cell>
        </row>
        <row r="116">
          <cell r="B116">
            <v>1031631565</v>
          </cell>
          <cell r="C116" t="str">
            <v>Sarah Mohsen Mohsen Altoom</v>
          </cell>
          <cell r="D116">
            <v>2400</v>
          </cell>
          <cell r="E116">
            <v>600</v>
          </cell>
          <cell r="F116">
            <v>0</v>
          </cell>
          <cell r="G116">
            <v>3000</v>
          </cell>
        </row>
        <row r="117">
          <cell r="B117">
            <v>1072604356</v>
          </cell>
          <cell r="C117" t="str">
            <v>Mahaa Ali Hamed Al Qahtani</v>
          </cell>
          <cell r="D117">
            <v>2400</v>
          </cell>
          <cell r="E117">
            <v>600</v>
          </cell>
          <cell r="F117">
            <v>0</v>
          </cell>
          <cell r="G117">
            <v>3000</v>
          </cell>
        </row>
        <row r="118">
          <cell r="B118">
            <v>1100199783</v>
          </cell>
          <cell r="C118" t="str">
            <v>Amgad Ali Hamed Al Qahtani</v>
          </cell>
          <cell r="D118">
            <v>2400</v>
          </cell>
          <cell r="E118">
            <v>600</v>
          </cell>
          <cell r="F118">
            <v>0</v>
          </cell>
          <cell r="G118">
            <v>3000</v>
          </cell>
        </row>
        <row r="119">
          <cell r="B119">
            <v>1109710176</v>
          </cell>
          <cell r="C119" t="str">
            <v>Nasser Abdullah Nasser Al Qahtani</v>
          </cell>
          <cell r="D119">
            <v>2400</v>
          </cell>
          <cell r="E119">
            <v>600</v>
          </cell>
          <cell r="F119">
            <v>0</v>
          </cell>
          <cell r="G119">
            <v>3000</v>
          </cell>
        </row>
        <row r="120">
          <cell r="B120">
            <v>1094406780</v>
          </cell>
          <cell r="C120" t="str">
            <v>Hassan Modhesh Obeed Alntefat</v>
          </cell>
          <cell r="D120">
            <v>2400</v>
          </cell>
          <cell r="E120">
            <v>600</v>
          </cell>
          <cell r="F120">
            <v>0</v>
          </cell>
          <cell r="G120">
            <v>3000</v>
          </cell>
        </row>
        <row r="121">
          <cell r="B121">
            <v>1026643393</v>
          </cell>
          <cell r="C121" t="str">
            <v>Mohammed Ali Ibrahim Al Zubaidi</v>
          </cell>
          <cell r="D121">
            <v>4000</v>
          </cell>
          <cell r="E121">
            <v>1000</v>
          </cell>
          <cell r="F121">
            <v>400</v>
          </cell>
          <cell r="G121">
            <v>5400</v>
          </cell>
        </row>
        <row r="122">
          <cell r="B122">
            <v>1108459718</v>
          </cell>
          <cell r="C122" t="str">
            <v>Omar Rayih Yahya Sahhari</v>
          </cell>
          <cell r="D122">
            <v>3750</v>
          </cell>
          <cell r="E122">
            <v>937.5</v>
          </cell>
          <cell r="F122">
            <v>375</v>
          </cell>
          <cell r="G122">
            <v>5062.5</v>
          </cell>
        </row>
        <row r="123">
          <cell r="B123">
            <v>1035804804</v>
          </cell>
          <cell r="C123" t="str">
            <v>Awatef Alhomedi Mozan Al Shamri</v>
          </cell>
          <cell r="D123">
            <v>3200</v>
          </cell>
          <cell r="E123">
            <v>800</v>
          </cell>
          <cell r="F123">
            <v>0</v>
          </cell>
          <cell r="G123">
            <v>4000</v>
          </cell>
        </row>
        <row r="124">
          <cell r="B124">
            <v>1063175085</v>
          </cell>
          <cell r="C124" t="str">
            <v>Maryam Tawfik Ahmed Algubarah</v>
          </cell>
          <cell r="D124">
            <v>2400</v>
          </cell>
          <cell r="E124">
            <v>600</v>
          </cell>
          <cell r="F124">
            <v>0</v>
          </cell>
          <cell r="G124">
            <v>3000</v>
          </cell>
        </row>
        <row r="125">
          <cell r="B125">
            <v>1085617965</v>
          </cell>
          <cell r="C125" t="str">
            <v>Maryam Saleh Yasin Al Qatan</v>
          </cell>
          <cell r="D125">
            <v>2400</v>
          </cell>
          <cell r="E125">
            <v>600</v>
          </cell>
          <cell r="F125">
            <v>0</v>
          </cell>
          <cell r="G125">
            <v>3000</v>
          </cell>
        </row>
        <row r="126">
          <cell r="B126">
            <v>1021961808</v>
          </cell>
          <cell r="C126" t="str">
            <v>Zahraa Abdullah Ahmed Hakmi</v>
          </cell>
          <cell r="D126">
            <v>2400</v>
          </cell>
          <cell r="E126">
            <v>600</v>
          </cell>
          <cell r="F126">
            <v>0</v>
          </cell>
          <cell r="G126">
            <v>3000</v>
          </cell>
        </row>
        <row r="127">
          <cell r="B127">
            <v>1015897067</v>
          </cell>
          <cell r="C127" t="str">
            <v>Tahani Saleh Mohammed Aljaweer</v>
          </cell>
          <cell r="D127">
            <v>2400</v>
          </cell>
          <cell r="E127">
            <v>600</v>
          </cell>
          <cell r="F127">
            <v>0</v>
          </cell>
          <cell r="G127">
            <v>3000</v>
          </cell>
        </row>
        <row r="128">
          <cell r="B128">
            <v>1088850902</v>
          </cell>
          <cell r="C128" t="str">
            <v>Sultan Muhammed Zaraal Sheri</v>
          </cell>
          <cell r="D128">
            <v>2400</v>
          </cell>
          <cell r="E128">
            <v>600</v>
          </cell>
          <cell r="F128">
            <v>0</v>
          </cell>
          <cell r="G128">
            <v>3000</v>
          </cell>
        </row>
        <row r="129">
          <cell r="B129">
            <v>1038351266</v>
          </cell>
          <cell r="C129" t="str">
            <v>Wadha Mubarak Muhammed Al Qahtani</v>
          </cell>
          <cell r="D129">
            <v>2400</v>
          </cell>
          <cell r="E129">
            <v>600</v>
          </cell>
          <cell r="F129">
            <v>0</v>
          </cell>
          <cell r="G129">
            <v>3000</v>
          </cell>
        </row>
        <row r="130">
          <cell r="B130">
            <v>1052952601</v>
          </cell>
          <cell r="C130" t="str">
            <v>Malak Mohammed Ismail</v>
          </cell>
          <cell r="D130">
            <v>2400</v>
          </cell>
          <cell r="E130">
            <v>600</v>
          </cell>
          <cell r="F130">
            <v>0</v>
          </cell>
          <cell r="G130">
            <v>3000</v>
          </cell>
        </row>
        <row r="131">
          <cell r="B131">
            <v>1068851334</v>
          </cell>
          <cell r="C131" t="str">
            <v>Alanoud Awadh Mashan Alotaibi</v>
          </cell>
          <cell r="D131">
            <v>3000</v>
          </cell>
          <cell r="E131">
            <v>750</v>
          </cell>
          <cell r="F131">
            <v>0</v>
          </cell>
          <cell r="G131">
            <v>3750</v>
          </cell>
        </row>
        <row r="132">
          <cell r="B132">
            <v>1045400346</v>
          </cell>
          <cell r="C132" t="str">
            <v>Hind Awadh Mashan Alotaibi</v>
          </cell>
          <cell r="D132">
            <v>3000</v>
          </cell>
          <cell r="E132">
            <v>750</v>
          </cell>
          <cell r="F132">
            <v>0</v>
          </cell>
          <cell r="G132">
            <v>3750</v>
          </cell>
        </row>
        <row r="133">
          <cell r="B133">
            <v>1071036030</v>
          </cell>
          <cell r="C133" t="str">
            <v>Rasha Rashed Abdul Aziz Aljulayf</v>
          </cell>
          <cell r="D133">
            <v>3000</v>
          </cell>
          <cell r="E133">
            <v>750</v>
          </cell>
          <cell r="F133">
            <v>0</v>
          </cell>
          <cell r="G133">
            <v>3750</v>
          </cell>
        </row>
        <row r="134">
          <cell r="B134">
            <v>1062861214</v>
          </cell>
          <cell r="C134" t="str">
            <v>Nourah Mohammed Ridn Alsubaie</v>
          </cell>
          <cell r="D134">
            <v>3000</v>
          </cell>
          <cell r="E134">
            <v>750</v>
          </cell>
          <cell r="F134">
            <v>0</v>
          </cell>
          <cell r="G134">
            <v>3750</v>
          </cell>
        </row>
        <row r="135">
          <cell r="B135">
            <v>1058570365</v>
          </cell>
          <cell r="C135" t="str">
            <v>Asma Mahdi Abdullah Alqarni</v>
          </cell>
          <cell r="D135">
            <v>2400</v>
          </cell>
          <cell r="E135">
            <v>600</v>
          </cell>
          <cell r="F135">
            <v>0</v>
          </cell>
          <cell r="G135">
            <v>3000</v>
          </cell>
        </row>
        <row r="136">
          <cell r="B136">
            <v>1105382699</v>
          </cell>
          <cell r="C136" t="str">
            <v>Halimah Osman Ahmed Alhwsawi</v>
          </cell>
          <cell r="D136">
            <v>3000</v>
          </cell>
          <cell r="E136">
            <v>750</v>
          </cell>
          <cell r="F136">
            <v>0</v>
          </cell>
          <cell r="G136">
            <v>3750</v>
          </cell>
        </row>
        <row r="137">
          <cell r="B137">
            <v>1050046190</v>
          </cell>
          <cell r="C137" t="str">
            <v>Rahma Mousa Ibrahim Alsahabi</v>
          </cell>
          <cell r="D137">
            <v>3000</v>
          </cell>
          <cell r="E137">
            <v>750</v>
          </cell>
          <cell r="F137">
            <v>0</v>
          </cell>
          <cell r="G137">
            <v>3750</v>
          </cell>
        </row>
        <row r="138">
          <cell r="B138">
            <v>1069781845</v>
          </cell>
          <cell r="C138" t="str">
            <v>Mead Saad Musa Juwaier</v>
          </cell>
          <cell r="D138">
            <v>3000</v>
          </cell>
          <cell r="E138">
            <v>750</v>
          </cell>
          <cell r="F138">
            <v>0</v>
          </cell>
          <cell r="G138">
            <v>3750</v>
          </cell>
        </row>
        <row r="139">
          <cell r="B139">
            <v>1058522135</v>
          </cell>
          <cell r="C139" t="str">
            <v>Huda Saad Hussain Alshawi</v>
          </cell>
          <cell r="D139">
            <v>3000</v>
          </cell>
          <cell r="E139">
            <v>750</v>
          </cell>
          <cell r="F139">
            <v>0</v>
          </cell>
          <cell r="G139">
            <v>3750</v>
          </cell>
        </row>
        <row r="140">
          <cell r="B140">
            <v>1033874437</v>
          </cell>
          <cell r="C140" t="str">
            <v>Refah Saad Mohammed Al Sharani</v>
          </cell>
          <cell r="D140">
            <v>3000</v>
          </cell>
          <cell r="E140">
            <v>750</v>
          </cell>
          <cell r="F140">
            <v>0</v>
          </cell>
          <cell r="G140">
            <v>3750</v>
          </cell>
        </row>
        <row r="141">
          <cell r="B141">
            <v>1006442204</v>
          </cell>
          <cell r="C141" t="str">
            <v>Amal Gharmullah Mohzem Alghamdi</v>
          </cell>
          <cell r="D141">
            <v>3000</v>
          </cell>
          <cell r="E141">
            <v>750</v>
          </cell>
          <cell r="F141">
            <v>0</v>
          </cell>
          <cell r="G141">
            <v>3750</v>
          </cell>
        </row>
        <row r="142">
          <cell r="B142">
            <v>1012852545</v>
          </cell>
          <cell r="C142" t="str">
            <v>Naimah Aki Ahmed Alqahtani</v>
          </cell>
          <cell r="D142">
            <v>2400</v>
          </cell>
          <cell r="E142">
            <v>600</v>
          </cell>
          <cell r="F142">
            <v>0</v>
          </cell>
          <cell r="G142">
            <v>3000</v>
          </cell>
        </row>
        <row r="143">
          <cell r="B143">
            <v>1049798513</v>
          </cell>
          <cell r="C143" t="str">
            <v>Gameela Mohammed Qasim Alyamani</v>
          </cell>
          <cell r="D143">
            <v>2400</v>
          </cell>
          <cell r="E143">
            <v>600</v>
          </cell>
          <cell r="F143">
            <v>0</v>
          </cell>
          <cell r="G143">
            <v>3000</v>
          </cell>
        </row>
        <row r="144">
          <cell r="B144">
            <v>1030662272</v>
          </cell>
          <cell r="C144" t="str">
            <v>Mastorh Hazem Suliman Alkhamash</v>
          </cell>
          <cell r="D144">
            <v>2400</v>
          </cell>
          <cell r="E144">
            <v>600</v>
          </cell>
          <cell r="F144">
            <v>0</v>
          </cell>
          <cell r="G144">
            <v>3000</v>
          </cell>
        </row>
        <row r="145">
          <cell r="B145">
            <v>1049586751</v>
          </cell>
          <cell r="C145" t="str">
            <v>Aamnh Hassan Salom Alkhamash</v>
          </cell>
          <cell r="D145">
            <v>2400</v>
          </cell>
          <cell r="E145">
            <v>600</v>
          </cell>
          <cell r="F145">
            <v>0</v>
          </cell>
          <cell r="G145">
            <v>3000</v>
          </cell>
        </row>
        <row r="146">
          <cell r="B146">
            <v>1066087741</v>
          </cell>
          <cell r="C146" t="str">
            <v>Magbha Nasser Saeed Alqahtani</v>
          </cell>
          <cell r="D146">
            <v>2400</v>
          </cell>
          <cell r="E146">
            <v>600</v>
          </cell>
          <cell r="F146">
            <v>0</v>
          </cell>
          <cell r="G146">
            <v>3000</v>
          </cell>
        </row>
        <row r="147">
          <cell r="B147">
            <v>1081665760</v>
          </cell>
          <cell r="C147" t="str">
            <v>Asmaa Ali Hamad Alqahtani</v>
          </cell>
          <cell r="D147">
            <v>2400</v>
          </cell>
          <cell r="E147">
            <v>600</v>
          </cell>
          <cell r="F147">
            <v>0</v>
          </cell>
          <cell r="G147">
            <v>3000</v>
          </cell>
        </row>
        <row r="148">
          <cell r="B148">
            <v>1080301862</v>
          </cell>
          <cell r="C148" t="str">
            <v>Shadyah Saeed Hassan Mohammed</v>
          </cell>
          <cell r="D148">
            <v>2400</v>
          </cell>
          <cell r="E148">
            <v>600</v>
          </cell>
          <cell r="F148">
            <v>0</v>
          </cell>
          <cell r="G148">
            <v>3000</v>
          </cell>
        </row>
        <row r="149">
          <cell r="B149">
            <v>1047503402</v>
          </cell>
          <cell r="C149" t="str">
            <v>Sameera Hasen Hassan Aladwani</v>
          </cell>
          <cell r="D149">
            <v>2400</v>
          </cell>
          <cell r="E149">
            <v>600</v>
          </cell>
          <cell r="F149">
            <v>0</v>
          </cell>
          <cell r="G149">
            <v>3000</v>
          </cell>
        </row>
        <row r="150">
          <cell r="B150">
            <v>1056237017</v>
          </cell>
          <cell r="C150" t="str">
            <v>Huda Brik Khalefh Alsulami</v>
          </cell>
          <cell r="D150">
            <v>2400</v>
          </cell>
          <cell r="E150">
            <v>600</v>
          </cell>
          <cell r="F150">
            <v>0</v>
          </cell>
          <cell r="G150">
            <v>3000</v>
          </cell>
        </row>
        <row r="151">
          <cell r="B151">
            <v>1092599370</v>
          </cell>
          <cell r="C151" t="str">
            <v>Khlod Abdul Rahman Suliman Alkhamash</v>
          </cell>
          <cell r="D151">
            <v>2400</v>
          </cell>
          <cell r="E151">
            <v>600</v>
          </cell>
          <cell r="F151">
            <v>0</v>
          </cell>
          <cell r="G151">
            <v>3000</v>
          </cell>
        </row>
        <row r="152">
          <cell r="B152">
            <v>1064456682</v>
          </cell>
          <cell r="C152" t="str">
            <v>Mona Awad Meflh Alharbi</v>
          </cell>
          <cell r="D152">
            <v>2400</v>
          </cell>
          <cell r="E152">
            <v>600</v>
          </cell>
          <cell r="F152">
            <v>0</v>
          </cell>
          <cell r="G152">
            <v>3000</v>
          </cell>
        </row>
        <row r="153">
          <cell r="B153">
            <v>1080085440</v>
          </cell>
          <cell r="C153" t="str">
            <v>Maha Gazei Fahed Alotabi</v>
          </cell>
          <cell r="D153">
            <v>2400</v>
          </cell>
          <cell r="E153">
            <v>600</v>
          </cell>
          <cell r="F153">
            <v>0</v>
          </cell>
          <cell r="G153">
            <v>3000</v>
          </cell>
        </row>
        <row r="154">
          <cell r="B154">
            <v>1080260084</v>
          </cell>
          <cell r="C154" t="str">
            <v>Alanoud Hamed Hwsan Alshebani</v>
          </cell>
          <cell r="D154">
            <v>2400</v>
          </cell>
          <cell r="E154">
            <v>600</v>
          </cell>
          <cell r="F154">
            <v>0</v>
          </cell>
          <cell r="G154">
            <v>3000</v>
          </cell>
        </row>
        <row r="155">
          <cell r="B155">
            <v>1058752625</v>
          </cell>
          <cell r="C155" t="str">
            <v>Nourh Nasser Abed Aloutabi</v>
          </cell>
          <cell r="D155">
            <v>2400</v>
          </cell>
          <cell r="E155">
            <v>600</v>
          </cell>
          <cell r="F155">
            <v>0</v>
          </cell>
          <cell r="G155">
            <v>3000</v>
          </cell>
        </row>
        <row r="156">
          <cell r="B156">
            <v>1080085457</v>
          </cell>
          <cell r="C156" t="str">
            <v>Teflah Gazaa Fahed Alotabi</v>
          </cell>
          <cell r="D156">
            <v>2400</v>
          </cell>
          <cell r="E156">
            <v>600</v>
          </cell>
          <cell r="F156">
            <v>0</v>
          </cell>
          <cell r="G156">
            <v>3000</v>
          </cell>
        </row>
        <row r="157">
          <cell r="B157">
            <v>1034251098</v>
          </cell>
          <cell r="C157" t="str">
            <v>Haia Yehia Jaber Al Musawi</v>
          </cell>
          <cell r="D157">
            <v>2400</v>
          </cell>
          <cell r="E157">
            <v>600</v>
          </cell>
          <cell r="F157">
            <v>0</v>
          </cell>
          <cell r="G157">
            <v>3000</v>
          </cell>
        </row>
        <row r="158">
          <cell r="B158">
            <v>1092189669</v>
          </cell>
          <cell r="C158" t="str">
            <v>Ghazayel Motlak Omar Al Otaibi</v>
          </cell>
          <cell r="D158">
            <v>3000</v>
          </cell>
          <cell r="E158">
            <v>750</v>
          </cell>
          <cell r="F158">
            <v>0</v>
          </cell>
          <cell r="G158">
            <v>3750</v>
          </cell>
        </row>
        <row r="159">
          <cell r="B159">
            <v>1034658565</v>
          </cell>
          <cell r="C159" t="str">
            <v>Ghada Salem Osman Alasmi Almalki</v>
          </cell>
          <cell r="D159">
            <v>3000</v>
          </cell>
          <cell r="E159">
            <v>750</v>
          </cell>
          <cell r="F159">
            <v>0</v>
          </cell>
          <cell r="G159">
            <v>3750</v>
          </cell>
        </row>
        <row r="160">
          <cell r="B160">
            <v>1063171027</v>
          </cell>
          <cell r="C160" t="str">
            <v>Hana Lafi Farhan Alanzi</v>
          </cell>
          <cell r="D160">
            <v>2400</v>
          </cell>
          <cell r="E160">
            <v>600</v>
          </cell>
          <cell r="F160">
            <v>0</v>
          </cell>
          <cell r="G160">
            <v>3000</v>
          </cell>
        </row>
        <row r="161">
          <cell r="B161">
            <v>1005352818</v>
          </cell>
          <cell r="C161" t="str">
            <v>Fouzia Abdullah Fahed Al Showaii</v>
          </cell>
          <cell r="D161">
            <v>3000</v>
          </cell>
          <cell r="E161">
            <v>750</v>
          </cell>
          <cell r="F161">
            <v>0</v>
          </cell>
          <cell r="G161">
            <v>3750</v>
          </cell>
        </row>
        <row r="162">
          <cell r="B162">
            <v>1063634271</v>
          </cell>
          <cell r="C162" t="str">
            <v>Modee Abdullah Hamad Dahesh</v>
          </cell>
          <cell r="D162">
            <v>3000</v>
          </cell>
          <cell r="E162">
            <v>750</v>
          </cell>
          <cell r="F162">
            <v>0</v>
          </cell>
          <cell r="G162">
            <v>3750</v>
          </cell>
        </row>
        <row r="163">
          <cell r="B163">
            <v>1091807923</v>
          </cell>
          <cell r="C163" t="str">
            <v>Ahlam Salim Osman Bakeet Almalki</v>
          </cell>
          <cell r="D163">
            <v>3000</v>
          </cell>
          <cell r="E163">
            <v>750</v>
          </cell>
          <cell r="F163">
            <v>0</v>
          </cell>
          <cell r="G163">
            <v>3750</v>
          </cell>
        </row>
        <row r="164">
          <cell r="B164">
            <v>1103008452</v>
          </cell>
          <cell r="C164" t="str">
            <v>Shaleh mohammed Alqahtani</v>
          </cell>
          <cell r="D164">
            <v>2400</v>
          </cell>
          <cell r="E164">
            <v>600</v>
          </cell>
          <cell r="F164">
            <v>0</v>
          </cell>
          <cell r="G164">
            <v>3000</v>
          </cell>
        </row>
        <row r="165">
          <cell r="B165">
            <v>1096134885</v>
          </cell>
          <cell r="C165" t="str">
            <v>Mashail Nasir Eyd Alabdali Alshaibani</v>
          </cell>
          <cell r="D165">
            <v>2400</v>
          </cell>
          <cell r="E165">
            <v>600</v>
          </cell>
          <cell r="F165">
            <v>0</v>
          </cell>
          <cell r="G165">
            <v>3000</v>
          </cell>
        </row>
        <row r="166">
          <cell r="B166">
            <v>1097322729</v>
          </cell>
          <cell r="C166" t="str">
            <v>Shahad Qaid Uqab Alotaibi</v>
          </cell>
          <cell r="D166">
            <v>2400</v>
          </cell>
          <cell r="E166">
            <v>600</v>
          </cell>
          <cell r="F166">
            <v>0</v>
          </cell>
          <cell r="G166">
            <v>3000</v>
          </cell>
        </row>
        <row r="167">
          <cell r="B167">
            <v>1043596756</v>
          </cell>
          <cell r="C167" t="str">
            <v>Sameera Mohammed Mushabab Alqahtani</v>
          </cell>
          <cell r="D167">
            <v>2400</v>
          </cell>
          <cell r="E167">
            <v>600</v>
          </cell>
          <cell r="F167">
            <v>0</v>
          </cell>
          <cell r="G167">
            <v>3000</v>
          </cell>
        </row>
        <row r="168">
          <cell r="B168">
            <v>1049443987</v>
          </cell>
          <cell r="C168" t="str">
            <v>Areej Rubayyi Munid Alanzi</v>
          </cell>
          <cell r="D168">
            <v>3200</v>
          </cell>
          <cell r="E168">
            <v>800</v>
          </cell>
          <cell r="F168">
            <v>0</v>
          </cell>
          <cell r="G168">
            <v>4000</v>
          </cell>
        </row>
        <row r="169">
          <cell r="B169">
            <v>1057561126</v>
          </cell>
          <cell r="C169" t="str">
            <v>Rihab Masaud Khalid Alutabi</v>
          </cell>
          <cell r="D169">
            <v>2400</v>
          </cell>
          <cell r="E169">
            <v>600</v>
          </cell>
          <cell r="F169">
            <v>0</v>
          </cell>
          <cell r="G169">
            <v>3000</v>
          </cell>
        </row>
        <row r="170">
          <cell r="B170">
            <v>1037608773</v>
          </cell>
          <cell r="C170" t="str">
            <v>Noura Qanim Mohammed Alnhari Alqahtani</v>
          </cell>
          <cell r="D170">
            <v>2400</v>
          </cell>
          <cell r="E170">
            <v>600</v>
          </cell>
          <cell r="F170">
            <v>0</v>
          </cell>
          <cell r="G170">
            <v>3000</v>
          </cell>
        </row>
        <row r="171">
          <cell r="B171">
            <v>1098901075</v>
          </cell>
          <cell r="C171" t="str">
            <v>Waleed  Mubarak Suleiman</v>
          </cell>
          <cell r="D171">
            <v>3000</v>
          </cell>
          <cell r="E171">
            <v>750</v>
          </cell>
          <cell r="F171">
            <v>300</v>
          </cell>
          <cell r="G171">
            <v>4050</v>
          </cell>
        </row>
        <row r="172">
          <cell r="B172">
            <v>1096226541</v>
          </cell>
          <cell r="C172" t="str">
            <v>Nawal Faleh Widy Alanzi</v>
          </cell>
          <cell r="D172">
            <v>2400</v>
          </cell>
          <cell r="E172">
            <v>600</v>
          </cell>
          <cell r="F172">
            <v>0</v>
          </cell>
          <cell r="G172">
            <v>3000</v>
          </cell>
        </row>
        <row r="173">
          <cell r="B173">
            <v>1058438175</v>
          </cell>
          <cell r="C173" t="str">
            <v>Shuaa khalid Matar Alshamari</v>
          </cell>
          <cell r="D173">
            <v>2400</v>
          </cell>
          <cell r="E173">
            <v>600</v>
          </cell>
          <cell r="F173">
            <v>0</v>
          </cell>
          <cell r="G173">
            <v>3000</v>
          </cell>
        </row>
        <row r="174">
          <cell r="B174">
            <v>1112589245</v>
          </cell>
          <cell r="C174" t="str">
            <v>Fatimah Ayed Saeed Alshammari</v>
          </cell>
          <cell r="D174">
            <v>2400</v>
          </cell>
          <cell r="E174">
            <v>600</v>
          </cell>
          <cell r="F174">
            <v>0</v>
          </cell>
          <cell r="G174">
            <v>3000</v>
          </cell>
        </row>
        <row r="175">
          <cell r="B175">
            <v>1046904379</v>
          </cell>
          <cell r="C175" t="str">
            <v>Afraa Mohammed Zafir Al Qahtani</v>
          </cell>
          <cell r="D175">
            <v>2400</v>
          </cell>
          <cell r="E175">
            <v>600</v>
          </cell>
          <cell r="F175">
            <v>0</v>
          </cell>
          <cell r="G175">
            <v>3000</v>
          </cell>
        </row>
        <row r="176">
          <cell r="B176">
            <v>1036691622</v>
          </cell>
          <cell r="C176" t="str">
            <v>Haya Mohammed Moufi Aldosari</v>
          </cell>
          <cell r="D176">
            <v>2400</v>
          </cell>
          <cell r="E176">
            <v>600</v>
          </cell>
          <cell r="F176">
            <v>0</v>
          </cell>
          <cell r="G176">
            <v>3000</v>
          </cell>
        </row>
        <row r="177">
          <cell r="B177">
            <v>1043817996</v>
          </cell>
          <cell r="C177" t="str">
            <v>Maha Nasir Mohsin Aldosari</v>
          </cell>
          <cell r="D177">
            <v>2400</v>
          </cell>
          <cell r="E177">
            <v>600</v>
          </cell>
          <cell r="F177">
            <v>0</v>
          </cell>
          <cell r="G177">
            <v>3000</v>
          </cell>
        </row>
        <row r="178">
          <cell r="B178">
            <v>1092479276</v>
          </cell>
          <cell r="C178" t="str">
            <v>Samia Saad N.Al Garni</v>
          </cell>
          <cell r="D178">
            <v>2400</v>
          </cell>
          <cell r="E178">
            <v>600</v>
          </cell>
          <cell r="F178">
            <v>0</v>
          </cell>
          <cell r="G178">
            <v>3000</v>
          </cell>
        </row>
        <row r="179">
          <cell r="B179">
            <v>1087557391</v>
          </cell>
          <cell r="C179" t="str">
            <v>Shekhah Hamad S.Al Dosari</v>
          </cell>
          <cell r="D179">
            <v>3000</v>
          </cell>
          <cell r="E179">
            <v>750</v>
          </cell>
          <cell r="F179">
            <v>0</v>
          </cell>
          <cell r="G179">
            <v>3750</v>
          </cell>
        </row>
        <row r="180">
          <cell r="B180">
            <v>1092273729</v>
          </cell>
          <cell r="C180" t="str">
            <v>Nada Zahin N.Algarni</v>
          </cell>
          <cell r="D180">
            <v>2400</v>
          </cell>
          <cell r="E180">
            <v>600</v>
          </cell>
          <cell r="F180">
            <v>0</v>
          </cell>
          <cell r="G180">
            <v>3000</v>
          </cell>
        </row>
        <row r="181">
          <cell r="B181">
            <v>1055497992</v>
          </cell>
          <cell r="C181" t="str">
            <v>Munirah Khalid N.Al Shamari</v>
          </cell>
          <cell r="D181">
            <v>2400</v>
          </cell>
          <cell r="E181">
            <v>600</v>
          </cell>
          <cell r="F181">
            <v>0</v>
          </cell>
          <cell r="G181">
            <v>3000</v>
          </cell>
        </row>
        <row r="182">
          <cell r="B182">
            <v>1082821065</v>
          </cell>
          <cell r="C182" t="str">
            <v>Ayesha Abdullah Mohammed Hazazi</v>
          </cell>
          <cell r="D182">
            <v>2400</v>
          </cell>
          <cell r="E182">
            <v>600</v>
          </cell>
          <cell r="F182">
            <v>0</v>
          </cell>
          <cell r="G182">
            <v>3000</v>
          </cell>
        </row>
        <row r="183">
          <cell r="B183">
            <v>1093021275</v>
          </cell>
          <cell r="C183" t="str">
            <v>Widad  Mohammed Yahya Al Asiree</v>
          </cell>
          <cell r="D183">
            <v>2400</v>
          </cell>
          <cell r="E183">
            <v>600</v>
          </cell>
          <cell r="F183">
            <v>0</v>
          </cell>
          <cell r="G183">
            <v>3000</v>
          </cell>
        </row>
        <row r="184">
          <cell r="B184">
            <v>1018662450</v>
          </cell>
          <cell r="C184" t="str">
            <v>Huda Mohammed Hussain Almasud</v>
          </cell>
          <cell r="D184">
            <v>2400</v>
          </cell>
          <cell r="E184">
            <v>600</v>
          </cell>
          <cell r="F184">
            <v>0</v>
          </cell>
          <cell r="G184">
            <v>3000</v>
          </cell>
        </row>
        <row r="185">
          <cell r="B185">
            <v>1054309693</v>
          </cell>
          <cell r="C185" t="str">
            <v>Rafah Mohammed Rashed Al Qahtani</v>
          </cell>
          <cell r="D185">
            <v>2400</v>
          </cell>
          <cell r="E185">
            <v>600</v>
          </cell>
          <cell r="F185">
            <v>0</v>
          </cell>
          <cell r="G185">
            <v>3000</v>
          </cell>
        </row>
        <row r="186">
          <cell r="B186">
            <v>1043596723</v>
          </cell>
          <cell r="C186" t="str">
            <v>Fatimah Mohammed Moushabab Alqahtani</v>
          </cell>
          <cell r="D186">
            <v>2400</v>
          </cell>
          <cell r="E186">
            <v>600</v>
          </cell>
          <cell r="F186">
            <v>0</v>
          </cell>
          <cell r="G186">
            <v>3000</v>
          </cell>
        </row>
        <row r="187">
          <cell r="B187">
            <v>1072851882</v>
          </cell>
          <cell r="C187" t="str">
            <v>Rasha Mohammed Mushabbab Alqahtani</v>
          </cell>
          <cell r="D187">
            <v>2400</v>
          </cell>
          <cell r="E187">
            <v>600</v>
          </cell>
          <cell r="F187">
            <v>0</v>
          </cell>
          <cell r="G187">
            <v>3000</v>
          </cell>
        </row>
        <row r="188">
          <cell r="B188">
            <v>1066296334</v>
          </cell>
          <cell r="C188" t="str">
            <v>Malhah Saad Mohammed Alqahtani</v>
          </cell>
          <cell r="D188">
            <v>2400</v>
          </cell>
          <cell r="E188">
            <v>600</v>
          </cell>
          <cell r="F188">
            <v>0</v>
          </cell>
          <cell r="G188">
            <v>3000</v>
          </cell>
        </row>
        <row r="189">
          <cell r="B189">
            <v>1043817970</v>
          </cell>
          <cell r="C189" t="str">
            <v>Nazaa Naser Mohsin Al Dousari</v>
          </cell>
          <cell r="D189">
            <v>2400</v>
          </cell>
          <cell r="E189">
            <v>600</v>
          </cell>
          <cell r="F189">
            <v>0</v>
          </cell>
          <cell r="G189">
            <v>3000</v>
          </cell>
        </row>
        <row r="190">
          <cell r="B190">
            <v>1106822636</v>
          </cell>
          <cell r="C190" t="str">
            <v>Albandary Khaled Osman Sharee Almqati</v>
          </cell>
          <cell r="D190">
            <v>3000</v>
          </cell>
          <cell r="E190">
            <v>750</v>
          </cell>
          <cell r="F190">
            <v>0</v>
          </cell>
          <cell r="G190">
            <v>3750</v>
          </cell>
        </row>
        <row r="191">
          <cell r="B191">
            <v>1076488202</v>
          </cell>
          <cell r="C191" t="str">
            <v>Louli Nayif Manahi Aloutabi</v>
          </cell>
          <cell r="D191">
            <v>3000</v>
          </cell>
          <cell r="E191">
            <v>750</v>
          </cell>
          <cell r="F191">
            <v>0</v>
          </cell>
          <cell r="G191">
            <v>3750</v>
          </cell>
        </row>
        <row r="192">
          <cell r="B192">
            <v>1074372648</v>
          </cell>
          <cell r="C192" t="str">
            <v>Ameera Aead Muaeed Alnoufi</v>
          </cell>
          <cell r="D192">
            <v>2400</v>
          </cell>
          <cell r="E192">
            <v>600</v>
          </cell>
          <cell r="F192">
            <v>0</v>
          </cell>
          <cell r="G192">
            <v>3000</v>
          </cell>
        </row>
        <row r="193">
          <cell r="B193">
            <v>1036691614</v>
          </cell>
          <cell r="C193" t="str">
            <v>Naflaa Abdullah Mushin Alsosari</v>
          </cell>
          <cell r="D193">
            <v>2400</v>
          </cell>
          <cell r="E193">
            <v>600</v>
          </cell>
          <cell r="F193">
            <v>0</v>
          </cell>
          <cell r="G193">
            <v>3000</v>
          </cell>
        </row>
        <row r="194">
          <cell r="B194">
            <v>1026157717</v>
          </cell>
          <cell r="C194" t="str">
            <v>Haya Murdhi Abdullah Aldoussari</v>
          </cell>
          <cell r="D194">
            <v>2400</v>
          </cell>
          <cell r="E194">
            <v>600</v>
          </cell>
          <cell r="F194">
            <v>0</v>
          </cell>
          <cell r="G194">
            <v>3000</v>
          </cell>
        </row>
        <row r="195">
          <cell r="B195">
            <v>1088653371</v>
          </cell>
          <cell r="C195" t="str">
            <v>Ragsaa Sowad Mohammed Aldosari</v>
          </cell>
          <cell r="D195">
            <v>2400</v>
          </cell>
          <cell r="E195">
            <v>600</v>
          </cell>
          <cell r="F195">
            <v>0</v>
          </cell>
          <cell r="G195">
            <v>3000</v>
          </cell>
        </row>
        <row r="196">
          <cell r="B196">
            <v>1033802867</v>
          </cell>
          <cell r="C196" t="str">
            <v>Haya Abdul Aziz Nasser Albishi</v>
          </cell>
          <cell r="D196">
            <v>2400</v>
          </cell>
          <cell r="E196">
            <v>600</v>
          </cell>
          <cell r="F196">
            <v>0</v>
          </cell>
          <cell r="G196">
            <v>3000</v>
          </cell>
        </row>
        <row r="197">
          <cell r="B197">
            <v>1015049586</v>
          </cell>
          <cell r="C197" t="str">
            <v>Naif Modhi Barjas Alenazi</v>
          </cell>
          <cell r="D197">
            <v>5000</v>
          </cell>
          <cell r="E197">
            <v>1250</v>
          </cell>
          <cell r="F197">
            <v>500</v>
          </cell>
          <cell r="G197">
            <v>6750</v>
          </cell>
        </row>
        <row r="198">
          <cell r="B198">
            <v>1057048702</v>
          </cell>
          <cell r="C198" t="str">
            <v>Madawi Tariq Alfahd</v>
          </cell>
          <cell r="D198">
            <v>3000</v>
          </cell>
          <cell r="E198">
            <v>750</v>
          </cell>
          <cell r="F198">
            <v>0</v>
          </cell>
          <cell r="G198">
            <v>3750</v>
          </cell>
        </row>
        <row r="199">
          <cell r="B199">
            <v>1117583169</v>
          </cell>
          <cell r="C199" t="str">
            <v>Anoud Eid Sameth Al Otaibi</v>
          </cell>
          <cell r="D199">
            <v>3000</v>
          </cell>
          <cell r="E199">
            <v>750</v>
          </cell>
          <cell r="F199">
            <v>0</v>
          </cell>
          <cell r="G199">
            <v>3750</v>
          </cell>
        </row>
        <row r="200">
          <cell r="B200">
            <v>1064410531</v>
          </cell>
          <cell r="C200" t="str">
            <v>Ilham Abdulaziz Ali Anzan</v>
          </cell>
          <cell r="D200">
            <v>2400</v>
          </cell>
          <cell r="E200">
            <v>600</v>
          </cell>
          <cell r="F200">
            <v>0</v>
          </cell>
          <cell r="G200">
            <v>3000</v>
          </cell>
        </row>
        <row r="201">
          <cell r="B201">
            <v>1121937708</v>
          </cell>
          <cell r="C201" t="str">
            <v>Anoud Zaher Hazazi</v>
          </cell>
          <cell r="D201">
            <v>3000</v>
          </cell>
          <cell r="E201">
            <v>750</v>
          </cell>
          <cell r="F201">
            <v>0</v>
          </cell>
          <cell r="G201">
            <v>3750</v>
          </cell>
        </row>
        <row r="202">
          <cell r="B202">
            <v>1080599309</v>
          </cell>
          <cell r="C202" t="str">
            <v>Amjad Saud Alharbi</v>
          </cell>
          <cell r="D202">
            <v>3000</v>
          </cell>
          <cell r="E202">
            <v>750</v>
          </cell>
          <cell r="F202">
            <v>0</v>
          </cell>
          <cell r="G202">
            <v>3750</v>
          </cell>
        </row>
        <row r="203">
          <cell r="B203">
            <v>1081941229</v>
          </cell>
          <cell r="C203" t="str">
            <v>Widad Hassan Faisal Hagbani</v>
          </cell>
          <cell r="D203">
            <v>3000</v>
          </cell>
          <cell r="E203">
            <v>750</v>
          </cell>
          <cell r="F203">
            <v>0</v>
          </cell>
          <cell r="G203">
            <v>3750</v>
          </cell>
        </row>
        <row r="204">
          <cell r="B204">
            <v>1013282585</v>
          </cell>
          <cell r="C204" t="str">
            <v>Nemsha Mubarak Hamdan</v>
          </cell>
          <cell r="D204">
            <v>3000</v>
          </cell>
          <cell r="E204">
            <v>750</v>
          </cell>
          <cell r="F204">
            <v>0</v>
          </cell>
          <cell r="G204">
            <v>3750</v>
          </cell>
        </row>
        <row r="205">
          <cell r="B205">
            <v>1010640736</v>
          </cell>
          <cell r="C205" t="str">
            <v>Hanan Mohammed Ali Al Qahtani</v>
          </cell>
          <cell r="D205">
            <v>2400</v>
          </cell>
          <cell r="E205">
            <v>600</v>
          </cell>
          <cell r="F205">
            <v>0</v>
          </cell>
          <cell r="G205">
            <v>3000</v>
          </cell>
        </row>
        <row r="206">
          <cell r="B206">
            <v>1072279662</v>
          </cell>
          <cell r="C206" t="str">
            <v>Alaa Jamil Qasim Shaddadi</v>
          </cell>
          <cell r="D206">
            <v>2400</v>
          </cell>
          <cell r="E206">
            <v>600</v>
          </cell>
          <cell r="F206">
            <v>0</v>
          </cell>
          <cell r="G206">
            <v>3000</v>
          </cell>
        </row>
        <row r="207">
          <cell r="B207">
            <v>1061444103</v>
          </cell>
          <cell r="C207" t="str">
            <v>Afnan Jamil Qasim Shahhadi</v>
          </cell>
          <cell r="D207">
            <v>2400</v>
          </cell>
          <cell r="E207">
            <v>600</v>
          </cell>
          <cell r="F207">
            <v>0</v>
          </cell>
          <cell r="G207">
            <v>3000</v>
          </cell>
        </row>
        <row r="208">
          <cell r="B208">
            <v>1086104575</v>
          </cell>
          <cell r="C208" t="str">
            <v>Ohood Nayef Al Otaibi</v>
          </cell>
          <cell r="D208">
            <v>3000</v>
          </cell>
          <cell r="E208">
            <v>750</v>
          </cell>
          <cell r="F208">
            <v>0</v>
          </cell>
          <cell r="G208">
            <v>3750</v>
          </cell>
        </row>
        <row r="209">
          <cell r="B209">
            <v>1061327829</v>
          </cell>
          <cell r="C209" t="str">
            <v>Ahlam Attia Awad Anzi</v>
          </cell>
          <cell r="D209">
            <v>2400</v>
          </cell>
          <cell r="E209">
            <v>600</v>
          </cell>
          <cell r="F209">
            <v>0</v>
          </cell>
          <cell r="G209">
            <v>3000</v>
          </cell>
        </row>
        <row r="210">
          <cell r="B210">
            <v>1063945479</v>
          </cell>
          <cell r="C210" t="str">
            <v>Gaza Abdul Mohsen Mubarak</v>
          </cell>
          <cell r="D210">
            <v>2400</v>
          </cell>
          <cell r="E210">
            <v>600</v>
          </cell>
          <cell r="F210">
            <v>0</v>
          </cell>
          <cell r="G210">
            <v>3000</v>
          </cell>
        </row>
        <row r="211">
          <cell r="B211">
            <v>1038844930</v>
          </cell>
          <cell r="C211" t="str">
            <v>Hia Mohammed Saleh Al Dossari</v>
          </cell>
          <cell r="D211">
            <v>2400</v>
          </cell>
          <cell r="E211">
            <v>600</v>
          </cell>
          <cell r="F211">
            <v>0</v>
          </cell>
          <cell r="G211">
            <v>3000</v>
          </cell>
        </row>
        <row r="212">
          <cell r="B212">
            <v>1061539209</v>
          </cell>
          <cell r="C212" t="str">
            <v>Amira Sultan Shabib Al Qahtani</v>
          </cell>
          <cell r="D212">
            <v>2400</v>
          </cell>
          <cell r="E212">
            <v>600</v>
          </cell>
          <cell r="F212">
            <v>0</v>
          </cell>
          <cell r="G212">
            <v>3000</v>
          </cell>
        </row>
        <row r="213">
          <cell r="B213">
            <v>1071492951</v>
          </cell>
          <cell r="C213" t="str">
            <v>Awatef Sultan Shabib Al Qahtani</v>
          </cell>
          <cell r="D213">
            <v>2400</v>
          </cell>
          <cell r="E213">
            <v>600</v>
          </cell>
          <cell r="F213">
            <v>0</v>
          </cell>
          <cell r="G213">
            <v>3000</v>
          </cell>
        </row>
        <row r="214">
          <cell r="B214">
            <v>1039250582</v>
          </cell>
          <cell r="C214" t="str">
            <v>Samiya Khalif Zaher Anzi</v>
          </cell>
          <cell r="D214">
            <v>3200</v>
          </cell>
          <cell r="E214">
            <v>800</v>
          </cell>
          <cell r="F214">
            <v>0</v>
          </cell>
          <cell r="G214">
            <v>4000</v>
          </cell>
        </row>
        <row r="215">
          <cell r="B215">
            <v>1068116605</v>
          </cell>
          <cell r="C215" t="str">
            <v>Mariam Modhi Barjas Alanzi</v>
          </cell>
          <cell r="D215">
            <v>2400</v>
          </cell>
          <cell r="E215">
            <v>600</v>
          </cell>
          <cell r="F215">
            <v>0</v>
          </cell>
          <cell r="G215">
            <v>3000</v>
          </cell>
        </row>
        <row r="216">
          <cell r="B216">
            <v>1088863830</v>
          </cell>
          <cell r="C216" t="str">
            <v>Badriya Mohammed Aldosari</v>
          </cell>
          <cell r="D216">
            <v>2400</v>
          </cell>
          <cell r="E216">
            <v>600</v>
          </cell>
          <cell r="F216">
            <v>0</v>
          </cell>
          <cell r="G216">
            <v>3000</v>
          </cell>
        </row>
        <row r="217">
          <cell r="B217">
            <v>1019786662</v>
          </cell>
          <cell r="C217" t="str">
            <v>May Moedid Abdullah Alajmi</v>
          </cell>
          <cell r="D217">
            <v>2400</v>
          </cell>
          <cell r="E217">
            <v>600</v>
          </cell>
          <cell r="F217">
            <v>0</v>
          </cell>
          <cell r="G217">
            <v>3000</v>
          </cell>
        </row>
        <row r="218">
          <cell r="B218">
            <v>1020890594</v>
          </cell>
          <cell r="C218" t="str">
            <v>Lubna Ahmed Alghamdi</v>
          </cell>
          <cell r="D218">
            <v>2400</v>
          </cell>
          <cell r="E218">
            <v>600</v>
          </cell>
          <cell r="F218">
            <v>0</v>
          </cell>
          <cell r="G218">
            <v>3000</v>
          </cell>
        </row>
        <row r="219">
          <cell r="B219">
            <v>1045925284</v>
          </cell>
          <cell r="C219" t="str">
            <v>Hia Mohammed Alqahatani</v>
          </cell>
          <cell r="D219">
            <v>2400</v>
          </cell>
          <cell r="E219">
            <v>600</v>
          </cell>
          <cell r="F219">
            <v>0</v>
          </cell>
          <cell r="G219">
            <v>3000</v>
          </cell>
        </row>
        <row r="220">
          <cell r="B220">
            <v>1106605486</v>
          </cell>
          <cell r="C220" t="str">
            <v>Riam Nasser Al Qahatani</v>
          </cell>
          <cell r="D220">
            <v>2400</v>
          </cell>
          <cell r="E220">
            <v>600</v>
          </cell>
          <cell r="F220">
            <v>0</v>
          </cell>
          <cell r="G220">
            <v>3000</v>
          </cell>
        </row>
        <row r="221">
          <cell r="B221">
            <v>1127876033</v>
          </cell>
          <cell r="C221" t="str">
            <v>Turki Abdul Aziz Alanazi</v>
          </cell>
          <cell r="D221">
            <v>6000</v>
          </cell>
          <cell r="E221">
            <v>1500</v>
          </cell>
          <cell r="F221">
            <v>600</v>
          </cell>
          <cell r="G221">
            <v>8100</v>
          </cell>
        </row>
        <row r="222">
          <cell r="B222">
            <v>2408722771</v>
          </cell>
          <cell r="C222" t="str">
            <v>Ahmed Adil Osman</v>
          </cell>
          <cell r="D222">
            <v>2500</v>
          </cell>
          <cell r="E222">
            <v>625</v>
          </cell>
          <cell r="F222">
            <v>1000</v>
          </cell>
          <cell r="G222">
            <v>4125</v>
          </cell>
        </row>
        <row r="223">
          <cell r="B223">
            <v>2256530219</v>
          </cell>
          <cell r="C223" t="str">
            <v>Osman Sunder Ali Safia</v>
          </cell>
          <cell r="D223">
            <v>1550</v>
          </cell>
          <cell r="E223">
            <v>258.33333333333331</v>
          </cell>
          <cell r="F223">
            <v>0</v>
          </cell>
          <cell r="G223">
            <v>1808.3333333333333</v>
          </cell>
        </row>
        <row r="224">
          <cell r="B224">
            <v>2090231768</v>
          </cell>
          <cell r="C224" t="str">
            <v>Abdul Rahman Mohammed Farooq Jameel</v>
          </cell>
          <cell r="D224">
            <v>4000</v>
          </cell>
          <cell r="E224">
            <v>1000</v>
          </cell>
          <cell r="F224">
            <v>400</v>
          </cell>
          <cell r="G224">
            <v>5400</v>
          </cell>
        </row>
        <row r="225">
          <cell r="B225">
            <v>2413462777</v>
          </cell>
          <cell r="C225" t="str">
            <v>Khatab Idris Mohammad Ali</v>
          </cell>
          <cell r="D225">
            <v>2500</v>
          </cell>
          <cell r="E225">
            <v>416.66666666666669</v>
          </cell>
          <cell r="F225">
            <v>300</v>
          </cell>
          <cell r="G225">
            <v>3216.6666666666665</v>
          </cell>
        </row>
        <row r="226">
          <cell r="B226">
            <v>2406195152</v>
          </cell>
          <cell r="C226" t="str">
            <v xml:space="preserve">Iqbal Trky Hmylan </v>
          </cell>
          <cell r="D226">
            <v>2400</v>
          </cell>
          <cell r="E226">
            <v>600</v>
          </cell>
          <cell r="F226">
            <v>0</v>
          </cell>
          <cell r="G226">
            <v>3000</v>
          </cell>
        </row>
        <row r="227">
          <cell r="B227">
            <v>2412301729</v>
          </cell>
          <cell r="C227" t="str">
            <v>Adnan Taha Moqbel Almaqtari</v>
          </cell>
          <cell r="D227">
            <v>11000</v>
          </cell>
          <cell r="E227">
            <v>2750</v>
          </cell>
          <cell r="F227">
            <v>1100</v>
          </cell>
          <cell r="G227">
            <v>14850</v>
          </cell>
        </row>
        <row r="228">
          <cell r="B228">
            <v>2102024839</v>
          </cell>
          <cell r="C228" t="str">
            <v>Khaled Gawad  Mohammed Ahmed</v>
          </cell>
          <cell r="D228">
            <v>2500</v>
          </cell>
          <cell r="E228">
            <v>625</v>
          </cell>
          <cell r="F228">
            <v>1000</v>
          </cell>
          <cell r="G228">
            <v>4125</v>
          </cell>
        </row>
        <row r="229">
          <cell r="B229">
            <v>2388456440</v>
          </cell>
          <cell r="C229" t="str">
            <v>Shawqi Abdus Salam Shamsan</v>
          </cell>
          <cell r="D229">
            <v>10000</v>
          </cell>
          <cell r="E229">
            <v>2500</v>
          </cell>
          <cell r="F229">
            <v>1000</v>
          </cell>
          <cell r="G229">
            <v>13500</v>
          </cell>
        </row>
        <row r="230">
          <cell r="B230">
            <v>2388454585</v>
          </cell>
          <cell r="C230" t="str">
            <v>Mohammed Shawqi Abdus Salam Shamsan</v>
          </cell>
          <cell r="D230">
            <v>10000</v>
          </cell>
          <cell r="E230">
            <v>2500</v>
          </cell>
          <cell r="F230">
            <v>1000</v>
          </cell>
          <cell r="G230">
            <v>13500</v>
          </cell>
        </row>
        <row r="231">
          <cell r="B231">
            <v>2046002891</v>
          </cell>
          <cell r="C231" t="str">
            <v>Emad Hammad Alshamry</v>
          </cell>
          <cell r="D231">
            <v>2500</v>
          </cell>
          <cell r="E231">
            <v>625</v>
          </cell>
          <cell r="F231">
            <v>1000</v>
          </cell>
          <cell r="G231">
            <v>4125</v>
          </cell>
        </row>
        <row r="232">
          <cell r="B232">
            <v>2014324616</v>
          </cell>
          <cell r="C232" t="str">
            <v>Muhammed Yousuf Abdul Aziz Dawood</v>
          </cell>
          <cell r="D232">
            <v>25000</v>
          </cell>
          <cell r="E232">
            <v>6250</v>
          </cell>
          <cell r="F232">
            <v>2500</v>
          </cell>
          <cell r="G232">
            <v>33750</v>
          </cell>
        </row>
        <row r="233">
          <cell r="B233">
            <v>2024567139</v>
          </cell>
          <cell r="C233" t="str">
            <v xml:space="preserve">Muhammed Ibraheem Shorbaji </v>
          </cell>
          <cell r="D233">
            <v>7650</v>
          </cell>
          <cell r="E233">
            <v>1912.5</v>
          </cell>
          <cell r="F233">
            <v>0</v>
          </cell>
          <cell r="G233">
            <v>9562.5</v>
          </cell>
        </row>
        <row r="234">
          <cell r="B234">
            <v>2049818012</v>
          </cell>
          <cell r="C234" t="str">
            <v xml:space="preserve">Muhammed Mansor Abdul Lateef </v>
          </cell>
          <cell r="D234">
            <v>1950</v>
          </cell>
          <cell r="E234">
            <v>325</v>
          </cell>
          <cell r="F234">
            <v>0</v>
          </cell>
          <cell r="G234">
            <v>2275</v>
          </cell>
        </row>
        <row r="235">
          <cell r="B235">
            <v>2036115661</v>
          </cell>
          <cell r="C235" t="str">
            <v>Boonlert Korninai</v>
          </cell>
          <cell r="D235">
            <v>3300</v>
          </cell>
          <cell r="E235">
            <v>550</v>
          </cell>
          <cell r="F235">
            <v>0</v>
          </cell>
          <cell r="G235">
            <v>3850</v>
          </cell>
        </row>
        <row r="236">
          <cell r="B236">
            <v>2033328309</v>
          </cell>
          <cell r="C236" t="str">
            <v>Somsak Laothong</v>
          </cell>
          <cell r="D236">
            <v>4450</v>
          </cell>
          <cell r="E236">
            <v>741.66666666666663</v>
          </cell>
          <cell r="F236">
            <v>0</v>
          </cell>
          <cell r="G236">
            <v>5191.666666666667</v>
          </cell>
        </row>
        <row r="237">
          <cell r="B237">
            <v>2020342297</v>
          </cell>
          <cell r="C237" t="str">
            <v xml:space="preserve">Hamad Osman H.Faqer </v>
          </cell>
          <cell r="D237">
            <v>3800</v>
          </cell>
          <cell r="E237">
            <v>633.33333333333337</v>
          </cell>
          <cell r="F237">
            <v>0</v>
          </cell>
          <cell r="G237">
            <v>4433.333333333333</v>
          </cell>
        </row>
        <row r="238">
          <cell r="B238">
            <v>2000961447</v>
          </cell>
          <cell r="C238" t="str">
            <v>Muhammed Shanavas Maitheen</v>
          </cell>
          <cell r="D238">
            <v>7500</v>
          </cell>
          <cell r="E238">
            <v>1875</v>
          </cell>
          <cell r="F238">
            <v>750</v>
          </cell>
          <cell r="G238">
            <v>10125</v>
          </cell>
        </row>
        <row r="239">
          <cell r="B239">
            <v>2015217835</v>
          </cell>
          <cell r="C239" t="str">
            <v xml:space="preserve">Muhammed Delawar Hossain </v>
          </cell>
          <cell r="D239">
            <v>2400</v>
          </cell>
          <cell r="E239">
            <v>400</v>
          </cell>
          <cell r="F239">
            <v>0</v>
          </cell>
          <cell r="G239">
            <v>2800</v>
          </cell>
        </row>
        <row r="240">
          <cell r="B240">
            <v>2011482482</v>
          </cell>
          <cell r="C240" t="str">
            <v>Venkadachalam Paramasivan</v>
          </cell>
          <cell r="D240">
            <v>2600</v>
          </cell>
          <cell r="E240">
            <v>433.33333333333331</v>
          </cell>
          <cell r="F240">
            <v>0</v>
          </cell>
          <cell r="G240">
            <v>3033.3333333333335</v>
          </cell>
        </row>
        <row r="241">
          <cell r="B241">
            <v>2015943547</v>
          </cell>
          <cell r="C241" t="str">
            <v>Muhammed Shafiqul Islam Bashirullah</v>
          </cell>
          <cell r="D241">
            <v>3050</v>
          </cell>
          <cell r="E241">
            <v>508.33333333333331</v>
          </cell>
          <cell r="F241">
            <v>0</v>
          </cell>
          <cell r="G241">
            <v>3558.3333333333335</v>
          </cell>
        </row>
        <row r="242">
          <cell r="B242">
            <v>2010638290</v>
          </cell>
          <cell r="C242" t="str">
            <v>Hamayun Perhaizgan</v>
          </cell>
          <cell r="D242">
            <v>2500</v>
          </cell>
          <cell r="E242">
            <v>416.66666666666669</v>
          </cell>
          <cell r="F242">
            <v>0</v>
          </cell>
          <cell r="G242">
            <v>2916.6666666666665</v>
          </cell>
        </row>
        <row r="243">
          <cell r="B243">
            <v>2091584231</v>
          </cell>
          <cell r="C243" t="str">
            <v>Nurul Amin Patwary</v>
          </cell>
          <cell r="D243">
            <v>2600</v>
          </cell>
          <cell r="E243">
            <v>433.33333333333331</v>
          </cell>
          <cell r="F243">
            <v>0</v>
          </cell>
          <cell r="G243">
            <v>3033.3333333333335</v>
          </cell>
        </row>
        <row r="244">
          <cell r="B244">
            <v>2005258393</v>
          </cell>
          <cell r="C244" t="str">
            <v>Manuel Gabriel</v>
          </cell>
          <cell r="D244">
            <v>4900</v>
          </cell>
          <cell r="E244">
            <v>816.66666666666663</v>
          </cell>
          <cell r="F244">
            <v>0</v>
          </cell>
          <cell r="G244">
            <v>5716.666666666667</v>
          </cell>
        </row>
        <row r="245">
          <cell r="B245">
            <v>2007590702</v>
          </cell>
          <cell r="C245" t="str">
            <v>Albert Bucad</v>
          </cell>
          <cell r="D245">
            <v>3250</v>
          </cell>
          <cell r="E245">
            <v>541.66666666666663</v>
          </cell>
          <cell r="F245">
            <v>0</v>
          </cell>
          <cell r="G245">
            <v>3791.6666666666665</v>
          </cell>
        </row>
        <row r="246">
          <cell r="B246">
            <v>2007590918</v>
          </cell>
          <cell r="C246" t="str">
            <v>Romeo Bucad</v>
          </cell>
          <cell r="D246">
            <v>5400</v>
          </cell>
          <cell r="E246">
            <v>900</v>
          </cell>
          <cell r="F246">
            <v>0</v>
          </cell>
          <cell r="G246">
            <v>6300</v>
          </cell>
        </row>
        <row r="247">
          <cell r="B247">
            <v>2010335095</v>
          </cell>
          <cell r="C247" t="str">
            <v>P.Muhammed Abdul Wahid</v>
          </cell>
          <cell r="D247">
            <v>2700</v>
          </cell>
          <cell r="E247">
            <v>450</v>
          </cell>
          <cell r="F247">
            <v>0</v>
          </cell>
          <cell r="G247">
            <v>3150</v>
          </cell>
        </row>
        <row r="248">
          <cell r="B248">
            <v>2018470928</v>
          </cell>
          <cell r="C248" t="str">
            <v>Syed Amanullah Quadri</v>
          </cell>
          <cell r="D248">
            <v>4300</v>
          </cell>
          <cell r="E248">
            <v>1075</v>
          </cell>
          <cell r="F248">
            <v>0</v>
          </cell>
          <cell r="G248">
            <v>5375</v>
          </cell>
        </row>
        <row r="249">
          <cell r="B249">
            <v>2010611131</v>
          </cell>
          <cell r="C249" t="str">
            <v>Syed Khaled Shaheen</v>
          </cell>
          <cell r="D249">
            <v>4250</v>
          </cell>
          <cell r="E249">
            <v>1062.5</v>
          </cell>
          <cell r="F249">
            <v>425</v>
          </cell>
          <cell r="G249">
            <v>5737.5</v>
          </cell>
        </row>
        <row r="250">
          <cell r="B250">
            <v>2002365381</v>
          </cell>
          <cell r="C250" t="str">
            <v>Muhammed Ibrahim Sorajaldeen</v>
          </cell>
          <cell r="D250">
            <v>2700</v>
          </cell>
          <cell r="E250">
            <v>450</v>
          </cell>
          <cell r="F250">
            <v>0</v>
          </cell>
          <cell r="G250">
            <v>3150</v>
          </cell>
        </row>
        <row r="251">
          <cell r="B251">
            <v>2008798452</v>
          </cell>
          <cell r="C251" t="str">
            <v>Khahista Malik S. Fageer</v>
          </cell>
          <cell r="D251">
            <v>2800</v>
          </cell>
          <cell r="E251">
            <v>466.66666666666669</v>
          </cell>
          <cell r="F251">
            <v>0</v>
          </cell>
          <cell r="G251">
            <v>3266.6666666666665</v>
          </cell>
        </row>
        <row r="252">
          <cell r="B252">
            <v>2010811640</v>
          </cell>
          <cell r="C252" t="str">
            <v>Sol Vergara</v>
          </cell>
          <cell r="D252">
            <v>3400</v>
          </cell>
          <cell r="E252">
            <v>566.66666666666663</v>
          </cell>
          <cell r="F252">
            <v>300</v>
          </cell>
          <cell r="G252">
            <v>4266.6666666666661</v>
          </cell>
        </row>
        <row r="253">
          <cell r="B253">
            <v>2010334809</v>
          </cell>
          <cell r="C253" t="str">
            <v>Ali Omer Nazeer</v>
          </cell>
          <cell r="D253">
            <v>4500</v>
          </cell>
          <cell r="E253">
            <v>750</v>
          </cell>
          <cell r="F253">
            <v>0</v>
          </cell>
          <cell r="G253">
            <v>5250</v>
          </cell>
        </row>
        <row r="254">
          <cell r="B254">
            <v>2052505597</v>
          </cell>
          <cell r="C254" t="str">
            <v>Shawki Ahmed Mansoor</v>
          </cell>
          <cell r="D254">
            <v>15000</v>
          </cell>
          <cell r="E254">
            <v>3750</v>
          </cell>
          <cell r="F254">
            <v>1500</v>
          </cell>
          <cell r="G254">
            <v>20250</v>
          </cell>
        </row>
        <row r="255">
          <cell r="B255">
            <v>2069587646</v>
          </cell>
          <cell r="C255" t="str">
            <v>Ernesto M.De.La Cruz</v>
          </cell>
          <cell r="D255">
            <v>2700</v>
          </cell>
          <cell r="E255">
            <v>450</v>
          </cell>
          <cell r="F255">
            <v>0</v>
          </cell>
          <cell r="G255">
            <v>3150</v>
          </cell>
        </row>
        <row r="256">
          <cell r="B256">
            <v>2069876569</v>
          </cell>
          <cell r="C256" t="str">
            <v>Cesar S. Udarbe</v>
          </cell>
          <cell r="D256">
            <v>2900</v>
          </cell>
          <cell r="E256">
            <v>483.33333333333331</v>
          </cell>
          <cell r="F256">
            <v>0</v>
          </cell>
          <cell r="G256">
            <v>3383.3333333333335</v>
          </cell>
        </row>
        <row r="257">
          <cell r="B257">
            <v>2043458799</v>
          </cell>
          <cell r="C257" t="str">
            <v>Abdul Rashid Mahabat Ali.</v>
          </cell>
          <cell r="D257">
            <v>2250</v>
          </cell>
          <cell r="E257">
            <v>375</v>
          </cell>
          <cell r="F257">
            <v>0</v>
          </cell>
          <cell r="G257">
            <v>2625</v>
          </cell>
        </row>
        <row r="258">
          <cell r="B258">
            <v>2044722367</v>
          </cell>
          <cell r="C258" t="str">
            <v>Abu Saeed Jinu Miah</v>
          </cell>
          <cell r="D258">
            <v>2100</v>
          </cell>
          <cell r="E258">
            <v>350</v>
          </cell>
          <cell r="F258">
            <v>0</v>
          </cell>
          <cell r="G258">
            <v>2450</v>
          </cell>
        </row>
        <row r="259">
          <cell r="B259">
            <v>2013628108</v>
          </cell>
          <cell r="C259" t="str">
            <v>Ruhul Amin Abdulmazid</v>
          </cell>
          <cell r="D259">
            <v>2300</v>
          </cell>
          <cell r="E259">
            <v>383.33333333333331</v>
          </cell>
          <cell r="F259">
            <v>0</v>
          </cell>
          <cell r="G259">
            <v>2683.3333333333335</v>
          </cell>
        </row>
        <row r="260">
          <cell r="B260">
            <v>2026453973</v>
          </cell>
          <cell r="C260" t="str">
            <v>Velayuthan Genezan</v>
          </cell>
          <cell r="D260">
            <v>2600</v>
          </cell>
          <cell r="E260">
            <v>433.33333333333331</v>
          </cell>
          <cell r="F260">
            <v>0</v>
          </cell>
          <cell r="G260">
            <v>3033.3333333333335</v>
          </cell>
        </row>
        <row r="261">
          <cell r="B261">
            <v>2127475289</v>
          </cell>
          <cell r="C261" t="str">
            <v>Nilusamy Ramanathan</v>
          </cell>
          <cell r="D261">
            <v>2300</v>
          </cell>
          <cell r="E261">
            <v>383.33333333333331</v>
          </cell>
          <cell r="F261">
            <v>0</v>
          </cell>
          <cell r="G261">
            <v>2683.3333333333335</v>
          </cell>
        </row>
        <row r="262">
          <cell r="B262">
            <v>2000787271</v>
          </cell>
          <cell r="C262" t="str">
            <v>Maitheen Kunju Salim</v>
          </cell>
          <cell r="D262">
            <v>2100</v>
          </cell>
          <cell r="E262">
            <v>350</v>
          </cell>
          <cell r="F262">
            <v>0</v>
          </cell>
          <cell r="G262">
            <v>2450</v>
          </cell>
        </row>
        <row r="263">
          <cell r="B263">
            <v>2050548664</v>
          </cell>
          <cell r="C263" t="str">
            <v>Robert D'Silva</v>
          </cell>
          <cell r="D263">
            <v>2200</v>
          </cell>
          <cell r="E263">
            <v>366.66666666666669</v>
          </cell>
          <cell r="F263">
            <v>0</v>
          </cell>
          <cell r="G263">
            <v>2566.6666666666665</v>
          </cell>
        </row>
        <row r="264">
          <cell r="B264">
            <v>2041785169</v>
          </cell>
          <cell r="C264" t="str">
            <v>Khalid Ali Alsaqeer</v>
          </cell>
          <cell r="D264">
            <v>3000</v>
          </cell>
          <cell r="E264">
            <v>500</v>
          </cell>
          <cell r="F264">
            <v>200</v>
          </cell>
          <cell r="G264">
            <v>3700</v>
          </cell>
        </row>
        <row r="265">
          <cell r="B265">
            <v>2068350483</v>
          </cell>
          <cell r="C265" t="str">
            <v>Sirajuddin Abu Bakar Siddique.</v>
          </cell>
          <cell r="D265">
            <v>1900</v>
          </cell>
          <cell r="E265">
            <v>316.66666666666669</v>
          </cell>
          <cell r="F265">
            <v>0</v>
          </cell>
          <cell r="G265">
            <v>2216.6666666666665</v>
          </cell>
        </row>
        <row r="266">
          <cell r="B266">
            <v>2066763570</v>
          </cell>
          <cell r="C266" t="str">
            <v>Muhammed Yasin Gozi</v>
          </cell>
          <cell r="D266">
            <v>2100</v>
          </cell>
          <cell r="E266">
            <v>350</v>
          </cell>
          <cell r="F266">
            <v>0</v>
          </cell>
          <cell r="G266">
            <v>2450</v>
          </cell>
        </row>
        <row r="267">
          <cell r="B267">
            <v>2065520047</v>
          </cell>
          <cell r="C267" t="str">
            <v>Amin Miah Ali</v>
          </cell>
          <cell r="D267">
            <v>2200</v>
          </cell>
          <cell r="E267">
            <v>366.66666666666669</v>
          </cell>
          <cell r="F267">
            <v>0</v>
          </cell>
          <cell r="G267">
            <v>2566.6666666666665</v>
          </cell>
        </row>
        <row r="268">
          <cell r="B268">
            <v>2068346879</v>
          </cell>
          <cell r="C268" t="str">
            <v>Abdul Hannan Abdul Soban</v>
          </cell>
          <cell r="D268">
            <v>2000</v>
          </cell>
          <cell r="E268">
            <v>333.33333333333331</v>
          </cell>
          <cell r="F268">
            <v>0</v>
          </cell>
          <cell r="G268">
            <v>2333.3333333333335</v>
          </cell>
        </row>
        <row r="269">
          <cell r="B269">
            <v>2076543145</v>
          </cell>
          <cell r="C269" t="str">
            <v>Amjad Ali Muhammed Ali</v>
          </cell>
          <cell r="D269">
            <v>2250</v>
          </cell>
          <cell r="E269">
            <v>375</v>
          </cell>
          <cell r="F269">
            <v>0</v>
          </cell>
          <cell r="G269">
            <v>2625</v>
          </cell>
        </row>
        <row r="270">
          <cell r="B270">
            <v>2076143177</v>
          </cell>
          <cell r="C270" t="str">
            <v>Muhammed Dulal Afazuddin</v>
          </cell>
          <cell r="D270">
            <v>1950</v>
          </cell>
          <cell r="E270">
            <v>325</v>
          </cell>
          <cell r="F270">
            <v>0</v>
          </cell>
          <cell r="G270">
            <v>2275</v>
          </cell>
        </row>
        <row r="271">
          <cell r="B271">
            <v>2077262372</v>
          </cell>
          <cell r="C271" t="str">
            <v>Muhammed Kannu Aseeb</v>
          </cell>
          <cell r="D271">
            <v>2100</v>
          </cell>
          <cell r="E271">
            <v>350</v>
          </cell>
          <cell r="F271">
            <v>0</v>
          </cell>
          <cell r="G271">
            <v>2450</v>
          </cell>
        </row>
        <row r="272">
          <cell r="B272">
            <v>2068550090</v>
          </cell>
          <cell r="C272" t="str">
            <v xml:space="preserve">Zafar Ali Adam                    </v>
          </cell>
          <cell r="D272">
            <v>2800</v>
          </cell>
          <cell r="E272">
            <v>466.66666666666669</v>
          </cell>
          <cell r="F272">
            <v>0</v>
          </cell>
          <cell r="G272">
            <v>3266.6666666666665</v>
          </cell>
        </row>
        <row r="273">
          <cell r="B273">
            <v>2092007208</v>
          </cell>
          <cell r="C273" t="str">
            <v>Khaliq Rahman Ajar Bacha</v>
          </cell>
          <cell r="D273">
            <v>1950</v>
          </cell>
          <cell r="E273">
            <v>325</v>
          </cell>
          <cell r="F273">
            <v>0</v>
          </cell>
          <cell r="G273">
            <v>2275</v>
          </cell>
        </row>
        <row r="274">
          <cell r="B274">
            <v>2070062910</v>
          </cell>
          <cell r="C274" t="str">
            <v>Tajul Islam Abdur Rahman</v>
          </cell>
          <cell r="D274">
            <v>2480</v>
          </cell>
          <cell r="E274">
            <v>413.33333333333331</v>
          </cell>
          <cell r="F274">
            <v>0</v>
          </cell>
          <cell r="G274">
            <v>2893.3333333333335</v>
          </cell>
        </row>
        <row r="275">
          <cell r="B275">
            <v>2058009784</v>
          </cell>
          <cell r="C275" t="str">
            <v>Kameen Khan Abdal</v>
          </cell>
          <cell r="D275">
            <v>2130</v>
          </cell>
          <cell r="E275">
            <v>355</v>
          </cell>
          <cell r="F275">
            <v>0</v>
          </cell>
          <cell r="G275">
            <v>2485</v>
          </cell>
        </row>
        <row r="276">
          <cell r="B276">
            <v>2092404264</v>
          </cell>
          <cell r="C276" t="str">
            <v>Nurul Islam Abdur Rahaman</v>
          </cell>
          <cell r="D276">
            <v>2200</v>
          </cell>
          <cell r="E276">
            <v>366.66666666666669</v>
          </cell>
          <cell r="F276">
            <v>0</v>
          </cell>
          <cell r="G276">
            <v>2566.6666666666665</v>
          </cell>
        </row>
        <row r="277">
          <cell r="B277">
            <v>2084136411</v>
          </cell>
          <cell r="C277" t="str">
            <v>Muhammed Sher Shamano R.Khan</v>
          </cell>
          <cell r="D277">
            <v>2000</v>
          </cell>
          <cell r="E277">
            <v>333.33333333333331</v>
          </cell>
          <cell r="F277">
            <v>0</v>
          </cell>
          <cell r="G277">
            <v>2333.3333333333335</v>
          </cell>
        </row>
        <row r="278">
          <cell r="B278">
            <v>2139498576</v>
          </cell>
          <cell r="C278" t="str">
            <v>Muhammed Salim Nur Miah</v>
          </cell>
          <cell r="D278">
            <v>2200</v>
          </cell>
          <cell r="E278">
            <v>366.66666666666669</v>
          </cell>
          <cell r="F278">
            <v>0</v>
          </cell>
          <cell r="G278">
            <v>2566.6666666666665</v>
          </cell>
        </row>
        <row r="279">
          <cell r="B279">
            <v>2032106466</v>
          </cell>
          <cell r="C279" t="str">
            <v>Hussain Abdul Rashid</v>
          </cell>
          <cell r="D279">
            <v>2100</v>
          </cell>
          <cell r="E279">
            <v>350</v>
          </cell>
          <cell r="F279">
            <v>0</v>
          </cell>
          <cell r="G279">
            <v>2450</v>
          </cell>
        </row>
        <row r="280">
          <cell r="B280">
            <v>2087800393</v>
          </cell>
          <cell r="C280" t="str">
            <v>Rafiqul Islam Bashirullah</v>
          </cell>
          <cell r="D280">
            <v>2000</v>
          </cell>
          <cell r="E280">
            <v>333.33333333333331</v>
          </cell>
          <cell r="F280">
            <v>0</v>
          </cell>
          <cell r="G280">
            <v>2333.3333333333335</v>
          </cell>
        </row>
        <row r="281">
          <cell r="B281">
            <v>2081396273</v>
          </cell>
          <cell r="C281" t="str">
            <v>Muhammed Kolim Uddin Monaf</v>
          </cell>
          <cell r="D281">
            <v>1900</v>
          </cell>
          <cell r="E281">
            <v>316.66666666666669</v>
          </cell>
          <cell r="F281">
            <v>0</v>
          </cell>
          <cell r="G281">
            <v>2216.6666666666665</v>
          </cell>
        </row>
        <row r="282">
          <cell r="B282">
            <v>2080624667</v>
          </cell>
          <cell r="C282" t="str">
            <v>Khurshid Alam Ali Mushi</v>
          </cell>
          <cell r="D282">
            <v>1750</v>
          </cell>
          <cell r="E282">
            <v>291.66666666666669</v>
          </cell>
          <cell r="F282">
            <v>0</v>
          </cell>
          <cell r="G282">
            <v>2041.6666666666667</v>
          </cell>
        </row>
        <row r="283">
          <cell r="B283">
            <v>2084718564</v>
          </cell>
          <cell r="C283" t="str">
            <v>Muhammed Mirath Hamza Ali</v>
          </cell>
          <cell r="D283">
            <v>3600</v>
          </cell>
          <cell r="E283">
            <v>600</v>
          </cell>
          <cell r="F283">
            <v>0</v>
          </cell>
          <cell r="G283">
            <v>4200</v>
          </cell>
        </row>
        <row r="284">
          <cell r="B284">
            <v>2081396372</v>
          </cell>
          <cell r="C284" t="str">
            <v>Sorowar Hussein Kabiruddin</v>
          </cell>
          <cell r="D284">
            <v>2050</v>
          </cell>
          <cell r="E284">
            <v>341.66666666666669</v>
          </cell>
          <cell r="F284">
            <v>0</v>
          </cell>
          <cell r="G284">
            <v>2391.6666666666665</v>
          </cell>
        </row>
        <row r="285">
          <cell r="B285">
            <v>2120200635</v>
          </cell>
          <cell r="C285" t="str">
            <v>Mizan Rahman Abdul Samad</v>
          </cell>
          <cell r="D285">
            <v>2400</v>
          </cell>
          <cell r="E285">
            <v>400</v>
          </cell>
          <cell r="F285">
            <v>0</v>
          </cell>
          <cell r="G285">
            <v>2800</v>
          </cell>
        </row>
        <row r="286">
          <cell r="B286">
            <v>2069511356</v>
          </cell>
          <cell r="C286" t="str">
            <v>Wahid Karam Said</v>
          </cell>
          <cell r="D286">
            <v>2000</v>
          </cell>
          <cell r="E286">
            <v>333.33333333333331</v>
          </cell>
          <cell r="F286">
            <v>0</v>
          </cell>
          <cell r="G286">
            <v>2333.3333333333335</v>
          </cell>
        </row>
        <row r="287">
          <cell r="B287">
            <v>2082385499</v>
          </cell>
          <cell r="C287" t="str">
            <v>Muhammed Hanan</v>
          </cell>
          <cell r="D287">
            <v>1850</v>
          </cell>
          <cell r="E287">
            <v>308.33333333333331</v>
          </cell>
          <cell r="F287">
            <v>0</v>
          </cell>
          <cell r="G287">
            <v>2158.3333333333335</v>
          </cell>
        </row>
        <row r="288">
          <cell r="B288">
            <v>2069678742</v>
          </cell>
          <cell r="C288" t="str">
            <v>Niamat Khalik Khalik</v>
          </cell>
          <cell r="D288">
            <v>2000</v>
          </cell>
          <cell r="E288">
            <v>333.33333333333331</v>
          </cell>
          <cell r="F288">
            <v>0</v>
          </cell>
          <cell r="G288">
            <v>2333.3333333333335</v>
          </cell>
        </row>
        <row r="289">
          <cell r="B289">
            <v>2079737686</v>
          </cell>
          <cell r="C289" t="str">
            <v>Khaliq Salim Uddin</v>
          </cell>
          <cell r="D289">
            <v>1950</v>
          </cell>
          <cell r="E289">
            <v>325</v>
          </cell>
          <cell r="F289">
            <v>0</v>
          </cell>
          <cell r="G289">
            <v>2275</v>
          </cell>
        </row>
        <row r="290">
          <cell r="B290">
            <v>2081338762</v>
          </cell>
          <cell r="C290" t="str">
            <v>Muhammed Ameer Houssein Salam</v>
          </cell>
          <cell r="D290">
            <v>1900</v>
          </cell>
          <cell r="E290">
            <v>316.66666666666669</v>
          </cell>
          <cell r="F290">
            <v>0</v>
          </cell>
          <cell r="G290">
            <v>2216.6666666666665</v>
          </cell>
        </row>
        <row r="291">
          <cell r="B291">
            <v>2078013089</v>
          </cell>
          <cell r="C291" t="str">
            <v>Muhammed Shajhan Shamsul Haque</v>
          </cell>
          <cell r="D291">
            <v>2050</v>
          </cell>
          <cell r="E291">
            <v>341.66666666666669</v>
          </cell>
          <cell r="F291">
            <v>0</v>
          </cell>
          <cell r="G291">
            <v>2391.6666666666665</v>
          </cell>
        </row>
        <row r="292">
          <cell r="B292">
            <v>2090833217</v>
          </cell>
          <cell r="C292" t="str">
            <v>Wilson Desuza</v>
          </cell>
          <cell r="D292">
            <v>2150</v>
          </cell>
          <cell r="E292">
            <v>358.33333333333331</v>
          </cell>
          <cell r="F292">
            <v>0</v>
          </cell>
          <cell r="G292">
            <v>2508.3333333333335</v>
          </cell>
        </row>
        <row r="293">
          <cell r="B293">
            <v>2104482266</v>
          </cell>
          <cell r="C293" t="str">
            <v>Nasiruddin Abdul Gani</v>
          </cell>
          <cell r="D293">
            <v>2100</v>
          </cell>
          <cell r="E293">
            <v>350</v>
          </cell>
          <cell r="F293">
            <v>0</v>
          </cell>
          <cell r="G293">
            <v>2450</v>
          </cell>
        </row>
        <row r="294">
          <cell r="B294">
            <v>2091954251</v>
          </cell>
          <cell r="C294" t="str">
            <v>Nazir Muhamed Anwar Shah</v>
          </cell>
          <cell r="D294">
            <v>2000</v>
          </cell>
          <cell r="E294">
            <v>333.33333333333331</v>
          </cell>
          <cell r="F294">
            <v>0</v>
          </cell>
          <cell r="G294">
            <v>2333.3333333333335</v>
          </cell>
        </row>
        <row r="295">
          <cell r="B295">
            <v>2113946590</v>
          </cell>
          <cell r="C295" t="str">
            <v>Maleke Aman Mohammed Mulk</v>
          </cell>
          <cell r="D295">
            <v>1950</v>
          </cell>
          <cell r="E295">
            <v>325</v>
          </cell>
          <cell r="F295">
            <v>0</v>
          </cell>
          <cell r="G295">
            <v>2275</v>
          </cell>
        </row>
        <row r="296">
          <cell r="B296">
            <v>2116142858</v>
          </cell>
          <cell r="C296" t="str">
            <v>Allan Guillermo</v>
          </cell>
          <cell r="D296">
            <v>2700</v>
          </cell>
          <cell r="E296">
            <v>450</v>
          </cell>
          <cell r="F296">
            <v>0</v>
          </cell>
          <cell r="G296">
            <v>3150</v>
          </cell>
        </row>
        <row r="297">
          <cell r="B297">
            <v>2101250559</v>
          </cell>
          <cell r="C297" t="str">
            <v>Florentino De la Cruz</v>
          </cell>
          <cell r="D297">
            <v>5000</v>
          </cell>
          <cell r="E297">
            <v>833.33333333333337</v>
          </cell>
          <cell r="F297">
            <v>0</v>
          </cell>
          <cell r="G297">
            <v>5833.333333333333</v>
          </cell>
        </row>
        <row r="298">
          <cell r="B298">
            <v>2076545082</v>
          </cell>
          <cell r="C298" t="str">
            <v>Jesus Remirez</v>
          </cell>
          <cell r="D298">
            <v>2600</v>
          </cell>
          <cell r="E298">
            <v>433.33333333333331</v>
          </cell>
          <cell r="F298">
            <v>0</v>
          </cell>
          <cell r="G298">
            <v>3033.3333333333335</v>
          </cell>
        </row>
        <row r="299">
          <cell r="B299">
            <v>2068088729</v>
          </cell>
          <cell r="C299" t="str">
            <v>Muhammed Kunju Mubarek</v>
          </cell>
          <cell r="D299">
            <v>2450</v>
          </cell>
          <cell r="E299">
            <v>408.33333333333331</v>
          </cell>
          <cell r="F299">
            <v>0</v>
          </cell>
          <cell r="G299">
            <v>2858.3333333333335</v>
          </cell>
        </row>
        <row r="300">
          <cell r="B300">
            <v>2063680009</v>
          </cell>
          <cell r="C300" t="str">
            <v>Saz Malik Said Fagir</v>
          </cell>
          <cell r="D300">
            <v>2800</v>
          </cell>
          <cell r="E300">
            <v>466.66666666666669</v>
          </cell>
          <cell r="F300">
            <v>0</v>
          </cell>
          <cell r="G300">
            <v>3266.6666666666665</v>
          </cell>
        </row>
        <row r="301">
          <cell r="B301">
            <v>2042659322</v>
          </cell>
          <cell r="C301" t="str">
            <v>Nek Amel Khan Ali</v>
          </cell>
          <cell r="D301">
            <v>2150</v>
          </cell>
          <cell r="E301">
            <v>358.33333333333331</v>
          </cell>
          <cell r="F301">
            <v>0</v>
          </cell>
          <cell r="G301">
            <v>2508.3333333333335</v>
          </cell>
        </row>
        <row r="302">
          <cell r="B302">
            <v>2068981220</v>
          </cell>
          <cell r="C302" t="str">
            <v>Abdullah Mohiden Chargapalli</v>
          </cell>
          <cell r="D302">
            <v>1950</v>
          </cell>
          <cell r="E302">
            <v>325</v>
          </cell>
          <cell r="F302">
            <v>0</v>
          </cell>
          <cell r="G302">
            <v>2275</v>
          </cell>
        </row>
        <row r="303">
          <cell r="B303">
            <v>2009510773</v>
          </cell>
          <cell r="C303" t="str">
            <v>Abdul Kader Sukkur</v>
          </cell>
          <cell r="D303">
            <v>2100</v>
          </cell>
          <cell r="E303">
            <v>350</v>
          </cell>
          <cell r="F303">
            <v>0</v>
          </cell>
          <cell r="G303">
            <v>2450</v>
          </cell>
        </row>
        <row r="304">
          <cell r="B304">
            <v>2052075500</v>
          </cell>
          <cell r="C304" t="str">
            <v>Fazal Rabi Anwar Shah</v>
          </cell>
          <cell r="D304">
            <v>2600</v>
          </cell>
          <cell r="E304">
            <v>433.33333333333331</v>
          </cell>
          <cell r="F304">
            <v>0</v>
          </cell>
          <cell r="G304">
            <v>3033.3333333333335</v>
          </cell>
        </row>
        <row r="305">
          <cell r="B305">
            <v>2063518381</v>
          </cell>
          <cell r="C305" t="str">
            <v>Uthuman Kannu Rawther Salim</v>
          </cell>
          <cell r="D305">
            <v>3150</v>
          </cell>
          <cell r="E305">
            <v>525</v>
          </cell>
          <cell r="F305">
            <v>0</v>
          </cell>
          <cell r="G305">
            <v>3675</v>
          </cell>
        </row>
        <row r="306">
          <cell r="B306">
            <v>2104008541</v>
          </cell>
          <cell r="C306" t="str">
            <v>Kamal Pasha Muhammed</v>
          </cell>
          <cell r="D306">
            <v>2500</v>
          </cell>
          <cell r="E306">
            <v>416.66666666666669</v>
          </cell>
          <cell r="F306">
            <v>0</v>
          </cell>
          <cell r="G306">
            <v>2916.6666666666665</v>
          </cell>
        </row>
        <row r="307">
          <cell r="B307">
            <v>2078012248</v>
          </cell>
          <cell r="C307" t="str">
            <v>Bakthiar Muhamed  Khan</v>
          </cell>
          <cell r="D307">
            <v>1900</v>
          </cell>
          <cell r="E307">
            <v>316.66666666666669</v>
          </cell>
          <cell r="F307">
            <v>0</v>
          </cell>
          <cell r="G307">
            <v>2216.6666666666665</v>
          </cell>
        </row>
        <row r="308">
          <cell r="B308">
            <v>2070004169</v>
          </cell>
          <cell r="C308" t="str">
            <v>Shafiuddin Ismail</v>
          </cell>
          <cell r="D308">
            <v>1900</v>
          </cell>
          <cell r="E308">
            <v>316.66666666666669</v>
          </cell>
          <cell r="F308">
            <v>0</v>
          </cell>
          <cell r="G308">
            <v>2216.6666666666665</v>
          </cell>
        </row>
        <row r="309">
          <cell r="B309">
            <v>2120364043</v>
          </cell>
          <cell r="C309" t="str">
            <v>Ahmed Saeed Rahmat Jan</v>
          </cell>
          <cell r="D309">
            <v>1950</v>
          </cell>
          <cell r="E309">
            <v>325</v>
          </cell>
          <cell r="F309">
            <v>0</v>
          </cell>
          <cell r="G309">
            <v>2275</v>
          </cell>
        </row>
        <row r="310">
          <cell r="B310">
            <v>2065839124</v>
          </cell>
          <cell r="C310" t="str">
            <v>Muhammed Hussain Patwary</v>
          </cell>
          <cell r="D310">
            <v>1850</v>
          </cell>
          <cell r="E310">
            <v>308.33333333333331</v>
          </cell>
          <cell r="F310">
            <v>0</v>
          </cell>
          <cell r="G310">
            <v>2158.3333333333335</v>
          </cell>
        </row>
        <row r="311">
          <cell r="B311">
            <v>2052070824</v>
          </cell>
          <cell r="C311" t="str">
            <v>Muhammed Soifullah Monafullah</v>
          </cell>
          <cell r="D311">
            <v>1850</v>
          </cell>
          <cell r="E311">
            <v>308.33333333333331</v>
          </cell>
          <cell r="F311">
            <v>0</v>
          </cell>
          <cell r="G311">
            <v>2158.3333333333335</v>
          </cell>
        </row>
        <row r="312">
          <cell r="B312">
            <v>2121534636</v>
          </cell>
          <cell r="C312" t="str">
            <v>Virgilio Barc. Fajardo</v>
          </cell>
          <cell r="D312">
            <v>3100</v>
          </cell>
          <cell r="E312">
            <v>516.66666666666663</v>
          </cell>
          <cell r="F312">
            <v>0</v>
          </cell>
          <cell r="G312">
            <v>3616.6666666666665</v>
          </cell>
        </row>
        <row r="313">
          <cell r="B313">
            <v>2071141895</v>
          </cell>
          <cell r="C313" t="str">
            <v>Ershadulah Mol Abdulaziz</v>
          </cell>
          <cell r="D313">
            <v>2000</v>
          </cell>
          <cell r="E313">
            <v>333.33333333333331</v>
          </cell>
          <cell r="F313">
            <v>0</v>
          </cell>
          <cell r="G313">
            <v>2333.3333333333335</v>
          </cell>
        </row>
        <row r="314">
          <cell r="B314">
            <v>2065820124</v>
          </cell>
          <cell r="C314" t="str">
            <v>Giasuddin Rongo Miah</v>
          </cell>
          <cell r="D314">
            <v>2000</v>
          </cell>
          <cell r="E314">
            <v>333.33333333333331</v>
          </cell>
          <cell r="F314">
            <v>0</v>
          </cell>
          <cell r="G314">
            <v>2333.3333333333335</v>
          </cell>
        </row>
        <row r="315">
          <cell r="B315">
            <v>2119941165</v>
          </cell>
          <cell r="C315" t="str">
            <v>Muhammed Omer Beary</v>
          </cell>
          <cell r="D315">
            <v>2500</v>
          </cell>
          <cell r="E315">
            <v>416.66666666666669</v>
          </cell>
          <cell r="F315">
            <v>0</v>
          </cell>
          <cell r="G315">
            <v>2916.6666666666665</v>
          </cell>
        </row>
        <row r="316">
          <cell r="B316">
            <v>2120364092</v>
          </cell>
          <cell r="C316" t="str">
            <v>Amir Alam Khan</v>
          </cell>
          <cell r="D316">
            <v>3000</v>
          </cell>
          <cell r="E316">
            <v>500</v>
          </cell>
          <cell r="F316">
            <v>0</v>
          </cell>
          <cell r="G316">
            <v>3500</v>
          </cell>
        </row>
        <row r="317">
          <cell r="B317">
            <v>2119610968</v>
          </cell>
          <cell r="C317" t="str">
            <v>Zahid Iqbal Biland Iqbal</v>
          </cell>
          <cell r="D317">
            <v>2000</v>
          </cell>
          <cell r="E317">
            <v>333.33333333333331</v>
          </cell>
          <cell r="F317">
            <v>0</v>
          </cell>
          <cell r="G317">
            <v>2333.3333333333335</v>
          </cell>
        </row>
        <row r="318">
          <cell r="B318">
            <v>2119284764</v>
          </cell>
          <cell r="C318" t="str">
            <v>Asqar Ali Sayed.Ali</v>
          </cell>
          <cell r="D318">
            <v>2000</v>
          </cell>
          <cell r="E318">
            <v>333.33333333333331</v>
          </cell>
          <cell r="F318">
            <v>0</v>
          </cell>
          <cell r="G318">
            <v>2333.3333333333335</v>
          </cell>
        </row>
        <row r="319">
          <cell r="B319">
            <v>2120363870</v>
          </cell>
          <cell r="C319" t="str">
            <v>Ilahi Baksh Mozahir</v>
          </cell>
          <cell r="D319">
            <v>3500</v>
          </cell>
          <cell r="E319">
            <v>583.33333333333337</v>
          </cell>
          <cell r="F319">
            <v>350</v>
          </cell>
          <cell r="G319">
            <v>4433.3333333333339</v>
          </cell>
        </row>
        <row r="320">
          <cell r="B320">
            <v>2119284723</v>
          </cell>
          <cell r="C320" t="str">
            <v>Zainul Abidin S.Temor Shah</v>
          </cell>
          <cell r="D320">
            <v>2200</v>
          </cell>
          <cell r="E320">
            <v>366.66666666666669</v>
          </cell>
          <cell r="F320">
            <v>0</v>
          </cell>
          <cell r="G320">
            <v>2566.6666666666665</v>
          </cell>
        </row>
        <row r="321">
          <cell r="B321">
            <v>2119284699</v>
          </cell>
          <cell r="C321" t="str">
            <v>Mushtaq Ahmed Muhammed Anwar</v>
          </cell>
          <cell r="D321">
            <v>2500</v>
          </cell>
          <cell r="E321">
            <v>416.66666666666669</v>
          </cell>
          <cell r="F321">
            <v>0</v>
          </cell>
          <cell r="G321">
            <v>2916.6666666666665</v>
          </cell>
        </row>
        <row r="322">
          <cell r="B322">
            <v>2119381446</v>
          </cell>
          <cell r="C322" t="str">
            <v xml:space="preserve">Ibrahim Sh M Sharafath                     </v>
          </cell>
          <cell r="D322">
            <v>5500</v>
          </cell>
          <cell r="E322">
            <v>1375</v>
          </cell>
          <cell r="F322">
            <v>550</v>
          </cell>
          <cell r="G322">
            <v>7425</v>
          </cell>
        </row>
        <row r="323">
          <cell r="B323">
            <v>2123151199</v>
          </cell>
          <cell r="C323" t="str">
            <v>Shawkath Ali Premmizhsad</v>
          </cell>
          <cell r="D323">
            <v>2300</v>
          </cell>
          <cell r="E323">
            <v>383.33333333333331</v>
          </cell>
          <cell r="F323">
            <v>0</v>
          </cell>
          <cell r="G323">
            <v>2683.3333333333335</v>
          </cell>
        </row>
        <row r="324">
          <cell r="B324">
            <v>2059838397</v>
          </cell>
          <cell r="C324" t="str">
            <v>Muhammed Sadeque Abdulaziz</v>
          </cell>
          <cell r="D324">
            <v>2300</v>
          </cell>
          <cell r="E324">
            <v>383.33333333333331</v>
          </cell>
          <cell r="F324">
            <v>0</v>
          </cell>
          <cell r="G324">
            <v>2683.3333333333335</v>
          </cell>
        </row>
        <row r="325">
          <cell r="B325">
            <v>2092007091</v>
          </cell>
          <cell r="C325" t="str">
            <v>Yousuf Ali Said Qasim</v>
          </cell>
          <cell r="D325">
            <v>2400</v>
          </cell>
          <cell r="E325">
            <v>400</v>
          </cell>
          <cell r="F325">
            <v>0</v>
          </cell>
          <cell r="G325">
            <v>2800</v>
          </cell>
        </row>
        <row r="326">
          <cell r="B326">
            <v>2087134231</v>
          </cell>
          <cell r="C326" t="str">
            <v>Masador Rehman Dalilur Rahman</v>
          </cell>
          <cell r="D326">
            <v>2000</v>
          </cell>
          <cell r="E326">
            <v>333.33333333333331</v>
          </cell>
          <cell r="F326">
            <v>0</v>
          </cell>
          <cell r="G326">
            <v>2333.3333333333335</v>
          </cell>
        </row>
        <row r="327">
          <cell r="B327">
            <v>2062780479</v>
          </cell>
          <cell r="C327" t="str">
            <v>Muhammed Shafiqul Islam M.</v>
          </cell>
          <cell r="D327">
            <v>3000</v>
          </cell>
          <cell r="E327">
            <v>500</v>
          </cell>
          <cell r="F327">
            <v>0</v>
          </cell>
          <cell r="G327">
            <v>3500</v>
          </cell>
        </row>
        <row r="328">
          <cell r="B328">
            <v>2119284657</v>
          </cell>
          <cell r="C328" t="str">
            <v>Shaheen Shah Zubir Shah</v>
          </cell>
          <cell r="D328">
            <v>2700</v>
          </cell>
          <cell r="E328">
            <v>450</v>
          </cell>
          <cell r="F328">
            <v>0</v>
          </cell>
          <cell r="G328">
            <v>3150</v>
          </cell>
        </row>
        <row r="329">
          <cell r="B329">
            <v>2052852288</v>
          </cell>
          <cell r="C329" t="str">
            <v>Abdul Baqi  Ali Kassim</v>
          </cell>
          <cell r="D329">
            <v>7000</v>
          </cell>
          <cell r="E329">
            <v>1750</v>
          </cell>
          <cell r="F329">
            <v>0</v>
          </cell>
          <cell r="G329">
            <v>8750</v>
          </cell>
        </row>
        <row r="330">
          <cell r="B330">
            <v>2093102859</v>
          </cell>
          <cell r="C330" t="str">
            <v>Abdul Hassan Nazimuddin</v>
          </cell>
          <cell r="D330">
            <v>2150</v>
          </cell>
          <cell r="E330">
            <v>358.33333333333331</v>
          </cell>
          <cell r="F330">
            <v>0</v>
          </cell>
          <cell r="G330">
            <v>2508.3333333333335</v>
          </cell>
        </row>
        <row r="331">
          <cell r="B331">
            <v>2129732737</v>
          </cell>
          <cell r="C331" t="str">
            <v>James A. Gonzales</v>
          </cell>
          <cell r="D331">
            <v>2400</v>
          </cell>
          <cell r="E331">
            <v>400</v>
          </cell>
          <cell r="F331">
            <v>0</v>
          </cell>
          <cell r="G331">
            <v>2800</v>
          </cell>
        </row>
        <row r="332">
          <cell r="B332">
            <v>2129732539</v>
          </cell>
          <cell r="C332" t="str">
            <v>Joenil Perez</v>
          </cell>
          <cell r="D332">
            <v>2350</v>
          </cell>
          <cell r="E332">
            <v>391.66666666666669</v>
          </cell>
          <cell r="F332">
            <v>0</v>
          </cell>
          <cell r="G332">
            <v>2741.6666666666665</v>
          </cell>
        </row>
        <row r="333">
          <cell r="B333">
            <v>2124529070</v>
          </cell>
          <cell r="C333" t="str">
            <v>Zahir Hussain Pitchai</v>
          </cell>
          <cell r="D333">
            <v>3250</v>
          </cell>
          <cell r="E333">
            <v>812.5</v>
          </cell>
          <cell r="F333">
            <v>300</v>
          </cell>
          <cell r="G333">
            <v>4362.5</v>
          </cell>
        </row>
        <row r="334">
          <cell r="B334">
            <v>2120363912</v>
          </cell>
          <cell r="C334" t="str">
            <v>Syed Aleem Shah Anwar B.</v>
          </cell>
          <cell r="D334">
            <v>2000</v>
          </cell>
          <cell r="E334">
            <v>333.33333333333331</v>
          </cell>
          <cell r="F334">
            <v>0</v>
          </cell>
          <cell r="G334">
            <v>2333.3333333333335</v>
          </cell>
        </row>
        <row r="335">
          <cell r="B335">
            <v>2030257899</v>
          </cell>
          <cell r="C335" t="str">
            <v>Pulukkutti Aalalge</v>
          </cell>
          <cell r="D335">
            <v>4400</v>
          </cell>
          <cell r="E335">
            <v>1100</v>
          </cell>
          <cell r="F335">
            <v>0</v>
          </cell>
          <cell r="G335">
            <v>5500</v>
          </cell>
        </row>
        <row r="336">
          <cell r="B336">
            <v>2112852294</v>
          </cell>
          <cell r="C336" t="str">
            <v>Joselito Bernardino.</v>
          </cell>
          <cell r="D336">
            <v>3600</v>
          </cell>
          <cell r="E336">
            <v>600</v>
          </cell>
          <cell r="F336">
            <v>0</v>
          </cell>
          <cell r="G336">
            <v>4200</v>
          </cell>
        </row>
        <row r="337">
          <cell r="B337">
            <v>2131221810</v>
          </cell>
          <cell r="C337" t="str">
            <v>Kamal Hassan Sathar</v>
          </cell>
          <cell r="D337">
            <v>2100</v>
          </cell>
          <cell r="E337">
            <v>350</v>
          </cell>
          <cell r="F337">
            <v>0</v>
          </cell>
          <cell r="G337">
            <v>2450</v>
          </cell>
        </row>
        <row r="338">
          <cell r="B338">
            <v>2137520991</v>
          </cell>
          <cell r="C338" t="str">
            <v>Habibur Rehman Fazlulhaque</v>
          </cell>
          <cell r="D338">
            <v>2050</v>
          </cell>
          <cell r="E338">
            <v>341.66666666666669</v>
          </cell>
          <cell r="F338">
            <v>0</v>
          </cell>
          <cell r="G338">
            <v>2391.6666666666665</v>
          </cell>
        </row>
        <row r="339">
          <cell r="B339">
            <v>2127844443</v>
          </cell>
          <cell r="C339" t="str">
            <v>Khurshid Patwary</v>
          </cell>
          <cell r="D339">
            <v>1700</v>
          </cell>
          <cell r="E339">
            <v>283.33333333333331</v>
          </cell>
          <cell r="F339">
            <v>0</v>
          </cell>
          <cell r="G339">
            <v>1983.3333333333333</v>
          </cell>
        </row>
        <row r="340">
          <cell r="B340">
            <v>2128286883</v>
          </cell>
          <cell r="C340" t="str">
            <v>Khurshid Alam Miah Kausar Rahman</v>
          </cell>
          <cell r="D340">
            <v>2300</v>
          </cell>
          <cell r="E340">
            <v>383.33333333333331</v>
          </cell>
          <cell r="F340">
            <v>0</v>
          </cell>
          <cell r="G340">
            <v>2683.3333333333335</v>
          </cell>
        </row>
        <row r="341">
          <cell r="B341">
            <v>2128287295</v>
          </cell>
          <cell r="C341" t="str">
            <v>Shah Alam Mannan</v>
          </cell>
          <cell r="D341">
            <v>2400</v>
          </cell>
          <cell r="E341">
            <v>400</v>
          </cell>
          <cell r="F341">
            <v>0</v>
          </cell>
          <cell r="G341">
            <v>2800</v>
          </cell>
        </row>
        <row r="342">
          <cell r="B342">
            <v>2127845036</v>
          </cell>
          <cell r="C342" t="str">
            <v>Sulaiman Patwary</v>
          </cell>
          <cell r="D342">
            <v>2000</v>
          </cell>
          <cell r="E342">
            <v>333.33333333333331</v>
          </cell>
          <cell r="F342">
            <v>0</v>
          </cell>
          <cell r="G342">
            <v>2333.3333333333335</v>
          </cell>
        </row>
        <row r="343">
          <cell r="B343">
            <v>2130257252</v>
          </cell>
          <cell r="C343" t="str">
            <v>Muhammed Anzar Ali</v>
          </cell>
          <cell r="D343">
            <v>2100</v>
          </cell>
          <cell r="E343">
            <v>350</v>
          </cell>
          <cell r="F343">
            <v>0</v>
          </cell>
          <cell r="G343">
            <v>2450</v>
          </cell>
        </row>
        <row r="344">
          <cell r="B344">
            <v>2120581455</v>
          </cell>
          <cell r="C344" t="str">
            <v>Ghulam Mustafa Mannan</v>
          </cell>
          <cell r="D344">
            <v>2050</v>
          </cell>
          <cell r="E344">
            <v>341.66666666666669</v>
          </cell>
          <cell r="F344">
            <v>0</v>
          </cell>
          <cell r="G344">
            <v>2391.6666666666665</v>
          </cell>
        </row>
        <row r="345">
          <cell r="B345">
            <v>2116005360</v>
          </cell>
          <cell r="C345" t="str">
            <v>Muhammed Salim Miah</v>
          </cell>
          <cell r="D345">
            <v>1850</v>
          </cell>
          <cell r="E345">
            <v>308.33333333333331</v>
          </cell>
          <cell r="F345">
            <v>0</v>
          </cell>
          <cell r="G345">
            <v>2158.3333333333335</v>
          </cell>
        </row>
        <row r="346">
          <cell r="B346">
            <v>2130101930</v>
          </cell>
          <cell r="C346" t="str">
            <v>Muhammed Mumtaz Zainulabdin</v>
          </cell>
          <cell r="D346">
            <v>2050</v>
          </cell>
          <cell r="E346">
            <v>341.66666666666669</v>
          </cell>
          <cell r="F346">
            <v>0</v>
          </cell>
          <cell r="G346">
            <v>2391.6666666666665</v>
          </cell>
        </row>
        <row r="347">
          <cell r="B347">
            <v>2129281271</v>
          </cell>
          <cell r="C347" t="str">
            <v>Yousuf Miah Mohammed</v>
          </cell>
          <cell r="D347">
            <v>2000</v>
          </cell>
          <cell r="E347">
            <v>333.33333333333331</v>
          </cell>
          <cell r="F347">
            <v>0</v>
          </cell>
          <cell r="G347">
            <v>2333.3333333333335</v>
          </cell>
        </row>
        <row r="348">
          <cell r="B348">
            <v>2129732422</v>
          </cell>
          <cell r="C348" t="str">
            <v>Munir Hussain Ahmed</v>
          </cell>
          <cell r="D348">
            <v>2100</v>
          </cell>
          <cell r="E348">
            <v>350</v>
          </cell>
          <cell r="F348">
            <v>0</v>
          </cell>
          <cell r="G348">
            <v>2450</v>
          </cell>
        </row>
        <row r="349">
          <cell r="B349">
            <v>2157948734</v>
          </cell>
          <cell r="C349" t="str">
            <v>Moinuddin Manzoor Ali</v>
          </cell>
          <cell r="D349">
            <v>2050</v>
          </cell>
          <cell r="E349">
            <v>341.66666666666669</v>
          </cell>
          <cell r="F349">
            <v>0</v>
          </cell>
          <cell r="G349">
            <v>2391.6666666666665</v>
          </cell>
        </row>
        <row r="350">
          <cell r="B350">
            <v>2155983642</v>
          </cell>
          <cell r="C350" t="str">
            <v>Ali Hassan Hamoud</v>
          </cell>
          <cell r="D350">
            <v>3000</v>
          </cell>
          <cell r="E350">
            <v>750</v>
          </cell>
          <cell r="F350">
            <v>0</v>
          </cell>
          <cell r="G350">
            <v>3750</v>
          </cell>
        </row>
        <row r="351">
          <cell r="B351">
            <v>2152205908</v>
          </cell>
          <cell r="C351" t="str">
            <v>Abu Nouman Abdur Rehman</v>
          </cell>
          <cell r="D351">
            <v>2500</v>
          </cell>
          <cell r="E351">
            <v>416.66666666666669</v>
          </cell>
          <cell r="F351">
            <v>0</v>
          </cell>
          <cell r="G351">
            <v>2916.6666666666665</v>
          </cell>
        </row>
        <row r="352">
          <cell r="B352">
            <v>2128794597</v>
          </cell>
          <cell r="C352" t="str">
            <v>Eulogio Villamayor</v>
          </cell>
          <cell r="D352">
            <v>2600</v>
          </cell>
          <cell r="E352">
            <v>433.33333333333331</v>
          </cell>
          <cell r="F352">
            <v>0</v>
          </cell>
          <cell r="G352">
            <v>3033.3333333333335</v>
          </cell>
        </row>
        <row r="353">
          <cell r="B353">
            <v>2153768797</v>
          </cell>
          <cell r="C353" t="str">
            <v>Yousuf Hussain Ahmed</v>
          </cell>
          <cell r="D353">
            <v>2000</v>
          </cell>
          <cell r="E353">
            <v>333.33333333333331</v>
          </cell>
          <cell r="F353">
            <v>0</v>
          </cell>
          <cell r="G353">
            <v>2333.3333333333335</v>
          </cell>
        </row>
        <row r="354">
          <cell r="B354">
            <v>2137127342</v>
          </cell>
          <cell r="C354" t="str">
            <v>Alamgir Hossain Nozubullah</v>
          </cell>
          <cell r="D354">
            <v>1850</v>
          </cell>
          <cell r="E354">
            <v>308.33333333333331</v>
          </cell>
          <cell r="F354">
            <v>0</v>
          </cell>
          <cell r="G354">
            <v>2158.3333333333335</v>
          </cell>
        </row>
        <row r="355">
          <cell r="B355">
            <v>2131492429</v>
          </cell>
          <cell r="C355" t="str">
            <v>Akramul Haque Siddiqur Rahman</v>
          </cell>
          <cell r="D355">
            <v>1800</v>
          </cell>
          <cell r="E355">
            <v>300</v>
          </cell>
          <cell r="F355">
            <v>0</v>
          </cell>
          <cell r="G355">
            <v>2100</v>
          </cell>
        </row>
        <row r="356">
          <cell r="B356">
            <v>2143595714</v>
          </cell>
          <cell r="C356" t="str">
            <v>Muhammed Shafiqullah</v>
          </cell>
          <cell r="D356">
            <v>2800</v>
          </cell>
          <cell r="E356">
            <v>466.66666666666669</v>
          </cell>
          <cell r="F356">
            <v>0</v>
          </cell>
          <cell r="G356">
            <v>3266.6666666666665</v>
          </cell>
        </row>
        <row r="357">
          <cell r="B357">
            <v>2146571019</v>
          </cell>
          <cell r="C357" t="str">
            <v>Ahmed Abdu Saif Musleh</v>
          </cell>
          <cell r="D357">
            <v>4000</v>
          </cell>
          <cell r="E357">
            <v>1000</v>
          </cell>
          <cell r="F357">
            <v>0</v>
          </cell>
          <cell r="G357">
            <v>5000</v>
          </cell>
        </row>
        <row r="358">
          <cell r="B358">
            <v>2155721695</v>
          </cell>
          <cell r="C358" t="str">
            <v>Zakir Saidiq Miah</v>
          </cell>
          <cell r="D358">
            <v>2000</v>
          </cell>
          <cell r="E358">
            <v>333.33333333333331</v>
          </cell>
          <cell r="F358">
            <v>0</v>
          </cell>
          <cell r="G358">
            <v>2333.3333333333335</v>
          </cell>
        </row>
        <row r="359">
          <cell r="B359">
            <v>2120402462</v>
          </cell>
          <cell r="C359" t="str">
            <v>Muhammed Abul Hussain A.Satar</v>
          </cell>
          <cell r="D359">
            <v>1800</v>
          </cell>
          <cell r="E359">
            <v>300</v>
          </cell>
          <cell r="F359">
            <v>0</v>
          </cell>
          <cell r="G359">
            <v>2100</v>
          </cell>
        </row>
        <row r="360">
          <cell r="B360">
            <v>2143140222</v>
          </cell>
          <cell r="C360" t="str">
            <v xml:space="preserve">Ghulam Qibriya Habib ullah </v>
          </cell>
          <cell r="D360">
            <v>2500</v>
          </cell>
          <cell r="E360">
            <v>625</v>
          </cell>
          <cell r="F360">
            <v>250</v>
          </cell>
          <cell r="G360">
            <v>3375</v>
          </cell>
        </row>
        <row r="361">
          <cell r="B361">
            <v>2137127532</v>
          </cell>
          <cell r="C361" t="str">
            <v>Tajul Islam Salimullah</v>
          </cell>
          <cell r="D361">
            <v>2000</v>
          </cell>
          <cell r="E361">
            <v>333.33333333333331</v>
          </cell>
          <cell r="F361">
            <v>0</v>
          </cell>
          <cell r="G361">
            <v>2333.3333333333335</v>
          </cell>
        </row>
        <row r="362">
          <cell r="B362">
            <v>2144853120</v>
          </cell>
          <cell r="C362" t="str">
            <v>Shahjahan Maksud Ali</v>
          </cell>
          <cell r="D362">
            <v>2000</v>
          </cell>
          <cell r="E362">
            <v>333.33333333333331</v>
          </cell>
          <cell r="F362">
            <v>0</v>
          </cell>
          <cell r="G362">
            <v>2333.3333333333335</v>
          </cell>
        </row>
        <row r="363">
          <cell r="B363">
            <v>2157842325</v>
          </cell>
          <cell r="C363" t="str">
            <v>Billy Bugay</v>
          </cell>
          <cell r="D363">
            <v>2600</v>
          </cell>
          <cell r="E363">
            <v>433.33333333333331</v>
          </cell>
          <cell r="F363">
            <v>0</v>
          </cell>
          <cell r="G363">
            <v>3033.3333333333335</v>
          </cell>
        </row>
        <row r="364">
          <cell r="B364">
            <v>2127470744</v>
          </cell>
          <cell r="C364" t="str">
            <v>Muhammed Kunju Navas</v>
          </cell>
          <cell r="D364">
            <v>2350</v>
          </cell>
          <cell r="E364">
            <v>391.66666666666669</v>
          </cell>
          <cell r="F364">
            <v>0</v>
          </cell>
          <cell r="G364">
            <v>2741.6666666666665</v>
          </cell>
        </row>
        <row r="365">
          <cell r="B365">
            <v>2001299755</v>
          </cell>
          <cell r="C365" t="str">
            <v>Sulaiman Rauther</v>
          </cell>
          <cell r="D365">
            <v>3800</v>
          </cell>
          <cell r="E365">
            <v>633.33333333333337</v>
          </cell>
          <cell r="F365">
            <v>0</v>
          </cell>
          <cell r="G365">
            <v>4433.333333333333</v>
          </cell>
        </row>
        <row r="366">
          <cell r="B366">
            <v>2167648811</v>
          </cell>
          <cell r="C366" t="str">
            <v>Jashimuddain Jalil</v>
          </cell>
          <cell r="D366">
            <v>1500</v>
          </cell>
          <cell r="E366">
            <v>250</v>
          </cell>
          <cell r="F366">
            <v>0</v>
          </cell>
          <cell r="G366">
            <v>1750</v>
          </cell>
        </row>
        <row r="367">
          <cell r="B367">
            <v>2156315075</v>
          </cell>
          <cell r="C367" t="str">
            <v>Alfonso Silbol Susmiran  (Hassan)</v>
          </cell>
          <cell r="D367">
            <v>2700</v>
          </cell>
          <cell r="E367">
            <v>450</v>
          </cell>
          <cell r="F367">
            <v>0</v>
          </cell>
          <cell r="G367">
            <v>3150</v>
          </cell>
        </row>
        <row r="368">
          <cell r="B368">
            <v>2027001672</v>
          </cell>
          <cell r="C368" t="str">
            <v>Sultan Muhammed Noman</v>
          </cell>
          <cell r="D368">
            <v>1850</v>
          </cell>
          <cell r="E368">
            <v>300</v>
          </cell>
          <cell r="F368">
            <v>200</v>
          </cell>
          <cell r="G368">
            <v>2350</v>
          </cell>
        </row>
        <row r="369">
          <cell r="B369">
            <v>2157360724</v>
          </cell>
          <cell r="C369" t="str">
            <v>Ali Chand Miah</v>
          </cell>
          <cell r="D369">
            <v>1850</v>
          </cell>
          <cell r="E369">
            <v>308.33333333333331</v>
          </cell>
          <cell r="F369">
            <v>0</v>
          </cell>
          <cell r="G369">
            <v>2158.3333333333335</v>
          </cell>
        </row>
        <row r="370">
          <cell r="B370">
            <v>2129276842</v>
          </cell>
          <cell r="C370" t="str">
            <v>Baligh Abdu Ali Mulhi</v>
          </cell>
          <cell r="D370">
            <v>3000</v>
          </cell>
          <cell r="E370">
            <v>750</v>
          </cell>
          <cell r="F370">
            <v>1200</v>
          </cell>
          <cell r="G370">
            <v>4950</v>
          </cell>
        </row>
        <row r="371">
          <cell r="B371">
            <v>2174195590</v>
          </cell>
          <cell r="C371" t="str">
            <v>Yaser Haider Ahmed Al Amri</v>
          </cell>
          <cell r="D371">
            <v>5500</v>
          </cell>
          <cell r="E371">
            <v>1375</v>
          </cell>
          <cell r="F371">
            <v>550</v>
          </cell>
          <cell r="G371">
            <v>7425</v>
          </cell>
        </row>
        <row r="372">
          <cell r="B372">
            <v>2052749310</v>
          </cell>
          <cell r="C372" t="str">
            <v>Muhammed Ismaiel Muslih</v>
          </cell>
          <cell r="D372">
            <v>2150</v>
          </cell>
          <cell r="E372">
            <v>537.5</v>
          </cell>
          <cell r="F372">
            <v>400</v>
          </cell>
          <cell r="G372">
            <v>3087.5</v>
          </cell>
        </row>
        <row r="373">
          <cell r="B373">
            <v>2143140164</v>
          </cell>
          <cell r="C373" t="str">
            <v>Abdul Samad Muhammed Sadiq</v>
          </cell>
          <cell r="D373">
            <v>2100</v>
          </cell>
          <cell r="E373">
            <v>350</v>
          </cell>
          <cell r="F373">
            <v>0</v>
          </cell>
          <cell r="G373">
            <v>2450</v>
          </cell>
        </row>
        <row r="374">
          <cell r="B374">
            <v>2173945649</v>
          </cell>
          <cell r="C374" t="str">
            <v>Adel Hassan Qahtan</v>
          </cell>
          <cell r="D374">
            <v>2600</v>
          </cell>
          <cell r="E374">
            <v>650</v>
          </cell>
          <cell r="F374">
            <v>300</v>
          </cell>
          <cell r="G374">
            <v>3550</v>
          </cell>
        </row>
        <row r="375">
          <cell r="B375">
            <v>2175888656</v>
          </cell>
          <cell r="C375" t="str">
            <v>Abdullah Galib Ali Qasim</v>
          </cell>
          <cell r="D375">
            <v>2000</v>
          </cell>
          <cell r="E375">
            <v>333.33333333333331</v>
          </cell>
          <cell r="F375">
            <v>0</v>
          </cell>
          <cell r="G375">
            <v>2333.3333333333335</v>
          </cell>
        </row>
        <row r="376">
          <cell r="B376">
            <v>2050990403</v>
          </cell>
          <cell r="C376" t="str">
            <v>Shukry Ghanim</v>
          </cell>
          <cell r="D376">
            <v>11350</v>
          </cell>
          <cell r="E376">
            <v>2837.5</v>
          </cell>
          <cell r="F376">
            <v>1200</v>
          </cell>
          <cell r="G376">
            <v>15387.5</v>
          </cell>
        </row>
        <row r="377">
          <cell r="B377">
            <v>2162667204</v>
          </cell>
          <cell r="C377" t="str">
            <v>Sadaqat Khan Mohammed</v>
          </cell>
          <cell r="D377">
            <v>2700</v>
          </cell>
          <cell r="E377">
            <v>450</v>
          </cell>
          <cell r="F377">
            <v>0</v>
          </cell>
          <cell r="G377">
            <v>3150</v>
          </cell>
        </row>
        <row r="378">
          <cell r="B378">
            <v>2163415637</v>
          </cell>
          <cell r="C378" t="str">
            <v>Talal Galb Saif</v>
          </cell>
          <cell r="D378">
            <v>2400</v>
          </cell>
          <cell r="E378">
            <v>400</v>
          </cell>
          <cell r="F378">
            <v>300</v>
          </cell>
          <cell r="G378">
            <v>3100</v>
          </cell>
        </row>
        <row r="379">
          <cell r="B379">
            <v>2117254157</v>
          </cell>
          <cell r="C379" t="str">
            <v>Abdoun Kamal Abdoun Amasaib</v>
          </cell>
          <cell r="D379">
            <v>2400</v>
          </cell>
          <cell r="E379">
            <v>600</v>
          </cell>
          <cell r="F379">
            <v>300</v>
          </cell>
          <cell r="G379">
            <v>3300</v>
          </cell>
        </row>
        <row r="380">
          <cell r="B380">
            <v>2191022090</v>
          </cell>
          <cell r="C380" t="str">
            <v>Amro Muhammed Abdul Hafiz Sharkawy</v>
          </cell>
          <cell r="D380">
            <v>6000</v>
          </cell>
          <cell r="E380">
            <v>1500</v>
          </cell>
          <cell r="F380">
            <v>0</v>
          </cell>
          <cell r="G380">
            <v>7500</v>
          </cell>
        </row>
        <row r="381">
          <cell r="B381">
            <v>2087134462</v>
          </cell>
          <cell r="C381" t="str">
            <v>Nasiruddin Abdul Malik</v>
          </cell>
          <cell r="D381">
            <v>2150</v>
          </cell>
          <cell r="E381">
            <v>358.33333333333331</v>
          </cell>
          <cell r="F381">
            <v>0</v>
          </cell>
          <cell r="G381">
            <v>2508.3333333333335</v>
          </cell>
        </row>
        <row r="382">
          <cell r="B382">
            <v>2092960398</v>
          </cell>
          <cell r="C382" t="str">
            <v>Rahim N. Bararias</v>
          </cell>
          <cell r="D382">
            <v>3100</v>
          </cell>
          <cell r="E382">
            <v>516.66666666666663</v>
          </cell>
          <cell r="F382">
            <v>0</v>
          </cell>
          <cell r="G382">
            <v>3616.6666666666665</v>
          </cell>
        </row>
        <row r="383">
          <cell r="B383">
            <v>2164071066</v>
          </cell>
          <cell r="C383" t="str">
            <v>Anwar Salamatullah</v>
          </cell>
          <cell r="D383">
            <v>1950</v>
          </cell>
          <cell r="E383">
            <v>325</v>
          </cell>
          <cell r="F383">
            <v>0</v>
          </cell>
          <cell r="G383">
            <v>2275</v>
          </cell>
        </row>
        <row r="384">
          <cell r="B384">
            <v>2181183472</v>
          </cell>
          <cell r="C384" t="str">
            <v>Yasin Abdul Khader Mohammed</v>
          </cell>
          <cell r="D384">
            <v>2045</v>
          </cell>
          <cell r="E384">
            <v>340.83333333333331</v>
          </cell>
          <cell r="F384">
            <v>200</v>
          </cell>
          <cell r="G384">
            <v>2585.8333333333335</v>
          </cell>
        </row>
        <row r="385">
          <cell r="B385">
            <v>2075644720</v>
          </cell>
          <cell r="C385" t="str">
            <v>Mirza Ibrahim Baig</v>
          </cell>
          <cell r="D385">
            <v>4890</v>
          </cell>
          <cell r="E385">
            <v>1222.5</v>
          </cell>
          <cell r="F385">
            <v>489</v>
          </cell>
          <cell r="G385">
            <v>6601.5</v>
          </cell>
        </row>
        <row r="386">
          <cell r="B386">
            <v>2054662040</v>
          </cell>
          <cell r="C386" t="str">
            <v>Mohammed Ali Qasim</v>
          </cell>
          <cell r="D386">
            <v>4500</v>
          </cell>
          <cell r="E386">
            <v>1125</v>
          </cell>
          <cell r="F386">
            <v>450</v>
          </cell>
          <cell r="G386">
            <v>6075</v>
          </cell>
        </row>
        <row r="387">
          <cell r="B387">
            <v>2177383300</v>
          </cell>
          <cell r="C387" t="str">
            <v>Badel Habib Allah</v>
          </cell>
          <cell r="D387">
            <v>2000</v>
          </cell>
          <cell r="E387">
            <v>333.33333333333331</v>
          </cell>
          <cell r="F387">
            <v>0</v>
          </cell>
          <cell r="G387">
            <v>2333.3333333333335</v>
          </cell>
        </row>
        <row r="388">
          <cell r="B388">
            <v>2181023884</v>
          </cell>
          <cell r="C388" t="str">
            <v>Muslim Khan Bashir</v>
          </cell>
          <cell r="D388">
            <v>2100</v>
          </cell>
          <cell r="E388">
            <v>350</v>
          </cell>
          <cell r="F388">
            <v>0</v>
          </cell>
          <cell r="G388">
            <v>2450</v>
          </cell>
        </row>
        <row r="389">
          <cell r="B389">
            <v>2186145492</v>
          </cell>
          <cell r="C389" t="str">
            <v>Jahangir Abul Basher</v>
          </cell>
          <cell r="D389">
            <v>1700</v>
          </cell>
          <cell r="E389">
            <v>283.33333333333331</v>
          </cell>
          <cell r="F389">
            <v>0</v>
          </cell>
          <cell r="G389">
            <v>1983.3333333333333</v>
          </cell>
        </row>
        <row r="390">
          <cell r="B390">
            <v>2185018997</v>
          </cell>
          <cell r="C390" t="str">
            <v>Amin Abdullah Alswaqi</v>
          </cell>
          <cell r="D390">
            <v>2100</v>
          </cell>
          <cell r="E390">
            <v>350</v>
          </cell>
          <cell r="F390">
            <v>0</v>
          </cell>
          <cell r="G390">
            <v>2450</v>
          </cell>
        </row>
        <row r="391">
          <cell r="B391">
            <v>2184437123</v>
          </cell>
          <cell r="C391" t="str">
            <v>Mustafa Kamal AbdulRauf</v>
          </cell>
          <cell r="D391">
            <v>2500</v>
          </cell>
          <cell r="E391">
            <v>416.66666666666669</v>
          </cell>
          <cell r="F391">
            <v>0</v>
          </cell>
          <cell r="G391">
            <v>2916.6666666666665</v>
          </cell>
        </row>
        <row r="392">
          <cell r="B392">
            <v>2181840626</v>
          </cell>
          <cell r="C392" t="str">
            <v>Hassan Hazza Mohammed</v>
          </cell>
          <cell r="D392">
            <v>2300</v>
          </cell>
          <cell r="E392">
            <v>383.33333333333331</v>
          </cell>
          <cell r="F392">
            <v>0</v>
          </cell>
          <cell r="G392">
            <v>2683.3333333333335</v>
          </cell>
        </row>
        <row r="393">
          <cell r="B393">
            <v>2191520069</v>
          </cell>
          <cell r="C393" t="str">
            <v>Muhammed Naji Hassan Saleh</v>
          </cell>
          <cell r="D393">
            <v>2400</v>
          </cell>
          <cell r="E393">
            <v>400</v>
          </cell>
          <cell r="F393">
            <v>0</v>
          </cell>
          <cell r="G393">
            <v>2800</v>
          </cell>
        </row>
        <row r="394">
          <cell r="B394">
            <v>2187737560</v>
          </cell>
          <cell r="C394" t="str">
            <v>Muhammed Kamal Badsha Sahib Zada</v>
          </cell>
          <cell r="D394">
            <v>2000</v>
          </cell>
          <cell r="E394">
            <v>333.33333333333331</v>
          </cell>
          <cell r="F394">
            <v>0</v>
          </cell>
          <cell r="G394">
            <v>2333.3333333333335</v>
          </cell>
        </row>
        <row r="395">
          <cell r="B395">
            <v>2143140289</v>
          </cell>
          <cell r="C395" t="str">
            <v>Shah Alam Abdul Rashid</v>
          </cell>
          <cell r="D395">
            <v>1850</v>
          </cell>
          <cell r="E395">
            <v>308.33333333333331</v>
          </cell>
          <cell r="F395">
            <v>0</v>
          </cell>
          <cell r="G395">
            <v>2158.3333333333335</v>
          </cell>
        </row>
        <row r="396">
          <cell r="B396">
            <v>2194517427</v>
          </cell>
          <cell r="C396" t="str">
            <v>Decoroso Ching</v>
          </cell>
          <cell r="D396">
            <v>2700</v>
          </cell>
          <cell r="E396">
            <v>450</v>
          </cell>
          <cell r="F396">
            <v>0</v>
          </cell>
          <cell r="G396">
            <v>3150</v>
          </cell>
        </row>
        <row r="397">
          <cell r="B397">
            <v>2192191837</v>
          </cell>
          <cell r="C397" t="str">
            <v>Fadl Muhammed Saeed Muhammed</v>
          </cell>
          <cell r="D397">
            <v>2950</v>
          </cell>
          <cell r="E397">
            <v>491.66666666666669</v>
          </cell>
          <cell r="F397">
            <v>200</v>
          </cell>
          <cell r="G397">
            <v>3641.6666666666665</v>
          </cell>
        </row>
        <row r="398">
          <cell r="B398">
            <v>2198455210</v>
          </cell>
          <cell r="C398" t="str">
            <v>Abserol Florentino</v>
          </cell>
          <cell r="D398">
            <v>2900</v>
          </cell>
          <cell r="E398">
            <v>483.33333333333331</v>
          </cell>
          <cell r="F398">
            <v>0</v>
          </cell>
          <cell r="G398">
            <v>3383.3333333333335</v>
          </cell>
        </row>
        <row r="399">
          <cell r="B399">
            <v>2032943538</v>
          </cell>
          <cell r="C399" t="str">
            <v>Zakarria Hassan Omer Awad</v>
          </cell>
          <cell r="D399">
            <v>22000</v>
          </cell>
          <cell r="E399">
            <v>5500</v>
          </cell>
          <cell r="F399">
            <v>2200</v>
          </cell>
          <cell r="G399">
            <v>29700</v>
          </cell>
        </row>
        <row r="400">
          <cell r="B400">
            <v>2171049055</v>
          </cell>
          <cell r="C400" t="str">
            <v>Faruk Abdul Rashid</v>
          </cell>
          <cell r="D400">
            <v>2300</v>
          </cell>
          <cell r="E400">
            <v>383.33333333333331</v>
          </cell>
          <cell r="F400">
            <v>0</v>
          </cell>
          <cell r="G400">
            <v>2683.3333333333335</v>
          </cell>
        </row>
        <row r="401">
          <cell r="B401">
            <v>2190167177</v>
          </cell>
          <cell r="C401" t="str">
            <v>Iman Hossain Anowar Ullah</v>
          </cell>
          <cell r="D401">
            <v>2100</v>
          </cell>
          <cell r="E401">
            <v>350</v>
          </cell>
          <cell r="F401">
            <v>0</v>
          </cell>
          <cell r="G401">
            <v>2450</v>
          </cell>
        </row>
        <row r="402">
          <cell r="B402">
            <v>2129696353</v>
          </cell>
          <cell r="C402" t="str">
            <v>Rolando Limpin</v>
          </cell>
          <cell r="D402">
            <v>3150</v>
          </cell>
          <cell r="E402">
            <v>525</v>
          </cell>
          <cell r="F402">
            <v>0</v>
          </cell>
          <cell r="G402">
            <v>3675</v>
          </cell>
        </row>
        <row r="403">
          <cell r="B403">
            <v>2141050894</v>
          </cell>
          <cell r="C403" t="str">
            <v>Abdul Kharim Rashid</v>
          </cell>
          <cell r="D403">
            <v>4500</v>
          </cell>
          <cell r="E403">
            <v>1125</v>
          </cell>
          <cell r="F403">
            <v>450</v>
          </cell>
          <cell r="G403">
            <v>6075</v>
          </cell>
        </row>
        <row r="404">
          <cell r="B404">
            <v>2137715914</v>
          </cell>
          <cell r="C404" t="str">
            <v>Soheal Miah</v>
          </cell>
          <cell r="D404">
            <v>1900</v>
          </cell>
          <cell r="E404">
            <v>316.66666666666669</v>
          </cell>
          <cell r="F404">
            <v>0</v>
          </cell>
          <cell r="G404">
            <v>2216.6666666666665</v>
          </cell>
        </row>
        <row r="405">
          <cell r="B405">
            <v>2201903776</v>
          </cell>
          <cell r="C405" t="str">
            <v>Habib Aminullah</v>
          </cell>
          <cell r="D405">
            <v>1900</v>
          </cell>
          <cell r="E405">
            <v>316.66666666666669</v>
          </cell>
          <cell r="F405">
            <v>0</v>
          </cell>
          <cell r="G405">
            <v>2216.6666666666665</v>
          </cell>
        </row>
        <row r="406">
          <cell r="B406">
            <v>2193961113</v>
          </cell>
          <cell r="C406" t="str">
            <v>Abdulrazaq Saeed Ahmed Amro</v>
          </cell>
          <cell r="D406">
            <v>2200</v>
          </cell>
          <cell r="E406">
            <v>366.66666666666669</v>
          </cell>
          <cell r="F406">
            <v>0</v>
          </cell>
          <cell r="G406">
            <v>2566.6666666666665</v>
          </cell>
        </row>
        <row r="407">
          <cell r="B407">
            <v>2117332219</v>
          </cell>
          <cell r="C407" t="str">
            <v>Ghazi Abdul Walei Mahyub Saeed</v>
          </cell>
          <cell r="D407">
            <v>2800</v>
          </cell>
          <cell r="E407">
            <v>466.66666666666669</v>
          </cell>
          <cell r="F407">
            <v>280</v>
          </cell>
          <cell r="G407">
            <v>3546.6666666666665</v>
          </cell>
        </row>
        <row r="408">
          <cell r="B408">
            <v>2165097607</v>
          </cell>
          <cell r="C408" t="str">
            <v>Mahmoud Bakry Ashgar</v>
          </cell>
          <cell r="D408">
            <v>3500</v>
          </cell>
          <cell r="E408">
            <v>875</v>
          </cell>
          <cell r="F408">
            <v>1000</v>
          </cell>
          <cell r="G408">
            <v>5375</v>
          </cell>
        </row>
        <row r="409">
          <cell r="B409">
            <v>2130473867</v>
          </cell>
          <cell r="C409" t="str">
            <v>Aboud Salem Mushjari</v>
          </cell>
          <cell r="D409">
            <v>2750</v>
          </cell>
          <cell r="E409">
            <v>458.33333333333331</v>
          </cell>
          <cell r="F409">
            <v>0</v>
          </cell>
          <cell r="G409">
            <v>3208.3333333333335</v>
          </cell>
        </row>
        <row r="410">
          <cell r="B410">
            <v>2188152686</v>
          </cell>
          <cell r="C410" t="str">
            <v>Jasheem Ibrahim</v>
          </cell>
          <cell r="D410">
            <v>1750</v>
          </cell>
          <cell r="E410">
            <v>291.66666666666669</v>
          </cell>
          <cell r="F410">
            <v>0</v>
          </cell>
          <cell r="G410">
            <v>2041.6666666666667</v>
          </cell>
        </row>
        <row r="411">
          <cell r="B411">
            <v>2187589136</v>
          </cell>
          <cell r="C411" t="str">
            <v>Nazim Hasan Fadnis</v>
          </cell>
          <cell r="D411">
            <v>4600</v>
          </cell>
          <cell r="E411">
            <v>1150</v>
          </cell>
          <cell r="F411">
            <v>460</v>
          </cell>
          <cell r="G411">
            <v>6210</v>
          </cell>
        </row>
        <row r="412">
          <cell r="B412">
            <v>2119177331</v>
          </cell>
          <cell r="C412" t="str">
            <v>Muhammed Naser Muhammed</v>
          </cell>
          <cell r="D412">
            <v>10000</v>
          </cell>
          <cell r="E412">
            <v>2500</v>
          </cell>
          <cell r="F412">
            <v>1000</v>
          </cell>
          <cell r="G412">
            <v>13500</v>
          </cell>
        </row>
        <row r="413">
          <cell r="B413">
            <v>2195502220</v>
          </cell>
          <cell r="C413" t="str">
            <v>Murshid M.Saeed</v>
          </cell>
          <cell r="D413">
            <v>2400</v>
          </cell>
          <cell r="E413">
            <v>400</v>
          </cell>
          <cell r="F413">
            <v>300</v>
          </cell>
          <cell r="G413">
            <v>3100</v>
          </cell>
        </row>
        <row r="414">
          <cell r="B414">
            <v>2171192418</v>
          </cell>
          <cell r="C414" t="str">
            <v>Muhammed Saeed Qasim Al Khamri</v>
          </cell>
          <cell r="D414">
            <v>3000</v>
          </cell>
          <cell r="E414">
            <v>500</v>
          </cell>
          <cell r="F414">
            <v>300</v>
          </cell>
          <cell r="G414">
            <v>3800</v>
          </cell>
        </row>
        <row r="415">
          <cell r="B415">
            <v>2202993008</v>
          </cell>
          <cell r="C415" t="str">
            <v>Ziyad Tamimi</v>
          </cell>
          <cell r="D415">
            <v>8000</v>
          </cell>
          <cell r="E415">
            <v>2000</v>
          </cell>
          <cell r="F415">
            <v>800</v>
          </cell>
          <cell r="G415">
            <v>10800</v>
          </cell>
        </row>
        <row r="416">
          <cell r="B416">
            <v>2198210334</v>
          </cell>
          <cell r="C416" t="str">
            <v>Shamsuddin Jahir Hussain</v>
          </cell>
          <cell r="D416">
            <v>2500</v>
          </cell>
          <cell r="E416">
            <v>416.66666666666669</v>
          </cell>
          <cell r="F416">
            <v>0</v>
          </cell>
          <cell r="G416">
            <v>2916.6666666666665</v>
          </cell>
        </row>
        <row r="417">
          <cell r="B417">
            <v>2185280019</v>
          </cell>
          <cell r="C417" t="str">
            <v>Azet Ahmed Mohamed Almogiaas</v>
          </cell>
          <cell r="D417">
            <v>2100</v>
          </cell>
          <cell r="E417">
            <v>350</v>
          </cell>
          <cell r="F417">
            <v>0</v>
          </cell>
          <cell r="G417">
            <v>2450</v>
          </cell>
        </row>
        <row r="418">
          <cell r="B418">
            <v>2200959092</v>
          </cell>
          <cell r="C418" t="str">
            <v>Khader Ahmed Khader</v>
          </cell>
          <cell r="D418">
            <v>4100</v>
          </cell>
          <cell r="E418">
            <v>1025</v>
          </cell>
          <cell r="F418">
            <v>500</v>
          </cell>
          <cell r="G418">
            <v>5625</v>
          </cell>
        </row>
        <row r="419">
          <cell r="B419">
            <v>2087423592</v>
          </cell>
          <cell r="C419" t="str">
            <v>Muhammad Gouda NaJam</v>
          </cell>
          <cell r="D419">
            <v>3500</v>
          </cell>
          <cell r="E419">
            <v>875</v>
          </cell>
          <cell r="F419">
            <v>0</v>
          </cell>
          <cell r="G419">
            <v>4375</v>
          </cell>
        </row>
        <row r="420">
          <cell r="B420">
            <v>2189928852</v>
          </cell>
          <cell r="C420" t="str">
            <v>Shariful Islam Shafiqul Islam</v>
          </cell>
          <cell r="D420">
            <v>1700</v>
          </cell>
          <cell r="E420">
            <v>283.33333333333331</v>
          </cell>
          <cell r="F420">
            <v>0</v>
          </cell>
          <cell r="G420">
            <v>1983.3333333333333</v>
          </cell>
        </row>
        <row r="421">
          <cell r="B421">
            <v>2184616460</v>
          </cell>
          <cell r="C421" t="str">
            <v>Walid Muhammed Abdul Rahim</v>
          </cell>
          <cell r="D421">
            <v>2400</v>
          </cell>
          <cell r="E421">
            <v>400</v>
          </cell>
          <cell r="F421">
            <v>0</v>
          </cell>
          <cell r="G421">
            <v>2800</v>
          </cell>
        </row>
        <row r="422">
          <cell r="B422">
            <v>2212056226</v>
          </cell>
          <cell r="C422" t="str">
            <v>Hakim Abdul Gabar</v>
          </cell>
          <cell r="D422">
            <v>2500</v>
          </cell>
          <cell r="E422">
            <v>416.66666666666669</v>
          </cell>
          <cell r="F422">
            <v>0</v>
          </cell>
          <cell r="G422">
            <v>2916.6666666666665</v>
          </cell>
        </row>
        <row r="423">
          <cell r="B423">
            <v>2198328011</v>
          </cell>
          <cell r="C423" t="str">
            <v>Belal Hossain Abdul Halem</v>
          </cell>
          <cell r="D423">
            <v>1900</v>
          </cell>
          <cell r="E423">
            <v>316.66666666666669</v>
          </cell>
          <cell r="F423">
            <v>0</v>
          </cell>
          <cell r="G423">
            <v>2216.6666666666665</v>
          </cell>
        </row>
        <row r="424">
          <cell r="B424">
            <v>2052760986</v>
          </cell>
          <cell r="C424" t="str">
            <v>Abdul Jabar Abdullah Ahmad</v>
          </cell>
          <cell r="D424">
            <v>2500</v>
          </cell>
          <cell r="E424">
            <v>625</v>
          </cell>
          <cell r="F424">
            <v>300</v>
          </cell>
          <cell r="G424">
            <v>3425</v>
          </cell>
        </row>
        <row r="425">
          <cell r="B425">
            <v>2167862420</v>
          </cell>
          <cell r="C425" t="str">
            <v>Sherin Zaman Asmatullah Khan</v>
          </cell>
          <cell r="D425">
            <v>2600</v>
          </cell>
          <cell r="E425">
            <v>433.33333333333331</v>
          </cell>
          <cell r="F425">
            <v>0</v>
          </cell>
          <cell r="G425">
            <v>3033.3333333333335</v>
          </cell>
        </row>
        <row r="426">
          <cell r="B426">
            <v>2204860395</v>
          </cell>
          <cell r="C426" t="str">
            <v>Sulaiman Muhammed Sali (Jaber)</v>
          </cell>
          <cell r="D426">
            <v>2100</v>
          </cell>
          <cell r="E426">
            <v>350</v>
          </cell>
          <cell r="F426">
            <v>0</v>
          </cell>
          <cell r="G426">
            <v>2450</v>
          </cell>
        </row>
        <row r="427">
          <cell r="B427">
            <v>2204398388</v>
          </cell>
          <cell r="C427" t="str">
            <v>Abdul Quddush Milon</v>
          </cell>
          <cell r="D427">
            <v>2100</v>
          </cell>
          <cell r="E427">
            <v>350</v>
          </cell>
          <cell r="F427">
            <v>0</v>
          </cell>
          <cell r="G427">
            <v>2450</v>
          </cell>
        </row>
        <row r="428">
          <cell r="B428">
            <v>2052886344</v>
          </cell>
          <cell r="C428" t="str">
            <v>Muhammed Abdo Sharf Ahmed</v>
          </cell>
          <cell r="D428">
            <v>3000</v>
          </cell>
          <cell r="E428">
            <v>750</v>
          </cell>
          <cell r="F428">
            <v>300</v>
          </cell>
          <cell r="G428">
            <v>4050</v>
          </cell>
        </row>
        <row r="429">
          <cell r="B429">
            <v>2173802295</v>
          </cell>
          <cell r="C429" t="str">
            <v>Muneer Muhammad</v>
          </cell>
          <cell r="D429">
            <v>3500</v>
          </cell>
          <cell r="E429">
            <v>875</v>
          </cell>
          <cell r="F429">
            <v>0</v>
          </cell>
          <cell r="G429">
            <v>4375</v>
          </cell>
        </row>
        <row r="430">
          <cell r="B430">
            <v>2197404185</v>
          </cell>
          <cell r="C430" t="str">
            <v>Mizanur Rahman Ali Ahmed</v>
          </cell>
          <cell r="D430">
            <v>1900</v>
          </cell>
          <cell r="E430">
            <v>316.66666666666669</v>
          </cell>
          <cell r="F430">
            <v>0</v>
          </cell>
          <cell r="G430">
            <v>2216.6666666666665</v>
          </cell>
        </row>
        <row r="431">
          <cell r="B431">
            <v>2208784633</v>
          </cell>
          <cell r="C431" t="str">
            <v>Ruhul Amin Ali Haider</v>
          </cell>
          <cell r="D431">
            <v>1700</v>
          </cell>
          <cell r="E431">
            <v>283.33333333333331</v>
          </cell>
          <cell r="F431">
            <v>0</v>
          </cell>
          <cell r="G431">
            <v>1983.3333333333333</v>
          </cell>
        </row>
        <row r="432">
          <cell r="B432">
            <v>2181525870</v>
          </cell>
          <cell r="C432" t="str">
            <v>Suliman Jano Miah</v>
          </cell>
          <cell r="D432">
            <v>1750</v>
          </cell>
          <cell r="E432">
            <v>291.66666666666669</v>
          </cell>
          <cell r="F432">
            <v>0</v>
          </cell>
          <cell r="G432">
            <v>2041.6666666666667</v>
          </cell>
        </row>
        <row r="433">
          <cell r="B433">
            <v>2190594537</v>
          </cell>
          <cell r="C433" t="str">
            <v>Yuosri Farag Abdultawab Moatamd</v>
          </cell>
          <cell r="D433">
            <v>2780</v>
          </cell>
          <cell r="E433">
            <v>463.33333333333331</v>
          </cell>
          <cell r="F433">
            <v>0</v>
          </cell>
          <cell r="G433">
            <v>3243.3333333333335</v>
          </cell>
        </row>
        <row r="434">
          <cell r="B434">
            <v>2203440470</v>
          </cell>
          <cell r="C434" t="str">
            <v>Abdul Aziz Ali Ahmed</v>
          </cell>
          <cell r="D434">
            <v>2050</v>
          </cell>
          <cell r="E434">
            <v>341.66666666666669</v>
          </cell>
          <cell r="F434">
            <v>0</v>
          </cell>
          <cell r="G434">
            <v>2391.6666666666665</v>
          </cell>
        </row>
        <row r="435">
          <cell r="B435">
            <v>2207436276</v>
          </cell>
          <cell r="C435" t="str">
            <v>Sanaullah Muhammed Ullah</v>
          </cell>
          <cell r="D435">
            <v>1900</v>
          </cell>
          <cell r="E435">
            <v>316.66666666666669</v>
          </cell>
          <cell r="F435">
            <v>0</v>
          </cell>
          <cell r="G435">
            <v>2216.6666666666665</v>
          </cell>
        </row>
        <row r="436">
          <cell r="B436">
            <v>2116142882</v>
          </cell>
          <cell r="C436" t="str">
            <v>Taha Osman Mohamed Taha</v>
          </cell>
          <cell r="D436">
            <v>3400</v>
          </cell>
          <cell r="E436">
            <v>850</v>
          </cell>
          <cell r="F436">
            <v>0</v>
          </cell>
          <cell r="G436">
            <v>4250</v>
          </cell>
        </row>
        <row r="437">
          <cell r="B437">
            <v>2188599050</v>
          </cell>
          <cell r="C437" t="str">
            <v>Muhammed Joshimuddin</v>
          </cell>
          <cell r="D437">
            <v>1750</v>
          </cell>
          <cell r="E437">
            <v>291.66666666666669</v>
          </cell>
          <cell r="F437">
            <v>0</v>
          </cell>
          <cell r="G437">
            <v>2041.6666666666667</v>
          </cell>
        </row>
        <row r="438">
          <cell r="B438">
            <v>2205640556</v>
          </cell>
          <cell r="C438" t="str">
            <v>Atef Muhammed Abdul Latif</v>
          </cell>
          <cell r="D438">
            <v>2000</v>
          </cell>
          <cell r="E438">
            <v>333.33333333333331</v>
          </cell>
          <cell r="F438">
            <v>0</v>
          </cell>
          <cell r="G438">
            <v>2333.3333333333335</v>
          </cell>
        </row>
        <row r="439">
          <cell r="B439">
            <v>2156979615</v>
          </cell>
          <cell r="C439" t="str">
            <v>Badrul Hasan Abdus Sobhan</v>
          </cell>
          <cell r="D439">
            <v>1700</v>
          </cell>
          <cell r="E439">
            <v>283.33333333333331</v>
          </cell>
          <cell r="F439">
            <v>0</v>
          </cell>
          <cell r="G439">
            <v>1983.3333333333333</v>
          </cell>
        </row>
        <row r="440">
          <cell r="B440">
            <v>2163694140</v>
          </cell>
          <cell r="C440" t="str">
            <v>Mezan Sekender</v>
          </cell>
          <cell r="D440">
            <v>2000</v>
          </cell>
          <cell r="E440">
            <v>333.33333333333331</v>
          </cell>
          <cell r="F440">
            <v>0</v>
          </cell>
          <cell r="G440">
            <v>2333.3333333333335</v>
          </cell>
        </row>
        <row r="441">
          <cell r="B441">
            <v>2207676772</v>
          </cell>
          <cell r="C441" t="str">
            <v>Muhammed Hilal Kabiruddin</v>
          </cell>
          <cell r="D441">
            <v>1700</v>
          </cell>
          <cell r="E441">
            <v>283.33333333333331</v>
          </cell>
          <cell r="F441">
            <v>0</v>
          </cell>
          <cell r="G441">
            <v>1983.3333333333333</v>
          </cell>
        </row>
        <row r="442">
          <cell r="B442">
            <v>2221035849</v>
          </cell>
          <cell r="C442" t="str">
            <v>Iqrar Ali Raham</v>
          </cell>
          <cell r="D442">
            <v>2100</v>
          </cell>
          <cell r="E442">
            <v>350</v>
          </cell>
          <cell r="F442">
            <v>0</v>
          </cell>
          <cell r="G442">
            <v>2450</v>
          </cell>
        </row>
        <row r="443">
          <cell r="B443">
            <v>2209503610</v>
          </cell>
          <cell r="C443" t="str">
            <v>Muhammed Mominul Haque</v>
          </cell>
          <cell r="D443">
            <v>2100</v>
          </cell>
          <cell r="E443">
            <v>350</v>
          </cell>
          <cell r="F443">
            <v>0</v>
          </cell>
          <cell r="G443">
            <v>2450</v>
          </cell>
        </row>
        <row r="444">
          <cell r="B444">
            <v>2063533737</v>
          </cell>
          <cell r="C444" t="str">
            <v>Omar Bawazeer</v>
          </cell>
          <cell r="D444">
            <v>4000</v>
          </cell>
          <cell r="E444">
            <v>1000</v>
          </cell>
          <cell r="F444">
            <v>1200</v>
          </cell>
          <cell r="G444">
            <v>6200</v>
          </cell>
        </row>
        <row r="445">
          <cell r="B445">
            <v>2095147001</v>
          </cell>
          <cell r="C445" t="str">
            <v>Ibrahim Razi</v>
          </cell>
          <cell r="D445">
            <v>3000</v>
          </cell>
          <cell r="E445">
            <v>750</v>
          </cell>
          <cell r="F445">
            <v>0</v>
          </cell>
          <cell r="G445">
            <v>3750</v>
          </cell>
        </row>
        <row r="446">
          <cell r="B446">
            <v>2204668962</v>
          </cell>
          <cell r="C446" t="str">
            <v>Ghulam Sorowar Habibullah</v>
          </cell>
          <cell r="D446">
            <v>2000</v>
          </cell>
          <cell r="E446">
            <v>333.33333333333331</v>
          </cell>
          <cell r="F446">
            <v>0</v>
          </cell>
          <cell r="G446">
            <v>2333.3333333333335</v>
          </cell>
        </row>
        <row r="447">
          <cell r="B447">
            <v>2147091256</v>
          </cell>
          <cell r="C447" t="str">
            <v>Sherif Cobasy Yousuf Osman</v>
          </cell>
          <cell r="D447">
            <v>6000</v>
          </cell>
          <cell r="E447">
            <v>1500</v>
          </cell>
          <cell r="F447">
            <v>0</v>
          </cell>
          <cell r="G447">
            <v>7500</v>
          </cell>
        </row>
        <row r="448">
          <cell r="B448">
            <v>2023264373</v>
          </cell>
          <cell r="C448" t="str">
            <v xml:space="preserve">Juma G. Ibrahim </v>
          </cell>
          <cell r="D448">
            <v>3000</v>
          </cell>
          <cell r="E448">
            <v>750</v>
          </cell>
          <cell r="F448">
            <v>0</v>
          </cell>
          <cell r="G448">
            <v>3750</v>
          </cell>
        </row>
        <row r="449">
          <cell r="B449">
            <v>2205955871</v>
          </cell>
          <cell r="C449" t="str">
            <v>Muhammad Khalifa</v>
          </cell>
          <cell r="D449">
            <v>3500</v>
          </cell>
          <cell r="E449">
            <v>875</v>
          </cell>
          <cell r="F449">
            <v>1000</v>
          </cell>
          <cell r="G449">
            <v>5375</v>
          </cell>
        </row>
        <row r="450">
          <cell r="B450">
            <v>2209146816</v>
          </cell>
          <cell r="C450" t="str">
            <v>Nurullah Syed Shah</v>
          </cell>
          <cell r="D450">
            <v>1650</v>
          </cell>
          <cell r="E450">
            <v>275</v>
          </cell>
          <cell r="F450">
            <v>0</v>
          </cell>
          <cell r="G450">
            <v>1925</v>
          </cell>
        </row>
        <row r="451">
          <cell r="B451">
            <v>2091696407</v>
          </cell>
          <cell r="C451" t="str">
            <v>Muhammed Ghouse Ahmed Khan</v>
          </cell>
          <cell r="D451">
            <v>4200</v>
          </cell>
          <cell r="E451">
            <v>1050</v>
          </cell>
          <cell r="F451">
            <v>1000</v>
          </cell>
          <cell r="G451">
            <v>6250</v>
          </cell>
        </row>
        <row r="452">
          <cell r="B452">
            <v>2158465167</v>
          </cell>
          <cell r="C452" t="str">
            <v>Mohzin Chowdry A.Lateef</v>
          </cell>
          <cell r="D452">
            <v>2100</v>
          </cell>
          <cell r="E452">
            <v>350</v>
          </cell>
          <cell r="F452">
            <v>0</v>
          </cell>
          <cell r="G452">
            <v>2450</v>
          </cell>
        </row>
        <row r="453">
          <cell r="B453">
            <v>2215620705</v>
          </cell>
          <cell r="C453" t="str">
            <v>Hosny Muhammed Eltantawy</v>
          </cell>
          <cell r="D453">
            <v>7500</v>
          </cell>
          <cell r="E453">
            <v>1875</v>
          </cell>
          <cell r="F453">
            <v>1000</v>
          </cell>
          <cell r="G453">
            <v>10375</v>
          </cell>
        </row>
        <row r="454">
          <cell r="B454">
            <v>2104231697</v>
          </cell>
          <cell r="C454" t="str">
            <v>Rasulhaq Abdul Gafur</v>
          </cell>
          <cell r="D454">
            <v>2700</v>
          </cell>
          <cell r="E454">
            <v>450</v>
          </cell>
          <cell r="F454">
            <v>0</v>
          </cell>
          <cell r="G454">
            <v>3150</v>
          </cell>
        </row>
        <row r="455">
          <cell r="B455">
            <v>2157530862</v>
          </cell>
          <cell r="C455" t="str">
            <v>Abul Basher Abul Khair</v>
          </cell>
          <cell r="D455">
            <v>1500</v>
          </cell>
          <cell r="E455">
            <v>250</v>
          </cell>
          <cell r="F455">
            <v>0</v>
          </cell>
          <cell r="G455">
            <v>1750</v>
          </cell>
        </row>
        <row r="456">
          <cell r="B456">
            <v>2239042431</v>
          </cell>
          <cell r="C456" t="str">
            <v>Mohammed Jaber Mohammed Alghundur</v>
          </cell>
          <cell r="D456">
            <v>5000</v>
          </cell>
          <cell r="E456">
            <v>1250</v>
          </cell>
          <cell r="F456">
            <v>0</v>
          </cell>
          <cell r="G456">
            <v>6250</v>
          </cell>
        </row>
        <row r="457">
          <cell r="B457">
            <v>2243647464</v>
          </cell>
          <cell r="C457" t="str">
            <v>Muhammed Jasimuddin Abdul Mateen</v>
          </cell>
          <cell r="D457">
            <v>1700</v>
          </cell>
          <cell r="E457">
            <v>283.33333333333331</v>
          </cell>
          <cell r="F457">
            <v>0</v>
          </cell>
          <cell r="G457">
            <v>1983.3333333333333</v>
          </cell>
        </row>
        <row r="458">
          <cell r="B458">
            <v>2023820398</v>
          </cell>
          <cell r="C458" t="str">
            <v>Essam Abdul Majeeed Muhammed</v>
          </cell>
          <cell r="D458">
            <v>4000</v>
          </cell>
          <cell r="E458">
            <v>1000</v>
          </cell>
          <cell r="F458">
            <v>1200</v>
          </cell>
          <cell r="G458">
            <v>6200</v>
          </cell>
        </row>
        <row r="459">
          <cell r="B459">
            <v>2207192283</v>
          </cell>
          <cell r="C459" t="str">
            <v>Ahmed A.Ghani Salem</v>
          </cell>
          <cell r="D459">
            <v>3000</v>
          </cell>
          <cell r="E459">
            <v>750</v>
          </cell>
          <cell r="F459">
            <v>1200</v>
          </cell>
          <cell r="G459">
            <v>4950</v>
          </cell>
        </row>
        <row r="460">
          <cell r="B460">
            <v>2103298663</v>
          </cell>
          <cell r="C460" t="str">
            <v>Intaj Ali Moeen Haji</v>
          </cell>
          <cell r="D460">
            <v>1500</v>
          </cell>
          <cell r="E460">
            <v>250</v>
          </cell>
          <cell r="F460">
            <v>0</v>
          </cell>
          <cell r="G460">
            <v>1750</v>
          </cell>
        </row>
        <row r="461">
          <cell r="B461">
            <v>2247347087</v>
          </cell>
          <cell r="C461" t="str">
            <v>Nishad Nagoor meera</v>
          </cell>
          <cell r="D461">
            <v>1500</v>
          </cell>
          <cell r="E461">
            <v>250</v>
          </cell>
          <cell r="F461">
            <v>0</v>
          </cell>
          <cell r="G461">
            <v>1750</v>
          </cell>
        </row>
        <row r="462">
          <cell r="B462">
            <v>2053910523</v>
          </cell>
          <cell r="C462" t="str">
            <v>Galal Ahmed Ahmed Al Hajj</v>
          </cell>
          <cell r="D462">
            <v>3000</v>
          </cell>
          <cell r="E462">
            <v>750</v>
          </cell>
          <cell r="F462">
            <v>1200</v>
          </cell>
          <cell r="G462">
            <v>4950</v>
          </cell>
        </row>
        <row r="463">
          <cell r="B463">
            <v>2246036400</v>
          </cell>
          <cell r="C463" t="str">
            <v xml:space="preserve">Muhammed Nurul Haq </v>
          </cell>
          <cell r="D463">
            <v>1500</v>
          </cell>
          <cell r="E463">
            <v>250</v>
          </cell>
          <cell r="F463">
            <v>0</v>
          </cell>
          <cell r="G463">
            <v>1750</v>
          </cell>
        </row>
        <row r="464">
          <cell r="B464">
            <v>2252443235</v>
          </cell>
          <cell r="C464" t="str">
            <v>Noel Crisostomo Mirnda</v>
          </cell>
          <cell r="D464">
            <v>2800</v>
          </cell>
          <cell r="E464">
            <v>466.66666666666669</v>
          </cell>
          <cell r="F464">
            <v>0</v>
          </cell>
          <cell r="G464">
            <v>3266.6666666666665</v>
          </cell>
        </row>
        <row r="465">
          <cell r="B465">
            <v>2082581550</v>
          </cell>
          <cell r="C465" t="str">
            <v>Fathi Abdulrahman Abdulaal</v>
          </cell>
          <cell r="D465">
            <v>3000</v>
          </cell>
          <cell r="E465">
            <v>750</v>
          </cell>
          <cell r="F465">
            <v>1200</v>
          </cell>
          <cell r="G465">
            <v>4950</v>
          </cell>
        </row>
        <row r="466">
          <cell r="B466">
            <v>2262476266</v>
          </cell>
          <cell r="C466" t="str">
            <v>Eissa Ali Abdu Aldubai</v>
          </cell>
          <cell r="D466">
            <v>2000</v>
          </cell>
          <cell r="E466">
            <v>500</v>
          </cell>
          <cell r="F466">
            <v>0</v>
          </cell>
          <cell r="G466">
            <v>2500</v>
          </cell>
        </row>
        <row r="467">
          <cell r="B467">
            <v>2264210531</v>
          </cell>
          <cell r="C467" t="str">
            <v>Miad Jalal Rashad</v>
          </cell>
          <cell r="D467">
            <v>2600</v>
          </cell>
          <cell r="E467">
            <v>433.33333333333331</v>
          </cell>
          <cell r="F467">
            <v>0</v>
          </cell>
          <cell r="G467">
            <v>3033.3333333333335</v>
          </cell>
        </row>
        <row r="468">
          <cell r="B468">
            <v>2257089249</v>
          </cell>
          <cell r="C468" t="str">
            <v>Islam Muhammed Ismaeel Baseuni</v>
          </cell>
          <cell r="D468">
            <v>6660</v>
          </cell>
          <cell r="E468">
            <v>1665</v>
          </cell>
          <cell r="F468">
            <v>666</v>
          </cell>
          <cell r="G468">
            <v>8991</v>
          </cell>
        </row>
        <row r="469">
          <cell r="B469">
            <v>2251181919</v>
          </cell>
          <cell r="C469" t="str">
            <v>A.Hakeem Alaeldin Muhammed Osman</v>
          </cell>
          <cell r="D469">
            <v>3500</v>
          </cell>
          <cell r="E469">
            <v>875</v>
          </cell>
          <cell r="F469">
            <v>500</v>
          </cell>
          <cell r="G469">
            <v>4875</v>
          </cell>
        </row>
        <row r="470">
          <cell r="B470">
            <v>2258692165</v>
          </cell>
          <cell r="C470" t="str">
            <v>Shihab Abdul Bari</v>
          </cell>
          <cell r="D470">
            <v>4000</v>
          </cell>
          <cell r="E470">
            <v>1000</v>
          </cell>
          <cell r="F470">
            <v>400</v>
          </cell>
          <cell r="G470">
            <v>5400</v>
          </cell>
        </row>
        <row r="471">
          <cell r="B471">
            <v>2271466860</v>
          </cell>
          <cell r="C471" t="str">
            <v>Ahmed Hassan Ibrahim Yousef</v>
          </cell>
          <cell r="D471">
            <v>5500</v>
          </cell>
          <cell r="E471">
            <v>1375</v>
          </cell>
          <cell r="F471">
            <v>550</v>
          </cell>
          <cell r="G471">
            <v>7425</v>
          </cell>
        </row>
        <row r="472">
          <cell r="B472">
            <v>2120086166</v>
          </cell>
          <cell r="C472" t="str">
            <v>Talal Khalid Muhammed Ahmed</v>
          </cell>
          <cell r="D472">
            <v>3150</v>
          </cell>
          <cell r="E472">
            <v>787.5</v>
          </cell>
          <cell r="F472">
            <v>315</v>
          </cell>
          <cell r="G472">
            <v>4252.5</v>
          </cell>
        </row>
        <row r="473">
          <cell r="B473">
            <v>2276713928</v>
          </cell>
          <cell r="C473" t="str">
            <v>Ammar Mokhtar Alsagheer Alshaibani</v>
          </cell>
          <cell r="D473">
            <v>3500</v>
          </cell>
          <cell r="E473">
            <v>875</v>
          </cell>
          <cell r="F473">
            <v>350</v>
          </cell>
          <cell r="G473">
            <v>4725</v>
          </cell>
        </row>
        <row r="474">
          <cell r="B474">
            <v>2263773331</v>
          </cell>
          <cell r="C474" t="str">
            <v>Babekar Mohammed Ahmed Osman</v>
          </cell>
          <cell r="D474">
            <v>1700</v>
          </cell>
          <cell r="E474">
            <v>283.33333333333331</v>
          </cell>
          <cell r="F474">
            <v>0</v>
          </cell>
          <cell r="G474">
            <v>1983.3333333333333</v>
          </cell>
        </row>
        <row r="475">
          <cell r="B475">
            <v>2227117161</v>
          </cell>
          <cell r="C475" t="str">
            <v>Wael Muhammed Alshahat Badawi</v>
          </cell>
          <cell r="D475">
            <v>3000</v>
          </cell>
          <cell r="E475">
            <v>750</v>
          </cell>
          <cell r="F475">
            <v>0</v>
          </cell>
          <cell r="G475">
            <v>3750</v>
          </cell>
        </row>
        <row r="476">
          <cell r="B476">
            <v>2051086383</v>
          </cell>
          <cell r="C476" t="str">
            <v>Hamoud Saeed Qayed</v>
          </cell>
          <cell r="D476">
            <v>2200</v>
          </cell>
          <cell r="E476">
            <v>550</v>
          </cell>
          <cell r="F476">
            <v>300</v>
          </cell>
          <cell r="G476">
            <v>3050</v>
          </cell>
        </row>
        <row r="477">
          <cell r="B477">
            <v>2268759368</v>
          </cell>
          <cell r="C477" t="str">
            <v>Niaz Ullah Shah Ayaz Ullah Shah</v>
          </cell>
          <cell r="D477">
            <v>1900</v>
          </cell>
          <cell r="E477">
            <v>316.66666666666669</v>
          </cell>
          <cell r="F477">
            <v>0</v>
          </cell>
          <cell r="G477">
            <v>2216.6666666666665</v>
          </cell>
        </row>
        <row r="478">
          <cell r="B478">
            <v>2263622157</v>
          </cell>
          <cell r="C478" t="str">
            <v>Dilawar Shah Zahoor Shah</v>
          </cell>
          <cell r="D478">
            <v>1900</v>
          </cell>
          <cell r="E478">
            <v>316.66666666666669</v>
          </cell>
          <cell r="F478">
            <v>0</v>
          </cell>
          <cell r="G478">
            <v>2216.6666666666665</v>
          </cell>
        </row>
        <row r="479">
          <cell r="B479">
            <v>2263895084</v>
          </cell>
          <cell r="C479" t="str">
            <v>Farhad Ali Zaher Shah</v>
          </cell>
          <cell r="D479">
            <v>1500</v>
          </cell>
          <cell r="E479">
            <v>250</v>
          </cell>
          <cell r="F479">
            <v>0</v>
          </cell>
          <cell r="G479">
            <v>1750</v>
          </cell>
        </row>
        <row r="480">
          <cell r="B480">
            <v>2160581225</v>
          </cell>
          <cell r="C480" t="str">
            <v>Mutaz Mustafa Abbas Quraishi</v>
          </cell>
          <cell r="D480">
            <v>6600</v>
          </cell>
          <cell r="E480">
            <v>1650</v>
          </cell>
          <cell r="F480">
            <v>660</v>
          </cell>
          <cell r="G480">
            <v>8910</v>
          </cell>
        </row>
        <row r="481">
          <cell r="B481">
            <v>2254239292</v>
          </cell>
          <cell r="C481" t="str">
            <v>Essam Mohammed Noman Rafid</v>
          </cell>
          <cell r="D481">
            <v>4500</v>
          </cell>
          <cell r="E481">
            <v>1125</v>
          </cell>
          <cell r="F481">
            <v>450</v>
          </cell>
          <cell r="G481">
            <v>6075</v>
          </cell>
        </row>
        <row r="482">
          <cell r="B482">
            <v>2270258458</v>
          </cell>
          <cell r="C482" t="str">
            <v>Rashid Ali Muhammed Akbar</v>
          </cell>
          <cell r="D482">
            <v>1500</v>
          </cell>
          <cell r="E482">
            <v>250</v>
          </cell>
          <cell r="F482">
            <v>0</v>
          </cell>
          <cell r="G482">
            <v>1750</v>
          </cell>
        </row>
        <row r="483">
          <cell r="B483">
            <v>2290396742</v>
          </cell>
          <cell r="C483" t="str">
            <v>Muhammed Yaseen Al Dubai</v>
          </cell>
          <cell r="D483">
            <v>1850</v>
          </cell>
          <cell r="E483">
            <v>308.33333333333331</v>
          </cell>
          <cell r="F483">
            <v>300</v>
          </cell>
          <cell r="G483">
            <v>2458.3333333333335</v>
          </cell>
        </row>
        <row r="484">
          <cell r="B484">
            <v>2199866613</v>
          </cell>
          <cell r="C484" t="str">
            <v>Muhammed Zaman Saidd Hassan</v>
          </cell>
          <cell r="D484">
            <v>1700</v>
          </cell>
          <cell r="E484">
            <v>283.33333333333331</v>
          </cell>
          <cell r="F484">
            <v>0</v>
          </cell>
          <cell r="G484">
            <v>1983.3333333333333</v>
          </cell>
        </row>
        <row r="485">
          <cell r="B485">
            <v>2229090036</v>
          </cell>
          <cell r="C485" t="str">
            <v>Ghamdan Naji Ali Naji</v>
          </cell>
          <cell r="D485">
            <v>3000</v>
          </cell>
          <cell r="E485">
            <v>750</v>
          </cell>
          <cell r="F485">
            <v>0</v>
          </cell>
          <cell r="G485">
            <v>3750</v>
          </cell>
        </row>
        <row r="486">
          <cell r="B486">
            <v>2298821261</v>
          </cell>
          <cell r="C486" t="str">
            <v>Abdul Hamid Saleh Izz al din</v>
          </cell>
          <cell r="D486">
            <v>12000</v>
          </cell>
          <cell r="E486">
            <v>3000</v>
          </cell>
          <cell r="F486">
            <v>0</v>
          </cell>
          <cell r="G486">
            <v>15000</v>
          </cell>
        </row>
        <row r="487">
          <cell r="B487">
            <v>2278470865</v>
          </cell>
          <cell r="C487" t="str">
            <v>Aslam Shah Anwar Baig</v>
          </cell>
          <cell r="D487">
            <v>1550</v>
          </cell>
          <cell r="E487">
            <v>258.33333333333331</v>
          </cell>
          <cell r="F487">
            <v>0</v>
          </cell>
          <cell r="G487">
            <v>1808.3333333333333</v>
          </cell>
        </row>
        <row r="488">
          <cell r="B488">
            <v>2279347609</v>
          </cell>
          <cell r="C488" t="str">
            <v>Umar Adeel Mir Junaid Zafar Mir</v>
          </cell>
          <cell r="D488">
            <v>1700</v>
          </cell>
          <cell r="E488">
            <v>283.33333333333331</v>
          </cell>
          <cell r="F488">
            <v>0</v>
          </cell>
          <cell r="G488">
            <v>1983.3333333333333</v>
          </cell>
        </row>
        <row r="489">
          <cell r="B489">
            <v>2297972347</v>
          </cell>
          <cell r="C489" t="str">
            <v>Fahd Ahmed Hussain Alobadi</v>
          </cell>
          <cell r="D489">
            <v>3000</v>
          </cell>
          <cell r="E489">
            <v>500</v>
          </cell>
          <cell r="F489">
            <v>300</v>
          </cell>
          <cell r="G489">
            <v>3800</v>
          </cell>
        </row>
        <row r="490">
          <cell r="B490">
            <v>2183308929</v>
          </cell>
          <cell r="C490" t="str">
            <v>Emad Yaseen Abdulmajeed Hassan</v>
          </cell>
          <cell r="D490">
            <v>2000</v>
          </cell>
          <cell r="E490">
            <v>333.33333333333331</v>
          </cell>
          <cell r="F490">
            <v>0</v>
          </cell>
          <cell r="G490">
            <v>2333.3333333333335</v>
          </cell>
        </row>
        <row r="491">
          <cell r="B491">
            <v>2298502895</v>
          </cell>
          <cell r="C491" t="str">
            <v>Adalat Khan Sher Ali Khan</v>
          </cell>
          <cell r="D491">
            <v>2200</v>
          </cell>
          <cell r="E491">
            <v>366.66666666666669</v>
          </cell>
          <cell r="F491">
            <v>0</v>
          </cell>
          <cell r="G491">
            <v>2566.6666666666665</v>
          </cell>
        </row>
        <row r="492">
          <cell r="B492">
            <v>2169140924</v>
          </cell>
          <cell r="C492" t="str">
            <v>Shakir Hussain Late Ali Ahmed</v>
          </cell>
          <cell r="D492">
            <v>1500</v>
          </cell>
          <cell r="E492">
            <v>250</v>
          </cell>
          <cell r="F492">
            <v>0</v>
          </cell>
          <cell r="G492">
            <v>1750</v>
          </cell>
        </row>
        <row r="493">
          <cell r="B493">
            <v>2054413204</v>
          </cell>
          <cell r="C493" t="str">
            <v>Abdulhakim Aldabi</v>
          </cell>
          <cell r="D493">
            <v>2500</v>
          </cell>
          <cell r="E493">
            <v>625</v>
          </cell>
          <cell r="F493">
            <v>1000</v>
          </cell>
          <cell r="G493">
            <v>4125</v>
          </cell>
        </row>
        <row r="494">
          <cell r="B494">
            <v>2301865321</v>
          </cell>
          <cell r="C494" t="str">
            <v>Abdelmoneim Abdel Elsyed A.Abbas</v>
          </cell>
          <cell r="D494">
            <v>3750</v>
          </cell>
          <cell r="E494">
            <v>937.5</v>
          </cell>
          <cell r="F494">
            <v>1000</v>
          </cell>
          <cell r="G494">
            <v>5687.5</v>
          </cell>
        </row>
        <row r="495">
          <cell r="B495">
            <v>2266369822</v>
          </cell>
          <cell r="C495" t="str">
            <v>Muhammed Ishfaq M. Farooq</v>
          </cell>
          <cell r="D495">
            <v>2070</v>
          </cell>
          <cell r="E495">
            <v>345</v>
          </cell>
          <cell r="F495">
            <v>0</v>
          </cell>
          <cell r="G495">
            <v>2415</v>
          </cell>
        </row>
        <row r="496">
          <cell r="B496">
            <v>2213247733</v>
          </cell>
          <cell r="C496" t="str">
            <v>Baher Mulk Bakhet (Jahan Bahar)</v>
          </cell>
          <cell r="D496">
            <v>1750</v>
          </cell>
          <cell r="E496">
            <v>291.66666666666669</v>
          </cell>
          <cell r="F496">
            <v>0</v>
          </cell>
          <cell r="G496">
            <v>2041.6666666666667</v>
          </cell>
        </row>
        <row r="497">
          <cell r="B497">
            <v>2107727345</v>
          </cell>
          <cell r="C497" t="str">
            <v>Muhammed Alaeldeen Osman</v>
          </cell>
          <cell r="D497">
            <v>3000</v>
          </cell>
          <cell r="E497">
            <v>750</v>
          </cell>
          <cell r="F497">
            <v>0</v>
          </cell>
          <cell r="G497">
            <v>3750</v>
          </cell>
        </row>
        <row r="498">
          <cell r="B498">
            <v>2011924442</v>
          </cell>
          <cell r="C498" t="str">
            <v>Kamal Abdoun Amassib</v>
          </cell>
          <cell r="D498">
            <v>3000</v>
          </cell>
          <cell r="E498">
            <v>500</v>
          </cell>
          <cell r="F498">
            <v>0</v>
          </cell>
          <cell r="G498">
            <v>3500</v>
          </cell>
        </row>
        <row r="499">
          <cell r="B499">
            <v>2059555330</v>
          </cell>
          <cell r="C499" t="str">
            <v>Khaled Mahmoud Sultan</v>
          </cell>
          <cell r="D499">
            <v>2100</v>
          </cell>
          <cell r="E499">
            <v>350</v>
          </cell>
          <cell r="F499">
            <v>0</v>
          </cell>
          <cell r="G499">
            <v>2450</v>
          </cell>
        </row>
        <row r="500">
          <cell r="B500">
            <v>2111117954</v>
          </cell>
          <cell r="C500" t="str">
            <v>Shahul Hamid Abdul Jawad</v>
          </cell>
          <cell r="D500">
            <v>4100</v>
          </cell>
          <cell r="E500">
            <v>683.33333333333337</v>
          </cell>
          <cell r="F500">
            <v>0</v>
          </cell>
          <cell r="G500">
            <v>4783.333333333333</v>
          </cell>
        </row>
        <row r="501">
          <cell r="B501">
            <v>2181148939</v>
          </cell>
          <cell r="C501" t="str">
            <v>Shamlal Gaffar</v>
          </cell>
          <cell r="D501">
            <v>3600</v>
          </cell>
          <cell r="E501">
            <v>900</v>
          </cell>
          <cell r="F501">
            <v>360</v>
          </cell>
          <cell r="G501">
            <v>4860</v>
          </cell>
        </row>
        <row r="502">
          <cell r="B502">
            <v>2182307674</v>
          </cell>
          <cell r="C502" t="str">
            <v>Muhammed Farouq M. Ahmed</v>
          </cell>
          <cell r="D502">
            <v>2450</v>
          </cell>
          <cell r="E502">
            <v>408.33333333333331</v>
          </cell>
          <cell r="F502">
            <v>0</v>
          </cell>
          <cell r="G502">
            <v>2858.3333333333335</v>
          </cell>
        </row>
        <row r="503">
          <cell r="B503">
            <v>2051136899</v>
          </cell>
          <cell r="C503" t="str">
            <v>Ali Muhammed Ghelan Al Dubai</v>
          </cell>
          <cell r="D503">
            <v>2900</v>
          </cell>
          <cell r="E503">
            <v>483.33333333333331</v>
          </cell>
          <cell r="F503">
            <v>300</v>
          </cell>
          <cell r="G503">
            <v>3683.3333333333335</v>
          </cell>
        </row>
        <row r="504">
          <cell r="B504">
            <v>2191075478</v>
          </cell>
          <cell r="C504" t="str">
            <v>Zahirul Islam Nazir</v>
          </cell>
          <cell r="D504">
            <v>2000</v>
          </cell>
          <cell r="E504">
            <v>333.33333333333331</v>
          </cell>
          <cell r="F504">
            <v>0</v>
          </cell>
          <cell r="G504">
            <v>2333.3333333333335</v>
          </cell>
        </row>
        <row r="505">
          <cell r="B505">
            <v>2220179473</v>
          </cell>
          <cell r="C505" t="str">
            <v>Delawar Hussain Sarder</v>
          </cell>
          <cell r="D505">
            <v>1650</v>
          </cell>
          <cell r="E505">
            <v>275</v>
          </cell>
          <cell r="F505">
            <v>0</v>
          </cell>
          <cell r="G505">
            <v>1925</v>
          </cell>
        </row>
        <row r="506">
          <cell r="B506">
            <v>2185225477</v>
          </cell>
          <cell r="C506" t="str">
            <v>Siddiq A Jalil</v>
          </cell>
          <cell r="D506">
            <v>3000</v>
          </cell>
          <cell r="E506">
            <v>750</v>
          </cell>
          <cell r="F506">
            <v>0</v>
          </cell>
          <cell r="G506">
            <v>3750</v>
          </cell>
        </row>
        <row r="507">
          <cell r="B507">
            <v>2066761194</v>
          </cell>
          <cell r="C507" t="str">
            <v>Muhammed Tayseer A.</v>
          </cell>
          <cell r="D507">
            <v>1920</v>
          </cell>
          <cell r="E507">
            <v>320</v>
          </cell>
          <cell r="F507">
            <v>0</v>
          </cell>
          <cell r="G507">
            <v>2240</v>
          </cell>
        </row>
        <row r="508">
          <cell r="B508">
            <v>2186055683</v>
          </cell>
          <cell r="C508" t="str">
            <v>Abu Hanifa Muhammed</v>
          </cell>
          <cell r="D508">
            <v>1750</v>
          </cell>
          <cell r="E508">
            <v>291.66666666666669</v>
          </cell>
          <cell r="F508">
            <v>0</v>
          </cell>
          <cell r="G508">
            <v>2041.6666666666667</v>
          </cell>
        </row>
        <row r="509">
          <cell r="B509">
            <v>2205775014</v>
          </cell>
          <cell r="C509" t="str">
            <v>Basim Khalid</v>
          </cell>
          <cell r="D509">
            <v>3000</v>
          </cell>
          <cell r="E509">
            <v>750</v>
          </cell>
          <cell r="F509">
            <v>1200</v>
          </cell>
          <cell r="G509">
            <v>4950</v>
          </cell>
        </row>
        <row r="510">
          <cell r="B510">
            <v>2286361650</v>
          </cell>
          <cell r="C510" t="str">
            <v>Emad Hussain Mohammed Zahir Shah</v>
          </cell>
          <cell r="D510">
            <v>2600</v>
          </cell>
          <cell r="E510">
            <v>650</v>
          </cell>
          <cell r="F510">
            <v>260</v>
          </cell>
          <cell r="G510">
            <v>3510</v>
          </cell>
        </row>
        <row r="511">
          <cell r="B511">
            <v>2297744720</v>
          </cell>
          <cell r="C511" t="str">
            <v>Zeyad Redhwan Hamid Muhammed</v>
          </cell>
          <cell r="D511">
            <v>1700</v>
          </cell>
          <cell r="E511">
            <v>283.33333333333331</v>
          </cell>
          <cell r="F511">
            <v>200</v>
          </cell>
          <cell r="G511">
            <v>2183.333333333333</v>
          </cell>
        </row>
        <row r="512">
          <cell r="B512">
            <v>2305666808</v>
          </cell>
          <cell r="C512" t="str">
            <v>Hamid hussain Amir Ul Mulk</v>
          </cell>
          <cell r="D512">
            <v>1500</v>
          </cell>
          <cell r="E512">
            <v>250</v>
          </cell>
          <cell r="F512">
            <v>0</v>
          </cell>
          <cell r="G512">
            <v>1750</v>
          </cell>
        </row>
        <row r="513">
          <cell r="B513">
            <v>2310033218</v>
          </cell>
          <cell r="C513" t="str">
            <v>Amr Hassan muhammed Abbas Elwaraky</v>
          </cell>
          <cell r="D513">
            <v>7000</v>
          </cell>
          <cell r="E513">
            <v>1750</v>
          </cell>
          <cell r="F513">
            <v>0</v>
          </cell>
          <cell r="G513">
            <v>8750</v>
          </cell>
        </row>
        <row r="514">
          <cell r="B514">
            <v>2261923987</v>
          </cell>
          <cell r="C514" t="str">
            <v>Moaz abdel Aziz Alwan Aldabi</v>
          </cell>
          <cell r="D514">
            <v>2500</v>
          </cell>
          <cell r="E514">
            <v>625</v>
          </cell>
          <cell r="F514">
            <v>1000</v>
          </cell>
          <cell r="G514">
            <v>4125</v>
          </cell>
        </row>
        <row r="515">
          <cell r="B515">
            <v>2278463209</v>
          </cell>
          <cell r="C515" t="str">
            <v>Shaid Ali Sood Mand</v>
          </cell>
          <cell r="D515">
            <v>1500</v>
          </cell>
          <cell r="E515">
            <v>250</v>
          </cell>
          <cell r="F515">
            <v>0</v>
          </cell>
          <cell r="G515">
            <v>1750</v>
          </cell>
        </row>
        <row r="516">
          <cell r="B516">
            <v>2118781869</v>
          </cell>
          <cell r="C516" t="str">
            <v>Marwan Qureshi</v>
          </cell>
          <cell r="D516">
            <v>3333</v>
          </cell>
          <cell r="E516">
            <v>833.25</v>
          </cell>
          <cell r="F516">
            <v>333.3</v>
          </cell>
          <cell r="G516">
            <v>4499.55</v>
          </cell>
        </row>
        <row r="517">
          <cell r="B517">
            <v>2182415303</v>
          </cell>
          <cell r="C517" t="str">
            <v>Yaser Hamoud Mahyoub Alodainy</v>
          </cell>
          <cell r="D517">
            <v>5700</v>
          </cell>
          <cell r="E517">
            <v>1425</v>
          </cell>
          <cell r="F517">
            <v>0</v>
          </cell>
          <cell r="G517">
            <v>7125</v>
          </cell>
        </row>
        <row r="518">
          <cell r="B518">
            <v>2298889029</v>
          </cell>
          <cell r="C518" t="str">
            <v>Medhat Osman Abdulfatah Muhammed</v>
          </cell>
          <cell r="D518">
            <v>2500</v>
          </cell>
          <cell r="E518">
            <v>416.66666666666669</v>
          </cell>
          <cell r="F518">
            <v>0</v>
          </cell>
          <cell r="G518">
            <v>2916.6666666666665</v>
          </cell>
        </row>
        <row r="519">
          <cell r="B519">
            <v>2140963949</v>
          </cell>
          <cell r="C519" t="str">
            <v>Tajul Islam Abdul Wahab</v>
          </cell>
          <cell r="D519">
            <v>1700</v>
          </cell>
          <cell r="E519">
            <v>283.33333333333331</v>
          </cell>
          <cell r="F519">
            <v>0</v>
          </cell>
          <cell r="G519">
            <v>1983.3333333333333</v>
          </cell>
        </row>
        <row r="520">
          <cell r="B520">
            <v>2264164662</v>
          </cell>
          <cell r="C520" t="str">
            <v>Gaber Abdulwahab Noman Ali</v>
          </cell>
          <cell r="D520">
            <v>1700</v>
          </cell>
          <cell r="E520">
            <v>283.33333333333331</v>
          </cell>
          <cell r="F520">
            <v>200</v>
          </cell>
          <cell r="G520">
            <v>2183.333333333333</v>
          </cell>
        </row>
        <row r="521">
          <cell r="B521">
            <v>2275788293</v>
          </cell>
          <cell r="C521" t="str">
            <v>Muhammed Israfil Abdul Motin</v>
          </cell>
          <cell r="D521">
            <v>1500</v>
          </cell>
          <cell r="E521">
            <v>250</v>
          </cell>
          <cell r="F521">
            <v>0</v>
          </cell>
          <cell r="G521">
            <v>1750</v>
          </cell>
        </row>
        <row r="522">
          <cell r="B522">
            <v>2270946144</v>
          </cell>
          <cell r="C522" t="str">
            <v>Subash Gopala Pillai</v>
          </cell>
          <cell r="D522">
            <v>1550</v>
          </cell>
          <cell r="E522">
            <v>258.33333333333331</v>
          </cell>
          <cell r="F522">
            <v>0</v>
          </cell>
          <cell r="G522">
            <v>1808.3333333333333</v>
          </cell>
        </row>
        <row r="523">
          <cell r="B523">
            <v>2281214011</v>
          </cell>
          <cell r="C523" t="str">
            <v>Ikramullah Bakht Rahman</v>
          </cell>
          <cell r="D523">
            <v>1500</v>
          </cell>
          <cell r="E523">
            <v>250</v>
          </cell>
          <cell r="F523">
            <v>0</v>
          </cell>
          <cell r="G523">
            <v>1750</v>
          </cell>
        </row>
        <row r="524">
          <cell r="B524">
            <v>2308131644</v>
          </cell>
          <cell r="C524" t="str">
            <v>Moeen Akhtar Syed Akhtar Munir</v>
          </cell>
          <cell r="D524">
            <v>2250</v>
          </cell>
          <cell r="E524">
            <v>300</v>
          </cell>
          <cell r="F524">
            <v>0</v>
          </cell>
          <cell r="G524">
            <v>2550</v>
          </cell>
        </row>
        <row r="525">
          <cell r="B525">
            <v>2312747849</v>
          </cell>
          <cell r="C525" t="str">
            <v>Wajid Iqbal Noor Rahman</v>
          </cell>
          <cell r="D525">
            <v>2000</v>
          </cell>
          <cell r="E525">
            <v>333.33333333333331</v>
          </cell>
          <cell r="F525">
            <v>0</v>
          </cell>
          <cell r="G525">
            <v>2333.3333333333335</v>
          </cell>
        </row>
        <row r="526">
          <cell r="B526">
            <v>2287093526</v>
          </cell>
          <cell r="C526" t="str">
            <v>Zafarullah Fazalullah</v>
          </cell>
          <cell r="D526">
            <v>1500</v>
          </cell>
          <cell r="E526">
            <v>250</v>
          </cell>
          <cell r="F526">
            <v>0</v>
          </cell>
          <cell r="G526">
            <v>1750</v>
          </cell>
        </row>
        <row r="527">
          <cell r="B527">
            <v>2317197883</v>
          </cell>
          <cell r="C527" t="str">
            <v>Adnan Khan Obaidullah</v>
          </cell>
          <cell r="D527">
            <v>1500</v>
          </cell>
          <cell r="E527">
            <v>250</v>
          </cell>
          <cell r="F527">
            <v>0</v>
          </cell>
          <cell r="G527">
            <v>1750</v>
          </cell>
        </row>
        <row r="528">
          <cell r="B528">
            <v>2181012085</v>
          </cell>
          <cell r="C528" t="str">
            <v>Basim Muhammed Abdu Ismail</v>
          </cell>
          <cell r="D528">
            <v>3000</v>
          </cell>
          <cell r="E528">
            <v>500</v>
          </cell>
          <cell r="F528">
            <v>300</v>
          </cell>
          <cell r="G528">
            <v>3800</v>
          </cell>
        </row>
        <row r="529">
          <cell r="B529">
            <v>2294742248</v>
          </cell>
          <cell r="C529" t="str">
            <v>Karimullah Shah Zubair Shah</v>
          </cell>
          <cell r="D529">
            <v>2300</v>
          </cell>
          <cell r="E529">
            <v>383.33333333333331</v>
          </cell>
          <cell r="F529">
            <v>0</v>
          </cell>
          <cell r="G529">
            <v>2683.3333333333335</v>
          </cell>
        </row>
        <row r="530">
          <cell r="B530">
            <v>2304900927</v>
          </cell>
          <cell r="C530" t="str">
            <v>Islam Muhammed Zeyad Alsayede</v>
          </cell>
          <cell r="D530">
            <v>2500</v>
          </cell>
          <cell r="E530">
            <v>416.66666666666669</v>
          </cell>
          <cell r="F530">
            <v>0</v>
          </cell>
          <cell r="G530">
            <v>2916.6666666666665</v>
          </cell>
        </row>
        <row r="531">
          <cell r="B531">
            <v>2253249284</v>
          </cell>
          <cell r="C531" t="str">
            <v>Muhammed Halal Uddin Muhammed</v>
          </cell>
          <cell r="D531">
            <v>2300</v>
          </cell>
          <cell r="E531">
            <v>383.33333333333331</v>
          </cell>
          <cell r="F531">
            <v>0</v>
          </cell>
          <cell r="G531">
            <v>2683.3333333333335</v>
          </cell>
        </row>
        <row r="532">
          <cell r="B532">
            <v>2305403160</v>
          </cell>
          <cell r="C532" t="str">
            <v>Hassan Omar Ahmed Siyam</v>
          </cell>
          <cell r="D532">
            <v>2500</v>
          </cell>
          <cell r="E532">
            <v>625</v>
          </cell>
          <cell r="F532">
            <v>0</v>
          </cell>
          <cell r="G532">
            <v>3125</v>
          </cell>
        </row>
        <row r="533">
          <cell r="B533">
            <v>2246599076</v>
          </cell>
          <cell r="C533" t="str">
            <v>Farman Ullah Sardar Ghani</v>
          </cell>
          <cell r="D533">
            <v>1650</v>
          </cell>
          <cell r="E533">
            <v>275</v>
          </cell>
          <cell r="F533">
            <v>0</v>
          </cell>
          <cell r="G533">
            <v>1925</v>
          </cell>
        </row>
        <row r="534">
          <cell r="B534">
            <v>2052706864</v>
          </cell>
          <cell r="C534" t="str">
            <v>Abdul Warith Alasbahi</v>
          </cell>
          <cell r="D534">
            <v>1700</v>
          </cell>
          <cell r="E534">
            <v>283.33333333333331</v>
          </cell>
          <cell r="F534">
            <v>200</v>
          </cell>
          <cell r="G534">
            <v>2183.333333333333</v>
          </cell>
        </row>
        <row r="535">
          <cell r="B535">
            <v>2242508261</v>
          </cell>
          <cell r="C535" t="str">
            <v>Abdul Mannan Dela Meah</v>
          </cell>
          <cell r="D535">
            <v>1500</v>
          </cell>
          <cell r="E535">
            <v>250</v>
          </cell>
          <cell r="F535">
            <v>0</v>
          </cell>
          <cell r="G535">
            <v>1750</v>
          </cell>
        </row>
        <row r="536">
          <cell r="B536">
            <v>2306552007</v>
          </cell>
          <cell r="C536" t="str">
            <v>Shakib Hael Aqlan Qasim</v>
          </cell>
          <cell r="D536">
            <v>3000</v>
          </cell>
          <cell r="E536">
            <v>500</v>
          </cell>
          <cell r="F536">
            <v>0</v>
          </cell>
          <cell r="G536">
            <v>3500</v>
          </cell>
        </row>
        <row r="537">
          <cell r="B537">
            <v>2278886532</v>
          </cell>
          <cell r="C537" t="str">
            <v>Hamid Ali Naik Hassan</v>
          </cell>
          <cell r="D537">
            <v>1550</v>
          </cell>
          <cell r="E537">
            <v>258.33333333333331</v>
          </cell>
          <cell r="F537">
            <v>0</v>
          </cell>
          <cell r="G537">
            <v>1808.3333333333333</v>
          </cell>
        </row>
        <row r="538">
          <cell r="B538">
            <v>2109447405</v>
          </cell>
          <cell r="C538" t="str">
            <v>Badri himmat Albadri Himmat</v>
          </cell>
          <cell r="D538">
            <v>1800</v>
          </cell>
          <cell r="E538">
            <v>300</v>
          </cell>
          <cell r="F538">
            <v>0</v>
          </cell>
          <cell r="G538">
            <v>2100</v>
          </cell>
        </row>
        <row r="539">
          <cell r="B539">
            <v>2170772368</v>
          </cell>
          <cell r="C539" t="str">
            <v>Farouq Ahmed Bajar</v>
          </cell>
          <cell r="D539">
            <v>3500</v>
          </cell>
          <cell r="E539">
            <v>583.33333333333337</v>
          </cell>
          <cell r="F539">
            <v>0</v>
          </cell>
          <cell r="G539">
            <v>4083.3333333333335</v>
          </cell>
        </row>
        <row r="540">
          <cell r="B540">
            <v>2322733292</v>
          </cell>
          <cell r="C540" t="str">
            <v>Gehad Ahmed Abdulwali Abdullah</v>
          </cell>
          <cell r="D540">
            <v>2000</v>
          </cell>
          <cell r="E540">
            <v>333.33333333333331</v>
          </cell>
          <cell r="F540">
            <v>200</v>
          </cell>
          <cell r="G540">
            <v>2533.3333333333335</v>
          </cell>
        </row>
        <row r="541">
          <cell r="B541">
            <v>2228160061</v>
          </cell>
          <cell r="C541" t="str">
            <v>Abdulaziz Tareq Yaseen Muhammed</v>
          </cell>
          <cell r="D541">
            <v>2000</v>
          </cell>
          <cell r="E541">
            <v>333.33333333333331</v>
          </cell>
          <cell r="F541">
            <v>200</v>
          </cell>
          <cell r="G541">
            <v>2533.3333333333335</v>
          </cell>
        </row>
        <row r="542">
          <cell r="B542">
            <v>2259127930</v>
          </cell>
          <cell r="C542" t="str">
            <v>Moazzam Hussain Shah Maqbool Shah</v>
          </cell>
          <cell r="D542">
            <v>1800</v>
          </cell>
          <cell r="E542">
            <v>300</v>
          </cell>
          <cell r="F542">
            <v>0</v>
          </cell>
          <cell r="G542">
            <v>2100</v>
          </cell>
        </row>
        <row r="543">
          <cell r="B543">
            <v>2053942567</v>
          </cell>
          <cell r="C543" t="str">
            <v>Muhammed Abdulrab Qasem</v>
          </cell>
          <cell r="D543">
            <v>2200</v>
          </cell>
          <cell r="E543">
            <v>366.66666666666669</v>
          </cell>
          <cell r="F543">
            <v>200</v>
          </cell>
          <cell r="G543">
            <v>2766.6666666666665</v>
          </cell>
        </row>
        <row r="544">
          <cell r="B544">
            <v>2323958781</v>
          </cell>
          <cell r="C544" t="str">
            <v>Hajeer Faisal Mansoor Mater</v>
          </cell>
          <cell r="D544">
            <v>2500</v>
          </cell>
          <cell r="E544">
            <v>416.66666666666669</v>
          </cell>
          <cell r="F544">
            <v>0</v>
          </cell>
          <cell r="G544">
            <v>2916.6666666666665</v>
          </cell>
        </row>
        <row r="545">
          <cell r="B545">
            <v>2271864288</v>
          </cell>
          <cell r="C545" t="str">
            <v>Parvez Ashraf</v>
          </cell>
          <cell r="D545">
            <v>2600</v>
          </cell>
          <cell r="E545">
            <v>433.33333333333331</v>
          </cell>
          <cell r="F545">
            <v>0</v>
          </cell>
          <cell r="G545">
            <v>3033.3333333333335</v>
          </cell>
        </row>
        <row r="546">
          <cell r="B546">
            <v>2185879687</v>
          </cell>
          <cell r="C546" t="str">
            <v>Anwar Muqbil Othman Saeed</v>
          </cell>
          <cell r="D546">
            <v>2500</v>
          </cell>
          <cell r="E546">
            <v>416.66666666666669</v>
          </cell>
          <cell r="F546">
            <v>0</v>
          </cell>
          <cell r="G546">
            <v>2916.6666666666665</v>
          </cell>
        </row>
        <row r="547">
          <cell r="B547">
            <v>2262129246</v>
          </cell>
          <cell r="C547" t="str">
            <v>Ahmed Abdul Rahman Qasem</v>
          </cell>
          <cell r="D547">
            <v>2500</v>
          </cell>
          <cell r="E547">
            <v>625</v>
          </cell>
          <cell r="F547">
            <v>1000</v>
          </cell>
          <cell r="G547">
            <v>4125</v>
          </cell>
        </row>
        <row r="548">
          <cell r="B548">
            <v>2220889162</v>
          </cell>
          <cell r="C548" t="str">
            <v>Ayub Rahimullah Khan</v>
          </cell>
          <cell r="D548">
            <v>1500</v>
          </cell>
          <cell r="E548">
            <v>250</v>
          </cell>
          <cell r="F548">
            <v>0</v>
          </cell>
          <cell r="G548">
            <v>1750</v>
          </cell>
        </row>
        <row r="549">
          <cell r="B549">
            <v>2284829211</v>
          </cell>
          <cell r="C549" t="str">
            <v>Wasif Ali Amim Zeb</v>
          </cell>
          <cell r="D549">
            <v>1550</v>
          </cell>
          <cell r="E549">
            <v>258.33333333333331</v>
          </cell>
          <cell r="F549">
            <v>0</v>
          </cell>
          <cell r="G549">
            <v>1808.3333333333333</v>
          </cell>
        </row>
        <row r="550">
          <cell r="B550">
            <v>2328105156</v>
          </cell>
          <cell r="C550" t="str">
            <v>Rahbar Ali Zafar Ali</v>
          </cell>
          <cell r="D550">
            <v>2000</v>
          </cell>
          <cell r="E550">
            <v>333.33333333333331</v>
          </cell>
          <cell r="F550">
            <v>0</v>
          </cell>
          <cell r="G550">
            <v>2333.3333333333335</v>
          </cell>
        </row>
        <row r="551">
          <cell r="B551">
            <v>2327552226</v>
          </cell>
          <cell r="C551" t="str">
            <v>Saminul Haq Sirajul Haq</v>
          </cell>
          <cell r="D551">
            <v>1600</v>
          </cell>
          <cell r="E551">
            <v>266.66666666666669</v>
          </cell>
          <cell r="F551">
            <v>0</v>
          </cell>
          <cell r="G551">
            <v>1866.6666666666667</v>
          </cell>
        </row>
        <row r="552">
          <cell r="B552">
            <v>2327998619</v>
          </cell>
          <cell r="C552" t="str">
            <v>Daulat khan Shamsuddin</v>
          </cell>
          <cell r="D552">
            <v>1500</v>
          </cell>
          <cell r="E552">
            <v>250</v>
          </cell>
          <cell r="F552">
            <v>0</v>
          </cell>
          <cell r="G552">
            <v>1750</v>
          </cell>
        </row>
        <row r="553">
          <cell r="B553">
            <v>2284531130</v>
          </cell>
          <cell r="C553" t="str">
            <v>Sarwar Ali Shah</v>
          </cell>
          <cell r="D553">
            <v>2000</v>
          </cell>
          <cell r="E553">
            <v>333.33333333333331</v>
          </cell>
          <cell r="F553">
            <v>0</v>
          </cell>
          <cell r="G553">
            <v>2333.3333333333335</v>
          </cell>
        </row>
        <row r="554">
          <cell r="B554">
            <v>2328975269</v>
          </cell>
          <cell r="C554" t="str">
            <v>Muhammed Hazazea Abdullah M. Aldubai</v>
          </cell>
          <cell r="D554">
            <v>2100</v>
          </cell>
          <cell r="E554">
            <v>350</v>
          </cell>
          <cell r="F554">
            <v>200</v>
          </cell>
          <cell r="G554">
            <v>2650</v>
          </cell>
        </row>
        <row r="555">
          <cell r="B555">
            <v>2326793227</v>
          </cell>
          <cell r="C555" t="str">
            <v>Khan Waheed Abdul Waheed</v>
          </cell>
          <cell r="D555">
            <v>1500</v>
          </cell>
          <cell r="E555">
            <v>250</v>
          </cell>
          <cell r="F555">
            <v>0</v>
          </cell>
          <cell r="G555">
            <v>1750</v>
          </cell>
        </row>
        <row r="556">
          <cell r="B556">
            <v>2280117686</v>
          </cell>
          <cell r="C556" t="str">
            <v>Muhammed Moheed Shehab Mian</v>
          </cell>
          <cell r="D556">
            <v>2300</v>
          </cell>
          <cell r="E556">
            <v>383.33333333333331</v>
          </cell>
          <cell r="F556">
            <v>0</v>
          </cell>
          <cell r="G556">
            <v>2683.3333333333335</v>
          </cell>
        </row>
        <row r="557">
          <cell r="B557">
            <v>2264300373</v>
          </cell>
          <cell r="C557" t="str">
            <v>Muhammed Taha Muhammed Elbari</v>
          </cell>
          <cell r="D557">
            <v>4500</v>
          </cell>
          <cell r="E557">
            <v>750</v>
          </cell>
          <cell r="F557">
            <v>0</v>
          </cell>
          <cell r="G557">
            <v>5250</v>
          </cell>
        </row>
        <row r="558">
          <cell r="B558">
            <v>2330122967</v>
          </cell>
          <cell r="C558" t="str">
            <v>Iqbal Hussain Ihsanuddin</v>
          </cell>
          <cell r="D558">
            <v>2000</v>
          </cell>
          <cell r="E558">
            <v>333.33333333333331</v>
          </cell>
          <cell r="F558">
            <v>0</v>
          </cell>
          <cell r="G558">
            <v>2333.3333333333335</v>
          </cell>
        </row>
        <row r="559">
          <cell r="B559">
            <v>2269358699</v>
          </cell>
          <cell r="C559" t="str">
            <v>Hazrat Ali Habib Razq</v>
          </cell>
          <cell r="D559">
            <v>1950</v>
          </cell>
          <cell r="E559">
            <v>325</v>
          </cell>
          <cell r="F559">
            <v>0</v>
          </cell>
          <cell r="G559">
            <v>2275</v>
          </cell>
        </row>
        <row r="560">
          <cell r="B560">
            <v>2144917669</v>
          </cell>
          <cell r="C560" t="str">
            <v>Abdullah Abdulhaq muhammed Zaid</v>
          </cell>
          <cell r="D560">
            <v>1900</v>
          </cell>
          <cell r="E560">
            <v>475</v>
          </cell>
          <cell r="F560">
            <v>200</v>
          </cell>
          <cell r="G560">
            <v>2575</v>
          </cell>
        </row>
        <row r="561">
          <cell r="B561">
            <v>2331847398</v>
          </cell>
          <cell r="C561" t="str">
            <v>Muhammed Nur Islam Muhammed T.Islam</v>
          </cell>
          <cell r="D561">
            <v>1800</v>
          </cell>
          <cell r="E561">
            <v>300</v>
          </cell>
          <cell r="F561">
            <v>0</v>
          </cell>
          <cell r="G561">
            <v>2100</v>
          </cell>
        </row>
        <row r="562">
          <cell r="B562">
            <v>2330381571</v>
          </cell>
          <cell r="C562" t="str">
            <v>Abbas Ali Shah Mahboob Shah</v>
          </cell>
          <cell r="D562">
            <v>1500</v>
          </cell>
          <cell r="E562">
            <v>250</v>
          </cell>
          <cell r="F562">
            <v>0</v>
          </cell>
          <cell r="G562">
            <v>1750</v>
          </cell>
        </row>
        <row r="563">
          <cell r="B563">
            <v>2330392842</v>
          </cell>
          <cell r="C563" t="str">
            <v>Shahid Ali Naik Amal</v>
          </cell>
          <cell r="D563">
            <v>1500</v>
          </cell>
          <cell r="E563">
            <v>250</v>
          </cell>
          <cell r="F563">
            <v>0</v>
          </cell>
          <cell r="G563">
            <v>1750</v>
          </cell>
        </row>
        <row r="564">
          <cell r="B564">
            <v>2292653033</v>
          </cell>
          <cell r="C564" t="str">
            <v>Shah Sadiq Shah Jehan Bacha</v>
          </cell>
          <cell r="D564">
            <v>1500</v>
          </cell>
          <cell r="E564">
            <v>250</v>
          </cell>
          <cell r="F564">
            <v>0</v>
          </cell>
          <cell r="G564">
            <v>1750</v>
          </cell>
        </row>
        <row r="565">
          <cell r="B565">
            <v>2245377417</v>
          </cell>
          <cell r="C565" t="str">
            <v>Ahmed Muneer Mohammed Ahmed</v>
          </cell>
          <cell r="D565">
            <v>3750</v>
          </cell>
          <cell r="E565">
            <v>625</v>
          </cell>
          <cell r="F565">
            <v>0</v>
          </cell>
          <cell r="G565">
            <v>4375</v>
          </cell>
        </row>
        <row r="566">
          <cell r="B566">
            <v>2295318378</v>
          </cell>
          <cell r="C566" t="str">
            <v>Ali Abdul Hameed Alwan Aldubai</v>
          </cell>
          <cell r="D566">
            <v>2000</v>
          </cell>
          <cell r="E566">
            <v>333.33333333333331</v>
          </cell>
          <cell r="F566">
            <v>200</v>
          </cell>
          <cell r="G566">
            <v>2533.3333333333335</v>
          </cell>
        </row>
        <row r="567">
          <cell r="B567">
            <v>2088195363</v>
          </cell>
          <cell r="C567" t="str">
            <v>Ahmed Abdultawab Abdu Saif</v>
          </cell>
          <cell r="D567">
            <v>2500</v>
          </cell>
          <cell r="E567">
            <v>416.66666666666669</v>
          </cell>
          <cell r="F567">
            <v>0</v>
          </cell>
          <cell r="G567">
            <v>2916.6666666666665</v>
          </cell>
        </row>
        <row r="568">
          <cell r="B568">
            <v>2316677497</v>
          </cell>
          <cell r="C568" t="str">
            <v>Mahmoud Mohammed Shawgi Elkhadem</v>
          </cell>
          <cell r="D568">
            <v>4000</v>
          </cell>
          <cell r="E568">
            <v>1000</v>
          </cell>
          <cell r="F568">
            <v>400</v>
          </cell>
          <cell r="G568">
            <v>5400</v>
          </cell>
        </row>
        <row r="569">
          <cell r="B569">
            <v>2052132400</v>
          </cell>
          <cell r="C569" t="str">
            <v>Muhammed Ghaleb M. Saeed</v>
          </cell>
          <cell r="D569">
            <v>3000</v>
          </cell>
          <cell r="E569">
            <v>750</v>
          </cell>
          <cell r="F569">
            <v>0</v>
          </cell>
          <cell r="G569">
            <v>3750</v>
          </cell>
        </row>
        <row r="570">
          <cell r="B570">
            <v>2262998996</v>
          </cell>
          <cell r="C570" t="str">
            <v>Iqbal Hassan Gaonkarakar</v>
          </cell>
          <cell r="D570">
            <v>2050</v>
          </cell>
          <cell r="E570">
            <v>341.66666666666669</v>
          </cell>
          <cell r="F570">
            <v>0</v>
          </cell>
          <cell r="G570">
            <v>2391.6666666666665</v>
          </cell>
        </row>
        <row r="571">
          <cell r="B571">
            <v>2330633823</v>
          </cell>
          <cell r="C571" t="str">
            <v>Sadar Ali Amir Zamin Khan</v>
          </cell>
          <cell r="D571">
            <v>1700</v>
          </cell>
          <cell r="E571">
            <v>283.33333333333331</v>
          </cell>
          <cell r="F571">
            <v>0</v>
          </cell>
          <cell r="G571">
            <v>1983.3333333333333</v>
          </cell>
        </row>
        <row r="572">
          <cell r="B572">
            <v>2324649819</v>
          </cell>
          <cell r="C572" t="str">
            <v>Abdul Razek Tawfik A. Razek Ahmed</v>
          </cell>
          <cell r="D572">
            <v>7500</v>
          </cell>
          <cell r="E572">
            <v>1250</v>
          </cell>
          <cell r="F572">
            <v>0</v>
          </cell>
          <cell r="G572">
            <v>8750</v>
          </cell>
        </row>
        <row r="573">
          <cell r="B573">
            <v>2057266518</v>
          </cell>
          <cell r="C573" t="str">
            <v>Muhammed Shihab Abdulwalie</v>
          </cell>
          <cell r="D573">
            <v>2000</v>
          </cell>
          <cell r="E573">
            <v>333.33333333333331</v>
          </cell>
          <cell r="F573">
            <v>300</v>
          </cell>
          <cell r="G573">
            <v>2633.3333333333335</v>
          </cell>
        </row>
        <row r="574">
          <cell r="B574">
            <v>2117595898</v>
          </cell>
          <cell r="C574" t="str">
            <v>Christu Dasan Clement</v>
          </cell>
          <cell r="D574">
            <v>2350</v>
          </cell>
          <cell r="E574">
            <v>391.66666666666669</v>
          </cell>
          <cell r="F574">
            <v>0</v>
          </cell>
          <cell r="G574">
            <v>2741.6666666666665</v>
          </cell>
        </row>
        <row r="575">
          <cell r="B575">
            <v>2319298499</v>
          </cell>
          <cell r="C575" t="str">
            <v>Nagah Mitwalli Muhammed Mitwalli</v>
          </cell>
          <cell r="D575">
            <v>4000</v>
          </cell>
          <cell r="E575">
            <v>1000</v>
          </cell>
          <cell r="F575">
            <v>1000</v>
          </cell>
          <cell r="G575">
            <v>6000</v>
          </cell>
        </row>
        <row r="576">
          <cell r="B576">
            <v>2331337119</v>
          </cell>
          <cell r="C576" t="str">
            <v>Tariq Khan Abdul Kamal</v>
          </cell>
          <cell r="D576">
            <v>1500</v>
          </cell>
          <cell r="E576">
            <v>250</v>
          </cell>
          <cell r="F576">
            <v>0</v>
          </cell>
          <cell r="G576">
            <v>1750</v>
          </cell>
        </row>
        <row r="577">
          <cell r="B577">
            <v>2310734948</v>
          </cell>
          <cell r="C577" t="str">
            <v>Muhammed Ayaz Khan</v>
          </cell>
          <cell r="D577">
            <v>1500</v>
          </cell>
          <cell r="E577">
            <v>250</v>
          </cell>
          <cell r="F577">
            <v>0</v>
          </cell>
          <cell r="G577">
            <v>1750</v>
          </cell>
        </row>
        <row r="578">
          <cell r="B578">
            <v>2332368386</v>
          </cell>
          <cell r="C578" t="str">
            <v>Shah Zur Rahman Ghani Ur Rahman</v>
          </cell>
          <cell r="D578">
            <v>1600</v>
          </cell>
          <cell r="E578">
            <v>266.66666666666669</v>
          </cell>
          <cell r="F578">
            <v>0</v>
          </cell>
          <cell r="G578">
            <v>1866.6666666666667</v>
          </cell>
        </row>
        <row r="579">
          <cell r="B579">
            <v>2291156384</v>
          </cell>
          <cell r="C579" t="str">
            <v>Hamayun Khan</v>
          </cell>
          <cell r="D579">
            <v>3000</v>
          </cell>
          <cell r="E579">
            <v>750</v>
          </cell>
          <cell r="F579">
            <v>500</v>
          </cell>
          <cell r="G579">
            <v>4250</v>
          </cell>
        </row>
        <row r="580">
          <cell r="B580">
            <v>2328463753</v>
          </cell>
          <cell r="C580" t="str">
            <v>Alaa Magdi Elsayed Hassan</v>
          </cell>
          <cell r="D580">
            <v>2500</v>
          </cell>
          <cell r="E580">
            <v>625</v>
          </cell>
          <cell r="F580">
            <v>0</v>
          </cell>
          <cell r="G580">
            <v>3125</v>
          </cell>
        </row>
        <row r="581">
          <cell r="B581">
            <v>2327957656</v>
          </cell>
          <cell r="C581" t="str">
            <v>Muahmmed Waris Khog Muhammed</v>
          </cell>
          <cell r="D581">
            <v>1550</v>
          </cell>
          <cell r="E581">
            <v>300</v>
          </cell>
          <cell r="F581">
            <v>155</v>
          </cell>
          <cell r="G581">
            <v>2005</v>
          </cell>
        </row>
        <row r="582">
          <cell r="B582">
            <v>2257231122</v>
          </cell>
          <cell r="C582" t="str">
            <v>Muhib Ur Rahman Habib ur Rahman</v>
          </cell>
          <cell r="D582">
            <v>1550</v>
          </cell>
          <cell r="E582">
            <v>300</v>
          </cell>
          <cell r="F582">
            <v>155</v>
          </cell>
          <cell r="G582">
            <v>2005</v>
          </cell>
        </row>
        <row r="583">
          <cell r="B583">
            <v>2287244749</v>
          </cell>
          <cell r="C583" t="str">
            <v>Abdullah Fathy Ibrahim Elalfi</v>
          </cell>
          <cell r="D583">
            <v>3750</v>
          </cell>
          <cell r="E583">
            <v>937.5</v>
          </cell>
          <cell r="F583">
            <v>1000</v>
          </cell>
          <cell r="G583">
            <v>5687.5</v>
          </cell>
        </row>
        <row r="584">
          <cell r="B584">
            <v>2339349140</v>
          </cell>
          <cell r="C584" t="str">
            <v>Salah Ali Ahmed Saif</v>
          </cell>
          <cell r="D584">
            <v>1800</v>
          </cell>
          <cell r="E584">
            <v>300</v>
          </cell>
          <cell r="F584">
            <v>200</v>
          </cell>
          <cell r="G584">
            <v>2300</v>
          </cell>
        </row>
        <row r="585">
          <cell r="B585">
            <v>2040338804</v>
          </cell>
          <cell r="C585" t="str">
            <v>Ahmed Abdo Saif Qasim</v>
          </cell>
          <cell r="D585">
            <v>3000</v>
          </cell>
          <cell r="E585">
            <v>750</v>
          </cell>
          <cell r="F585">
            <v>0</v>
          </cell>
          <cell r="G585">
            <v>3750</v>
          </cell>
        </row>
        <row r="586">
          <cell r="B586">
            <v>2323914909</v>
          </cell>
          <cell r="C586" t="str">
            <v>Amro Muhammed Abdo Eldsoqi</v>
          </cell>
          <cell r="D586">
            <v>3000</v>
          </cell>
          <cell r="E586">
            <v>500</v>
          </cell>
          <cell r="F586">
            <v>0</v>
          </cell>
          <cell r="G586">
            <v>3500</v>
          </cell>
        </row>
        <row r="587">
          <cell r="B587">
            <v>2310677816</v>
          </cell>
          <cell r="C587" t="str">
            <v>Atiq Hussain Shahid Hussain</v>
          </cell>
          <cell r="D587">
            <v>2900</v>
          </cell>
          <cell r="E587">
            <v>725</v>
          </cell>
          <cell r="F587">
            <v>500</v>
          </cell>
          <cell r="G587">
            <v>4125</v>
          </cell>
        </row>
        <row r="588">
          <cell r="B588">
            <v>2131578912</v>
          </cell>
          <cell r="C588" t="str">
            <v>Ammar Salamh M Al Enazi</v>
          </cell>
          <cell r="D588">
            <v>3000</v>
          </cell>
          <cell r="E588">
            <v>750</v>
          </cell>
          <cell r="F588">
            <v>1000</v>
          </cell>
          <cell r="G588">
            <v>4750</v>
          </cell>
        </row>
        <row r="589">
          <cell r="B589">
            <v>2339076271</v>
          </cell>
          <cell r="C589" t="str">
            <v>Siluvayyan Edwaed Arulappan</v>
          </cell>
          <cell r="D589">
            <v>1700</v>
          </cell>
          <cell r="E589">
            <v>283.33333333333331</v>
          </cell>
          <cell r="F589">
            <v>0</v>
          </cell>
          <cell r="G589">
            <v>1983.3333333333333</v>
          </cell>
        </row>
        <row r="590">
          <cell r="B590">
            <v>2174858320</v>
          </cell>
          <cell r="C590" t="str">
            <v>Faruq Othman Muhammed Taha</v>
          </cell>
          <cell r="D590">
            <v>1700</v>
          </cell>
          <cell r="E590">
            <v>283.33333333333331</v>
          </cell>
          <cell r="F590">
            <v>0</v>
          </cell>
          <cell r="G590">
            <v>1983.3333333333333</v>
          </cell>
        </row>
        <row r="591">
          <cell r="B591">
            <v>2299041158</v>
          </cell>
          <cell r="C591" t="str">
            <v>Saeed Abdullah Saeed Saleh</v>
          </cell>
          <cell r="D591">
            <v>1700</v>
          </cell>
          <cell r="E591">
            <v>283.33333333333331</v>
          </cell>
          <cell r="F591">
            <v>200</v>
          </cell>
          <cell r="G591">
            <v>2183.333333333333</v>
          </cell>
        </row>
        <row r="592">
          <cell r="B592">
            <v>2212477422</v>
          </cell>
          <cell r="C592" t="str">
            <v>Munir Ahmed Sheikh Ahmed</v>
          </cell>
          <cell r="D592">
            <v>1550</v>
          </cell>
          <cell r="E592">
            <v>258.33333333333331</v>
          </cell>
          <cell r="F592">
            <v>0</v>
          </cell>
          <cell r="G592">
            <v>1808.3333333333333</v>
          </cell>
        </row>
        <row r="593">
          <cell r="B593">
            <v>2340234927</v>
          </cell>
          <cell r="C593" t="str">
            <v>Muhammed Ali Abdu Aldubai</v>
          </cell>
          <cell r="D593">
            <v>2500</v>
          </cell>
          <cell r="E593">
            <v>625</v>
          </cell>
          <cell r="F593">
            <v>0</v>
          </cell>
          <cell r="G593">
            <v>3125</v>
          </cell>
        </row>
        <row r="594">
          <cell r="B594">
            <v>2340061155</v>
          </cell>
          <cell r="C594" t="str">
            <v>Helmi Abdullah Muhammed Raweh</v>
          </cell>
          <cell r="D594">
            <v>2300</v>
          </cell>
          <cell r="E594">
            <v>383.33333333333331</v>
          </cell>
          <cell r="F594">
            <v>0</v>
          </cell>
          <cell r="G594">
            <v>2683.3333333333335</v>
          </cell>
        </row>
        <row r="595">
          <cell r="B595">
            <v>2339826105</v>
          </cell>
          <cell r="C595" t="str">
            <v>Akram Fadhil Abdu Alwajih</v>
          </cell>
          <cell r="D595">
            <v>2300</v>
          </cell>
          <cell r="E595">
            <v>500</v>
          </cell>
          <cell r="F595">
            <v>200</v>
          </cell>
          <cell r="G595">
            <v>3000</v>
          </cell>
        </row>
        <row r="596">
          <cell r="B596">
            <v>2187737313</v>
          </cell>
          <cell r="C596" t="str">
            <v>Hamoud Fari Mughallis Ismail</v>
          </cell>
          <cell r="D596">
            <v>1850</v>
          </cell>
          <cell r="E596">
            <v>308.33333333333331</v>
          </cell>
          <cell r="F596">
            <v>0</v>
          </cell>
          <cell r="G596">
            <v>2158.3333333333335</v>
          </cell>
        </row>
        <row r="597">
          <cell r="B597">
            <v>2349136735</v>
          </cell>
          <cell r="C597" t="str">
            <v>Wanes Aadel Nour Ali</v>
          </cell>
          <cell r="D597">
            <v>3000</v>
          </cell>
          <cell r="E597">
            <v>500</v>
          </cell>
          <cell r="F597">
            <v>500</v>
          </cell>
          <cell r="G597">
            <v>4000</v>
          </cell>
        </row>
        <row r="598">
          <cell r="B598">
            <v>2330662517</v>
          </cell>
          <cell r="C598" t="str">
            <v>Asif Hussain Fazal Raziq</v>
          </cell>
          <cell r="D598">
            <v>1500</v>
          </cell>
          <cell r="E598">
            <v>250</v>
          </cell>
          <cell r="F598">
            <v>0</v>
          </cell>
          <cell r="G598">
            <v>1750</v>
          </cell>
        </row>
        <row r="599">
          <cell r="B599">
            <v>2340955281</v>
          </cell>
          <cell r="C599" t="str">
            <v>Raees Khan Saeed Ur Rahman</v>
          </cell>
          <cell r="D599">
            <v>1500</v>
          </cell>
          <cell r="E599">
            <v>250</v>
          </cell>
          <cell r="F599">
            <v>0</v>
          </cell>
          <cell r="G599">
            <v>1750</v>
          </cell>
        </row>
        <row r="600">
          <cell r="B600">
            <v>2340151527</v>
          </cell>
          <cell r="C600" t="str">
            <v>Muhammed Mahmood M.Nasser</v>
          </cell>
          <cell r="D600">
            <v>2300</v>
          </cell>
          <cell r="E600">
            <v>383.33333333333331</v>
          </cell>
          <cell r="F600">
            <v>0</v>
          </cell>
          <cell r="G600">
            <v>2683.3333333333335</v>
          </cell>
        </row>
        <row r="601">
          <cell r="B601">
            <v>2342683030</v>
          </cell>
          <cell r="C601" t="str">
            <v>Muaadh Abdo Muhammed Aldubai</v>
          </cell>
          <cell r="D601">
            <v>1700</v>
          </cell>
          <cell r="E601">
            <v>283.33333333333331</v>
          </cell>
          <cell r="F601">
            <v>200</v>
          </cell>
          <cell r="G601">
            <v>2183.333333333333</v>
          </cell>
        </row>
        <row r="602">
          <cell r="B602">
            <v>2353940030</v>
          </cell>
          <cell r="C602" t="str">
            <v>Akram Mohammed Ahmed Nasser</v>
          </cell>
          <cell r="D602">
            <v>2500</v>
          </cell>
          <cell r="E602">
            <v>625</v>
          </cell>
          <cell r="F602">
            <v>0</v>
          </cell>
          <cell r="G602">
            <v>3125</v>
          </cell>
        </row>
        <row r="603">
          <cell r="B603">
            <v>2054259714</v>
          </cell>
          <cell r="C603" t="str">
            <v>Mohammed Mekhlif Al Enazi</v>
          </cell>
          <cell r="D603">
            <v>3000</v>
          </cell>
          <cell r="E603">
            <v>750</v>
          </cell>
          <cell r="F603">
            <v>1000</v>
          </cell>
          <cell r="G603">
            <v>4750</v>
          </cell>
        </row>
        <row r="604">
          <cell r="B604">
            <v>2337674606</v>
          </cell>
          <cell r="C604" t="str">
            <v>Abdulbaki Abdul Khaliq Ahmed Dobai</v>
          </cell>
          <cell r="D604">
            <v>3000</v>
          </cell>
          <cell r="E604">
            <v>500</v>
          </cell>
          <cell r="F604">
            <v>300</v>
          </cell>
          <cell r="G604">
            <v>3800</v>
          </cell>
        </row>
        <row r="605">
          <cell r="B605">
            <v>2273629283</v>
          </cell>
          <cell r="C605" t="str">
            <v>Haitham Abdul Wakil ali Thabet</v>
          </cell>
          <cell r="D605">
            <v>1850</v>
          </cell>
          <cell r="E605">
            <v>308.33333333333331</v>
          </cell>
          <cell r="F605">
            <v>200</v>
          </cell>
          <cell r="G605">
            <v>2358.3333333333335</v>
          </cell>
        </row>
        <row r="606">
          <cell r="B606">
            <v>2354561215</v>
          </cell>
          <cell r="C606" t="str">
            <v>Edres Hamid Othman Alhammadi</v>
          </cell>
          <cell r="D606">
            <v>1800</v>
          </cell>
          <cell r="E606">
            <v>300</v>
          </cell>
          <cell r="F606">
            <v>200</v>
          </cell>
          <cell r="G606">
            <v>2300</v>
          </cell>
        </row>
        <row r="607">
          <cell r="B607">
            <v>2345814095</v>
          </cell>
          <cell r="C607" t="str">
            <v>Mahmoud Ahmed Muhammed Ibrahm Eldasoqi</v>
          </cell>
          <cell r="D607">
            <v>2500</v>
          </cell>
          <cell r="E607">
            <v>416.66666666666669</v>
          </cell>
          <cell r="F607">
            <v>0</v>
          </cell>
          <cell r="G607">
            <v>2916.6666666666665</v>
          </cell>
        </row>
        <row r="608">
          <cell r="B608">
            <v>2359426323</v>
          </cell>
          <cell r="C608" t="str">
            <v>Abobakr Saeed Raweh Alshargabi</v>
          </cell>
          <cell r="D608">
            <v>3500</v>
          </cell>
          <cell r="E608">
            <v>875</v>
          </cell>
          <cell r="F608">
            <v>350</v>
          </cell>
          <cell r="G608">
            <v>4725</v>
          </cell>
        </row>
        <row r="609">
          <cell r="B609">
            <v>2336108051</v>
          </cell>
          <cell r="C609" t="str">
            <v>Muhammed Naji M. Ahmed Yahya</v>
          </cell>
          <cell r="D609">
            <v>1700</v>
          </cell>
          <cell r="E609">
            <v>283.33333333333331</v>
          </cell>
          <cell r="F609">
            <v>200</v>
          </cell>
          <cell r="G609">
            <v>2183.333333333333</v>
          </cell>
        </row>
        <row r="610">
          <cell r="B610">
            <v>2345998930</v>
          </cell>
          <cell r="C610" t="str">
            <v>Naveed Ali Shah</v>
          </cell>
          <cell r="D610">
            <v>1500</v>
          </cell>
          <cell r="E610">
            <v>250</v>
          </cell>
          <cell r="F610">
            <v>0</v>
          </cell>
          <cell r="G610">
            <v>1750</v>
          </cell>
        </row>
        <row r="611">
          <cell r="B611">
            <v>2307261848</v>
          </cell>
          <cell r="C611" t="str">
            <v>Muhammed Rahman Makhboor Shah</v>
          </cell>
          <cell r="D611">
            <v>2250</v>
          </cell>
          <cell r="E611">
            <v>375</v>
          </cell>
          <cell r="F611">
            <v>0</v>
          </cell>
          <cell r="G611">
            <v>2625</v>
          </cell>
        </row>
        <row r="612">
          <cell r="B612">
            <v>2323837308</v>
          </cell>
          <cell r="C612" t="str">
            <v>Muhammed Salam Khan</v>
          </cell>
          <cell r="D612">
            <v>2000</v>
          </cell>
          <cell r="E612">
            <v>333.33333333333331</v>
          </cell>
          <cell r="F612">
            <v>0</v>
          </cell>
          <cell r="G612">
            <v>2333.3333333333335</v>
          </cell>
        </row>
        <row r="613">
          <cell r="B613">
            <v>2254850205</v>
          </cell>
          <cell r="C613" t="str">
            <v>Sojeb Hassan Patwary</v>
          </cell>
          <cell r="D613">
            <v>2000</v>
          </cell>
          <cell r="E613">
            <v>333.33333333333331</v>
          </cell>
          <cell r="F613">
            <v>0</v>
          </cell>
          <cell r="G613">
            <v>2333.3333333333335</v>
          </cell>
        </row>
        <row r="614">
          <cell r="B614">
            <v>2151167653</v>
          </cell>
          <cell r="C614" t="str">
            <v>Ahmed Fouad Masoud</v>
          </cell>
          <cell r="D614">
            <v>4300</v>
          </cell>
          <cell r="E614">
            <v>1075</v>
          </cell>
          <cell r="F614">
            <v>430</v>
          </cell>
          <cell r="G614">
            <v>5805</v>
          </cell>
        </row>
        <row r="615">
          <cell r="B615">
            <v>2175530035</v>
          </cell>
          <cell r="C615" t="str">
            <v>Radwan Hameed Saif Ali</v>
          </cell>
          <cell r="D615">
            <v>3000</v>
          </cell>
          <cell r="E615">
            <v>250</v>
          </cell>
          <cell r="F615">
            <v>250</v>
          </cell>
          <cell r="G615">
            <v>3500</v>
          </cell>
        </row>
        <row r="616">
          <cell r="B616">
            <v>2346921006</v>
          </cell>
          <cell r="C616" t="str">
            <v>Muhammed Moeez Aslam Chaudhary</v>
          </cell>
          <cell r="D616">
            <v>1500</v>
          </cell>
          <cell r="E616">
            <v>250</v>
          </cell>
          <cell r="F616">
            <v>0</v>
          </cell>
          <cell r="G616">
            <v>1750</v>
          </cell>
        </row>
        <row r="617">
          <cell r="B617">
            <v>2151510837</v>
          </cell>
          <cell r="C617" t="str">
            <v>Abul Kasham Salamat Ullah</v>
          </cell>
          <cell r="D617">
            <v>2800</v>
          </cell>
          <cell r="E617">
            <v>466.66666666666669</v>
          </cell>
          <cell r="F617">
            <v>0</v>
          </cell>
          <cell r="G617">
            <v>3266.6666666666665</v>
          </cell>
        </row>
        <row r="618">
          <cell r="B618">
            <v>2348489838</v>
          </cell>
          <cell r="C618" t="str">
            <v>Muhammed Osman Okasha</v>
          </cell>
          <cell r="D618">
            <v>1700</v>
          </cell>
          <cell r="E618">
            <v>283.33333333333331</v>
          </cell>
          <cell r="F618">
            <v>0</v>
          </cell>
          <cell r="G618">
            <v>1983.3333333333333</v>
          </cell>
        </row>
        <row r="619">
          <cell r="B619">
            <v>2232903811</v>
          </cell>
          <cell r="C619" t="str">
            <v>Kawasar Mizi Mosharaf Mizi</v>
          </cell>
          <cell r="D619">
            <v>2000</v>
          </cell>
          <cell r="E619">
            <v>333.33333333333331</v>
          </cell>
          <cell r="F619">
            <v>0</v>
          </cell>
          <cell r="G619">
            <v>2333.3333333333335</v>
          </cell>
        </row>
        <row r="620">
          <cell r="B620">
            <v>2257901252</v>
          </cell>
          <cell r="C620" t="str">
            <v>Abdullah Faisal Ghaleeb Dubai</v>
          </cell>
          <cell r="D620">
            <v>1700</v>
          </cell>
          <cell r="E620">
            <v>283.33333333333331</v>
          </cell>
          <cell r="F620">
            <v>200</v>
          </cell>
          <cell r="G620">
            <v>2183.333333333333</v>
          </cell>
        </row>
        <row r="621">
          <cell r="B621">
            <v>2249121860</v>
          </cell>
          <cell r="C621" t="str">
            <v>Muhammed Munir Hassan Muhammed</v>
          </cell>
          <cell r="D621">
            <v>1900</v>
          </cell>
          <cell r="E621">
            <v>316.66666666666669</v>
          </cell>
          <cell r="F621">
            <v>0</v>
          </cell>
          <cell r="G621">
            <v>2216.6666666666665</v>
          </cell>
        </row>
        <row r="622">
          <cell r="B622">
            <v>2168779615</v>
          </cell>
          <cell r="C622" t="str">
            <v>Nurul Haq Hazi Joyeenullah</v>
          </cell>
          <cell r="D622">
            <v>1500</v>
          </cell>
          <cell r="E622">
            <v>250</v>
          </cell>
          <cell r="F622">
            <v>0</v>
          </cell>
          <cell r="G622">
            <v>1750</v>
          </cell>
        </row>
        <row r="623">
          <cell r="B623">
            <v>2324908900</v>
          </cell>
          <cell r="C623" t="str">
            <v>Qarib Ullah Said Muhammad Ishaq</v>
          </cell>
          <cell r="D623">
            <v>1500</v>
          </cell>
          <cell r="E623">
            <v>250</v>
          </cell>
          <cell r="F623">
            <v>0</v>
          </cell>
          <cell r="G623">
            <v>1750</v>
          </cell>
        </row>
        <row r="624">
          <cell r="B624">
            <v>2361256205</v>
          </cell>
          <cell r="C624" t="str">
            <v>Mahmoud Tolba Tolba Etman</v>
          </cell>
          <cell r="D624">
            <v>2500</v>
          </cell>
          <cell r="E624">
            <v>625</v>
          </cell>
          <cell r="F624">
            <v>0</v>
          </cell>
          <cell r="G624">
            <v>3125</v>
          </cell>
        </row>
        <row r="625">
          <cell r="B625">
            <v>2254947563</v>
          </cell>
          <cell r="C625" t="str">
            <v>Ali Karem Habib Ullah</v>
          </cell>
          <cell r="D625">
            <v>2000</v>
          </cell>
          <cell r="E625">
            <v>333.33333333333331</v>
          </cell>
          <cell r="F625">
            <v>0</v>
          </cell>
          <cell r="G625">
            <v>2333.3333333333335</v>
          </cell>
        </row>
        <row r="626">
          <cell r="B626">
            <v>2326227507</v>
          </cell>
          <cell r="C626" t="str">
            <v>Saadat Ali Shah Muhammed Sadiq</v>
          </cell>
          <cell r="D626">
            <v>1500</v>
          </cell>
          <cell r="E626">
            <v>250</v>
          </cell>
          <cell r="F626">
            <v>0</v>
          </cell>
          <cell r="G626">
            <v>1750</v>
          </cell>
        </row>
        <row r="627">
          <cell r="B627">
            <v>2335529778</v>
          </cell>
          <cell r="C627" t="str">
            <v>Salah Ahmed Farea Saeed Alzekri</v>
          </cell>
          <cell r="D627">
            <v>1800</v>
          </cell>
          <cell r="E627">
            <v>300</v>
          </cell>
          <cell r="F627">
            <v>200</v>
          </cell>
          <cell r="G627">
            <v>2300</v>
          </cell>
        </row>
        <row r="628">
          <cell r="B628">
            <v>2248445922</v>
          </cell>
          <cell r="C628" t="str">
            <v>Yousuf Khan Abdul Sobhan</v>
          </cell>
          <cell r="D628">
            <v>1650</v>
          </cell>
          <cell r="E628">
            <v>275</v>
          </cell>
          <cell r="F628">
            <v>0</v>
          </cell>
          <cell r="G628">
            <v>1925</v>
          </cell>
        </row>
        <row r="629">
          <cell r="B629">
            <v>2206588408</v>
          </cell>
          <cell r="C629" t="str">
            <v>Nesar Ahmed Vahid Miah</v>
          </cell>
          <cell r="D629">
            <v>1800</v>
          </cell>
          <cell r="E629">
            <v>300</v>
          </cell>
          <cell r="F629">
            <v>0</v>
          </cell>
          <cell r="G629">
            <v>2100</v>
          </cell>
        </row>
        <row r="630">
          <cell r="B630">
            <v>2242390116</v>
          </cell>
          <cell r="C630" t="str">
            <v>Muhammed Farouq Saleh</v>
          </cell>
          <cell r="D630">
            <v>1550</v>
          </cell>
          <cell r="E630">
            <v>258.33333333333331</v>
          </cell>
          <cell r="F630">
            <v>0</v>
          </cell>
          <cell r="G630">
            <v>1808.3333333333333</v>
          </cell>
        </row>
        <row r="631">
          <cell r="B631">
            <v>2352536532</v>
          </cell>
          <cell r="C631" t="str">
            <v>Marwan Anwar Muhammed Ahmed Alhumadi</v>
          </cell>
          <cell r="D631">
            <v>1800</v>
          </cell>
          <cell r="E631">
            <v>300</v>
          </cell>
          <cell r="F631">
            <v>200</v>
          </cell>
          <cell r="G631">
            <v>2300</v>
          </cell>
        </row>
        <row r="632">
          <cell r="B632">
            <v>2340127964</v>
          </cell>
          <cell r="C632" t="str">
            <v>Afsal Faisy Muhammed Faisy</v>
          </cell>
          <cell r="D632">
            <v>2000</v>
          </cell>
          <cell r="E632">
            <v>333.33333333333331</v>
          </cell>
          <cell r="F632">
            <v>0</v>
          </cell>
          <cell r="G632">
            <v>2333.3333333333335</v>
          </cell>
        </row>
        <row r="633">
          <cell r="B633">
            <v>2338501055</v>
          </cell>
          <cell r="C633" t="str">
            <v>Heeralal Shareef Jan</v>
          </cell>
          <cell r="D633">
            <v>1800</v>
          </cell>
          <cell r="E633">
            <v>300</v>
          </cell>
          <cell r="F633">
            <v>0</v>
          </cell>
          <cell r="G633">
            <v>2100</v>
          </cell>
        </row>
        <row r="634">
          <cell r="B634">
            <v>2276010127</v>
          </cell>
          <cell r="C634" t="str">
            <v>Younus Saif Muhammed Alwahbi</v>
          </cell>
          <cell r="D634">
            <v>1700</v>
          </cell>
          <cell r="E634">
            <v>283.33333333333331</v>
          </cell>
          <cell r="F634">
            <v>200</v>
          </cell>
          <cell r="G634">
            <v>2183.333333333333</v>
          </cell>
        </row>
        <row r="635">
          <cell r="B635">
            <v>2049302561</v>
          </cell>
          <cell r="C635" t="str">
            <v>Muhammed Abdul Rahman Hamed</v>
          </cell>
          <cell r="D635">
            <v>1550</v>
          </cell>
          <cell r="E635">
            <v>258.33333333333331</v>
          </cell>
          <cell r="F635">
            <v>0</v>
          </cell>
          <cell r="G635">
            <v>1808.3333333333333</v>
          </cell>
        </row>
        <row r="636">
          <cell r="B636">
            <v>2195616970</v>
          </cell>
          <cell r="C636" t="str">
            <v>Abdul Rahman Al Dobai</v>
          </cell>
          <cell r="D636">
            <v>2050</v>
          </cell>
          <cell r="E636">
            <v>341.66666666666669</v>
          </cell>
          <cell r="F636">
            <v>300</v>
          </cell>
          <cell r="G636">
            <v>2691.6666666666665</v>
          </cell>
        </row>
        <row r="637">
          <cell r="B637">
            <v>2188245175</v>
          </cell>
          <cell r="C637" t="str">
            <v>Ghalib Qayid Ali Ghalib</v>
          </cell>
          <cell r="D637">
            <v>1700</v>
          </cell>
          <cell r="E637">
            <v>283.33333333333331</v>
          </cell>
          <cell r="F637">
            <v>200</v>
          </cell>
          <cell r="G637">
            <v>2183.333333333333</v>
          </cell>
        </row>
        <row r="638">
          <cell r="B638">
            <v>2310821943</v>
          </cell>
          <cell r="C638" t="str">
            <v>Abdo Ali Abdullah Ali al kubati</v>
          </cell>
          <cell r="D638">
            <v>2000</v>
          </cell>
          <cell r="E638">
            <v>333.33333333333331</v>
          </cell>
          <cell r="F638">
            <v>200</v>
          </cell>
          <cell r="G638">
            <v>2533.3333333333335</v>
          </cell>
        </row>
        <row r="639">
          <cell r="B639">
            <v>2341067326</v>
          </cell>
          <cell r="C639" t="str">
            <v>Ibrahim Muhammed Ali Elfar</v>
          </cell>
          <cell r="D639">
            <v>2500</v>
          </cell>
          <cell r="E639">
            <v>416.66666666666669</v>
          </cell>
          <cell r="F639">
            <v>0</v>
          </cell>
          <cell r="G639">
            <v>2916.6666666666665</v>
          </cell>
        </row>
        <row r="640">
          <cell r="B640">
            <v>2247877968</v>
          </cell>
          <cell r="C640" t="str">
            <v>Muhammed Ali Mumtajudin</v>
          </cell>
          <cell r="D640">
            <v>1550</v>
          </cell>
          <cell r="E640">
            <v>258.33333333333331</v>
          </cell>
          <cell r="F640">
            <v>0</v>
          </cell>
          <cell r="G640">
            <v>1808.3333333333333</v>
          </cell>
        </row>
        <row r="641">
          <cell r="B641">
            <v>2150179667</v>
          </cell>
          <cell r="C641" t="str">
            <v>Mohammed Alek</v>
          </cell>
          <cell r="D641">
            <v>1500</v>
          </cell>
          <cell r="E641">
            <v>250</v>
          </cell>
          <cell r="F641">
            <v>0</v>
          </cell>
          <cell r="G641">
            <v>1750</v>
          </cell>
        </row>
        <row r="642">
          <cell r="B642">
            <v>2257542783</v>
          </cell>
          <cell r="C642" t="str">
            <v>Rubil Shahid Burudan</v>
          </cell>
          <cell r="D642">
            <v>1500</v>
          </cell>
          <cell r="E642">
            <v>250</v>
          </cell>
          <cell r="F642">
            <v>0</v>
          </cell>
          <cell r="G642">
            <v>1750</v>
          </cell>
        </row>
        <row r="643">
          <cell r="B643">
            <v>2242599344</v>
          </cell>
          <cell r="C643" t="str">
            <v>Ruhul Amin Jahir</v>
          </cell>
          <cell r="D643">
            <v>1600</v>
          </cell>
          <cell r="E643">
            <v>266.66666666666669</v>
          </cell>
          <cell r="F643">
            <v>0</v>
          </cell>
          <cell r="G643">
            <v>1866.6666666666667</v>
          </cell>
        </row>
        <row r="644">
          <cell r="B644">
            <v>2237828799</v>
          </cell>
          <cell r="C644" t="str">
            <v>Khalil Ali Saif Abdul Jalil</v>
          </cell>
          <cell r="D644">
            <v>1500</v>
          </cell>
          <cell r="E644">
            <v>250</v>
          </cell>
          <cell r="F644">
            <v>200</v>
          </cell>
          <cell r="G644">
            <v>1950</v>
          </cell>
        </row>
        <row r="645">
          <cell r="B645">
            <v>2116345170</v>
          </cell>
          <cell r="C645" t="str">
            <v>Muhammed Osman Muhammed Mahmoud</v>
          </cell>
          <cell r="D645">
            <v>1700</v>
          </cell>
          <cell r="E645">
            <v>283.33333333333331</v>
          </cell>
          <cell r="F645">
            <v>0</v>
          </cell>
          <cell r="G645">
            <v>1983.3333333333333</v>
          </cell>
        </row>
        <row r="646">
          <cell r="B646">
            <v>2086433766</v>
          </cell>
          <cell r="C646" t="str">
            <v>Bahadur Hanif Miah</v>
          </cell>
          <cell r="D646">
            <v>1600</v>
          </cell>
          <cell r="E646">
            <v>266.66666666666669</v>
          </cell>
          <cell r="F646">
            <v>0</v>
          </cell>
          <cell r="G646">
            <v>1866.6666666666667</v>
          </cell>
        </row>
        <row r="647">
          <cell r="B647">
            <v>2046001059</v>
          </cell>
          <cell r="C647" t="str">
            <v>Meshaal Zouman Alshammari</v>
          </cell>
          <cell r="D647">
            <v>2500</v>
          </cell>
          <cell r="E647">
            <v>625</v>
          </cell>
          <cell r="F647">
            <v>1000</v>
          </cell>
          <cell r="G647">
            <v>4125</v>
          </cell>
        </row>
        <row r="648">
          <cell r="B648">
            <v>2252576356</v>
          </cell>
          <cell r="C648" t="str">
            <v>Arnel Gumabon Hicban</v>
          </cell>
          <cell r="D648">
            <v>1700</v>
          </cell>
          <cell r="E648">
            <v>283.33333333333331</v>
          </cell>
          <cell r="F648">
            <v>0</v>
          </cell>
          <cell r="G648">
            <v>1983.3333333333333</v>
          </cell>
        </row>
        <row r="649">
          <cell r="B649">
            <v>2324434477</v>
          </cell>
          <cell r="C649" t="str">
            <v>Kasim Mohammed Paivalike</v>
          </cell>
          <cell r="D649">
            <v>1500</v>
          </cell>
          <cell r="E649">
            <v>250</v>
          </cell>
          <cell r="F649">
            <v>0</v>
          </cell>
          <cell r="G649">
            <v>1750</v>
          </cell>
        </row>
        <row r="650">
          <cell r="B650">
            <v>2245950494</v>
          </cell>
          <cell r="C650" t="str">
            <v>Abdul Jalil Sekandar Ali</v>
          </cell>
          <cell r="D650">
            <v>1500</v>
          </cell>
          <cell r="E650">
            <v>250</v>
          </cell>
          <cell r="F650">
            <v>0</v>
          </cell>
          <cell r="G650">
            <v>1750</v>
          </cell>
        </row>
        <row r="651">
          <cell r="B651">
            <v>2238865949</v>
          </cell>
          <cell r="C651" t="str">
            <v>Mushtaq Ahmed Chowdhary Makbul</v>
          </cell>
          <cell r="D651">
            <v>2100</v>
          </cell>
          <cell r="E651">
            <v>350</v>
          </cell>
          <cell r="F651">
            <v>0</v>
          </cell>
          <cell r="G651">
            <v>2450</v>
          </cell>
        </row>
        <row r="652">
          <cell r="B652">
            <v>2200573323</v>
          </cell>
          <cell r="C652" t="str">
            <v>Ali Awadh Madrnah</v>
          </cell>
          <cell r="D652">
            <v>2000</v>
          </cell>
          <cell r="E652">
            <v>333.33333333333331</v>
          </cell>
          <cell r="F652">
            <v>200</v>
          </cell>
          <cell r="G652">
            <v>2533.3333333333335</v>
          </cell>
        </row>
        <row r="653">
          <cell r="B653">
            <v>2239761121</v>
          </cell>
          <cell r="C653" t="str">
            <v>Wahid Shohidullah Shah</v>
          </cell>
          <cell r="D653">
            <v>1900</v>
          </cell>
          <cell r="E653">
            <v>316.66666666666669</v>
          </cell>
          <cell r="F653">
            <v>0</v>
          </cell>
          <cell r="G653">
            <v>2216.6666666666665</v>
          </cell>
        </row>
        <row r="654">
          <cell r="B654">
            <v>2195075706</v>
          </cell>
          <cell r="C654" t="str">
            <v>Abu Nacher Dana Miah</v>
          </cell>
          <cell r="D654">
            <v>1500</v>
          </cell>
          <cell r="E654">
            <v>250</v>
          </cell>
          <cell r="F654">
            <v>0</v>
          </cell>
          <cell r="G654">
            <v>1750</v>
          </cell>
        </row>
        <row r="655">
          <cell r="B655">
            <v>2213981950</v>
          </cell>
          <cell r="C655" t="str">
            <v>Babul Hussain</v>
          </cell>
          <cell r="D655">
            <v>1600</v>
          </cell>
          <cell r="E655">
            <v>266.66666666666669</v>
          </cell>
          <cell r="F655">
            <v>0</v>
          </cell>
          <cell r="G655">
            <v>1866.6666666666667</v>
          </cell>
        </row>
        <row r="656">
          <cell r="B656">
            <v>2220787481</v>
          </cell>
          <cell r="C656" t="str">
            <v>Muhammed Abul Kalam Sale</v>
          </cell>
          <cell r="D656">
            <v>1600</v>
          </cell>
          <cell r="E656">
            <v>266.66666666666669</v>
          </cell>
          <cell r="F656">
            <v>0</v>
          </cell>
          <cell r="G656">
            <v>1866.6666666666667</v>
          </cell>
        </row>
        <row r="657">
          <cell r="B657">
            <v>2160647604</v>
          </cell>
          <cell r="C657" t="str">
            <v>Zahir Muhammed Abdulrab Qasim</v>
          </cell>
          <cell r="D657">
            <v>2500</v>
          </cell>
          <cell r="E657">
            <v>625</v>
          </cell>
          <cell r="F657">
            <v>0</v>
          </cell>
          <cell r="G657">
            <v>3125</v>
          </cell>
        </row>
        <row r="658">
          <cell r="B658">
            <v>2354332963</v>
          </cell>
          <cell r="C658" t="str">
            <v>Adel Abdo Saif Qahtan</v>
          </cell>
          <cell r="D658">
            <v>2500</v>
          </cell>
          <cell r="E658">
            <v>625</v>
          </cell>
          <cell r="F658">
            <v>0</v>
          </cell>
          <cell r="G658">
            <v>3125</v>
          </cell>
        </row>
        <row r="659">
          <cell r="B659">
            <v>2011542681</v>
          </cell>
          <cell r="C659" t="str">
            <v>Muhammed Muhammed Aldeen</v>
          </cell>
          <cell r="D659">
            <v>1550</v>
          </cell>
          <cell r="E659">
            <v>258.33333333333331</v>
          </cell>
          <cell r="F659">
            <v>0</v>
          </cell>
          <cell r="G659">
            <v>1808.3333333333333</v>
          </cell>
        </row>
        <row r="660">
          <cell r="B660">
            <v>2264138385</v>
          </cell>
          <cell r="C660" t="str">
            <v>Mamoun Muhammed Ahmed Alwajih</v>
          </cell>
          <cell r="D660">
            <v>2000</v>
          </cell>
          <cell r="E660">
            <v>333.33333333333331</v>
          </cell>
          <cell r="F660">
            <v>200</v>
          </cell>
          <cell r="G660">
            <v>2533.3333333333335</v>
          </cell>
        </row>
        <row r="661">
          <cell r="B661">
            <v>2052953789</v>
          </cell>
          <cell r="C661" t="str">
            <v>Abdullah Futayni Dabus</v>
          </cell>
          <cell r="D661">
            <v>1800</v>
          </cell>
          <cell r="E661">
            <v>450</v>
          </cell>
          <cell r="F661">
            <v>300</v>
          </cell>
          <cell r="G661">
            <v>2550</v>
          </cell>
        </row>
        <row r="662">
          <cell r="B662">
            <v>2144267206</v>
          </cell>
          <cell r="C662" t="str">
            <v>Muhammed Ali Muhamed</v>
          </cell>
          <cell r="D662">
            <v>2000</v>
          </cell>
          <cell r="E662">
            <v>333.33333333333331</v>
          </cell>
          <cell r="F662">
            <v>0</v>
          </cell>
          <cell r="G662">
            <v>2333.3333333333335</v>
          </cell>
        </row>
        <row r="663">
          <cell r="B663">
            <v>2307150991</v>
          </cell>
          <cell r="C663" t="str">
            <v>Abdel Raouf Abdoun</v>
          </cell>
          <cell r="D663">
            <v>1700</v>
          </cell>
          <cell r="E663">
            <v>283.33333333333331</v>
          </cell>
          <cell r="F663">
            <v>0</v>
          </cell>
          <cell r="G663">
            <v>1983.3333333333333</v>
          </cell>
        </row>
        <row r="664">
          <cell r="B664">
            <v>2314085933</v>
          </cell>
          <cell r="C664" t="str">
            <v>Tawfik Khalil Kamel Algendi</v>
          </cell>
          <cell r="D664">
            <v>3500</v>
          </cell>
          <cell r="E664">
            <v>875</v>
          </cell>
          <cell r="F664">
            <v>0</v>
          </cell>
          <cell r="G664">
            <v>4375</v>
          </cell>
        </row>
        <row r="665">
          <cell r="B665">
            <v>2110363757</v>
          </cell>
          <cell r="C665" t="str">
            <v>Aadil Muhammed Alhaj</v>
          </cell>
          <cell r="D665">
            <v>2100</v>
          </cell>
          <cell r="E665">
            <v>350</v>
          </cell>
          <cell r="F665">
            <v>0</v>
          </cell>
          <cell r="G665">
            <v>2450</v>
          </cell>
        </row>
        <row r="666">
          <cell r="B666">
            <v>2233500566</v>
          </cell>
          <cell r="C666" t="str">
            <v>Zakir Hussain Ruhul Amin</v>
          </cell>
          <cell r="D666">
            <v>1500</v>
          </cell>
          <cell r="E666">
            <v>250</v>
          </cell>
          <cell r="F666">
            <v>0</v>
          </cell>
          <cell r="G666">
            <v>1750</v>
          </cell>
        </row>
        <row r="667">
          <cell r="B667">
            <v>2079287922</v>
          </cell>
          <cell r="C667" t="str">
            <v>Abdullah Yaseen Abdul Hameed Alshebani</v>
          </cell>
          <cell r="D667">
            <v>3000</v>
          </cell>
          <cell r="E667">
            <v>750</v>
          </cell>
          <cell r="F667">
            <v>500</v>
          </cell>
          <cell r="G667">
            <v>4250</v>
          </cell>
        </row>
        <row r="668">
          <cell r="B668">
            <v>2141173548</v>
          </cell>
          <cell r="C668" t="str">
            <v>Ahmed Yahya Saif</v>
          </cell>
          <cell r="D668">
            <v>1700</v>
          </cell>
          <cell r="E668">
            <v>283.33333333333331</v>
          </cell>
          <cell r="F668">
            <v>200</v>
          </cell>
          <cell r="G668">
            <v>2183.333333333333</v>
          </cell>
        </row>
        <row r="669">
          <cell r="B669">
            <v>2324976550</v>
          </cell>
          <cell r="C669" t="str">
            <v>Musheer Abduldaim A.Wareth Mahyoub</v>
          </cell>
          <cell r="D669">
            <v>2000</v>
          </cell>
          <cell r="E669">
            <v>333.33333333333331</v>
          </cell>
          <cell r="F669">
            <v>0</v>
          </cell>
          <cell r="G669">
            <v>2333.3333333333335</v>
          </cell>
        </row>
        <row r="670">
          <cell r="B670">
            <v>2237213950</v>
          </cell>
          <cell r="C670" t="str">
            <v>Ahmed Omar Ahmed Siyam</v>
          </cell>
          <cell r="D670">
            <v>1700</v>
          </cell>
          <cell r="E670">
            <v>283.33333333333331</v>
          </cell>
          <cell r="F670">
            <v>200</v>
          </cell>
          <cell r="G670">
            <v>2183.333333333333</v>
          </cell>
        </row>
        <row r="671">
          <cell r="B671">
            <v>2328819798</v>
          </cell>
          <cell r="C671" t="str">
            <v>Abdul Jabbar Jalal Hifzullah Ali</v>
          </cell>
          <cell r="D671">
            <v>1700</v>
          </cell>
          <cell r="E671">
            <v>283.33333333333331</v>
          </cell>
          <cell r="F671">
            <v>0</v>
          </cell>
          <cell r="G671">
            <v>1983.3333333333333</v>
          </cell>
        </row>
        <row r="672">
          <cell r="B672">
            <v>2360388249</v>
          </cell>
          <cell r="C672" t="str">
            <v>Mujib Naji Muhammed Ahmed Yahya</v>
          </cell>
          <cell r="D672">
            <v>1800</v>
          </cell>
          <cell r="E672">
            <v>300</v>
          </cell>
          <cell r="F672">
            <v>200</v>
          </cell>
          <cell r="G672">
            <v>2300</v>
          </cell>
        </row>
        <row r="673">
          <cell r="B673">
            <v>2151071723</v>
          </cell>
          <cell r="C673" t="str">
            <v>Zulfu Miah Ahmed</v>
          </cell>
          <cell r="D673">
            <v>1500</v>
          </cell>
          <cell r="E673">
            <v>250</v>
          </cell>
          <cell r="F673">
            <v>0</v>
          </cell>
          <cell r="G673">
            <v>1750</v>
          </cell>
        </row>
        <row r="674">
          <cell r="B674">
            <v>2347514370</v>
          </cell>
          <cell r="C674" t="str">
            <v>Irfan Ullah Muhammed Rafiq</v>
          </cell>
          <cell r="D674">
            <v>1500</v>
          </cell>
          <cell r="E674">
            <v>250</v>
          </cell>
          <cell r="F674">
            <v>0</v>
          </cell>
          <cell r="G674">
            <v>1750</v>
          </cell>
        </row>
        <row r="675">
          <cell r="B675">
            <v>2343759292</v>
          </cell>
          <cell r="C675" t="str">
            <v>Atif Muhammed Hadis Muhammed</v>
          </cell>
          <cell r="D675">
            <v>1500</v>
          </cell>
          <cell r="E675">
            <v>250</v>
          </cell>
          <cell r="F675">
            <v>0</v>
          </cell>
          <cell r="G675">
            <v>1750</v>
          </cell>
        </row>
        <row r="676">
          <cell r="B676">
            <v>2362014629</v>
          </cell>
          <cell r="C676" t="str">
            <v>Firas Tawfiq Hamad Nejem</v>
          </cell>
          <cell r="D676">
            <v>10000</v>
          </cell>
          <cell r="E676">
            <v>2500</v>
          </cell>
          <cell r="F676">
            <v>1000</v>
          </cell>
          <cell r="G676">
            <v>13500</v>
          </cell>
        </row>
        <row r="677">
          <cell r="B677">
            <v>2362155760</v>
          </cell>
          <cell r="C677" t="str">
            <v>Ahmed Mohbash Alknifz</v>
          </cell>
          <cell r="D677">
            <v>4500</v>
          </cell>
          <cell r="E677">
            <v>1125</v>
          </cell>
          <cell r="F677">
            <v>1200</v>
          </cell>
          <cell r="G677">
            <v>6825</v>
          </cell>
        </row>
        <row r="678">
          <cell r="B678">
            <v>2233596416</v>
          </cell>
          <cell r="C678" t="str">
            <v>Bilal Abdul Rab</v>
          </cell>
          <cell r="D678">
            <v>1500</v>
          </cell>
          <cell r="E678">
            <v>250</v>
          </cell>
          <cell r="F678">
            <v>0</v>
          </cell>
          <cell r="G678">
            <v>1750</v>
          </cell>
        </row>
        <row r="679">
          <cell r="B679">
            <v>2060735806</v>
          </cell>
          <cell r="C679" t="str">
            <v>Walaa Abdulkarim Alburaq</v>
          </cell>
          <cell r="D679">
            <v>2400</v>
          </cell>
          <cell r="E679">
            <v>600</v>
          </cell>
          <cell r="F679">
            <v>0</v>
          </cell>
          <cell r="G679">
            <v>3000</v>
          </cell>
        </row>
        <row r="680">
          <cell r="B680">
            <v>2371248101</v>
          </cell>
          <cell r="C680" t="str">
            <v>Kamel Abdul Rahman Ali Noman</v>
          </cell>
          <cell r="D680">
            <v>1700</v>
          </cell>
          <cell r="E680">
            <v>283.33333333333331</v>
          </cell>
          <cell r="F680">
            <v>0</v>
          </cell>
          <cell r="G680">
            <v>1983.3333333333333</v>
          </cell>
        </row>
        <row r="681">
          <cell r="B681">
            <v>2348297900</v>
          </cell>
          <cell r="C681" t="str">
            <v>Abdul Rahman Zahid Hussain</v>
          </cell>
          <cell r="D681">
            <v>1500</v>
          </cell>
          <cell r="E681">
            <v>250</v>
          </cell>
          <cell r="F681">
            <v>0</v>
          </cell>
          <cell r="G681">
            <v>1750</v>
          </cell>
        </row>
        <row r="682">
          <cell r="B682">
            <v>2273289039</v>
          </cell>
          <cell r="C682" t="str">
            <v>Fatima Ali Ahmed Salem</v>
          </cell>
          <cell r="D682">
            <v>2400</v>
          </cell>
          <cell r="E682">
            <v>600</v>
          </cell>
          <cell r="F682">
            <v>0</v>
          </cell>
          <cell r="G682">
            <v>3000</v>
          </cell>
        </row>
        <row r="683">
          <cell r="B683">
            <v>2145058521</v>
          </cell>
          <cell r="C683" t="str">
            <v>Nemah Ali Ahmed Ali</v>
          </cell>
          <cell r="D683">
            <v>2400</v>
          </cell>
          <cell r="E683">
            <v>600</v>
          </cell>
          <cell r="F683">
            <v>0</v>
          </cell>
          <cell r="G683">
            <v>3000</v>
          </cell>
        </row>
        <row r="684">
          <cell r="B684">
            <v>2332681457</v>
          </cell>
          <cell r="C684" t="str">
            <v>Osman Muhammed Mokhtar Fadel</v>
          </cell>
          <cell r="D684">
            <v>1700</v>
          </cell>
          <cell r="E684">
            <v>283.33333333333331</v>
          </cell>
          <cell r="F684">
            <v>0</v>
          </cell>
          <cell r="G684">
            <v>1983.3333333333333</v>
          </cell>
        </row>
        <row r="685">
          <cell r="B685">
            <v>2384363194</v>
          </cell>
          <cell r="C685" t="str">
            <v>Naeem Naeem Zamin Khan</v>
          </cell>
          <cell r="D685">
            <v>1500</v>
          </cell>
          <cell r="E685">
            <v>250</v>
          </cell>
          <cell r="F685">
            <v>0</v>
          </cell>
          <cell r="G685">
            <v>1750</v>
          </cell>
        </row>
        <row r="686">
          <cell r="B686">
            <v>2385533100</v>
          </cell>
          <cell r="C686" t="str">
            <v>Fida Hussain Mohib Ur Rahman</v>
          </cell>
          <cell r="D686">
            <v>1500</v>
          </cell>
          <cell r="E686">
            <v>250</v>
          </cell>
          <cell r="F686">
            <v>0</v>
          </cell>
          <cell r="G686">
            <v>1750</v>
          </cell>
        </row>
        <row r="687">
          <cell r="B687">
            <v>2385102542</v>
          </cell>
          <cell r="C687" t="str">
            <v>Hakim Ullah Qamer Zaman</v>
          </cell>
          <cell r="D687">
            <v>1500</v>
          </cell>
          <cell r="E687">
            <v>250</v>
          </cell>
          <cell r="F687">
            <v>0</v>
          </cell>
          <cell r="G687">
            <v>1750</v>
          </cell>
        </row>
        <row r="688">
          <cell r="B688">
            <v>2230897809</v>
          </cell>
          <cell r="C688" t="str">
            <v>Safwan Ahmed Amen Mughed</v>
          </cell>
          <cell r="D688">
            <v>2200</v>
          </cell>
          <cell r="E688">
            <v>366.66666666666669</v>
          </cell>
          <cell r="F688">
            <v>200</v>
          </cell>
          <cell r="G688">
            <v>2766.6666666666665</v>
          </cell>
        </row>
        <row r="689">
          <cell r="B689">
            <v>2396123651</v>
          </cell>
          <cell r="C689" t="str">
            <v>Amir Karam Ahmed Mohammed</v>
          </cell>
          <cell r="D689">
            <v>3750</v>
          </cell>
          <cell r="E689">
            <v>937.5</v>
          </cell>
          <cell r="F689">
            <v>0</v>
          </cell>
          <cell r="G689">
            <v>4687.5</v>
          </cell>
        </row>
        <row r="690">
          <cell r="B690">
            <v>2397250982</v>
          </cell>
          <cell r="C690" t="str">
            <v>Haleem Ur Rashid Haroon ur Rashid</v>
          </cell>
          <cell r="D690">
            <v>1500</v>
          </cell>
          <cell r="E690">
            <v>250</v>
          </cell>
          <cell r="F690">
            <v>0</v>
          </cell>
          <cell r="G690">
            <v>1750</v>
          </cell>
        </row>
        <row r="691">
          <cell r="B691">
            <v>2404265999</v>
          </cell>
          <cell r="C691" t="str">
            <v>Ihsan Ullah Riaz Ullah Shah</v>
          </cell>
          <cell r="D691">
            <v>1500</v>
          </cell>
          <cell r="E691">
            <v>250</v>
          </cell>
          <cell r="F691">
            <v>0</v>
          </cell>
          <cell r="G691">
            <v>1750</v>
          </cell>
        </row>
        <row r="692">
          <cell r="B692">
            <v>2405254166</v>
          </cell>
          <cell r="C692" t="str">
            <v>Numan Khaliq Niamat Khaliq</v>
          </cell>
          <cell r="D692">
            <v>1500</v>
          </cell>
          <cell r="E692">
            <v>250</v>
          </cell>
          <cell r="F692">
            <v>0</v>
          </cell>
          <cell r="G692">
            <v>1750</v>
          </cell>
        </row>
        <row r="693">
          <cell r="B693">
            <v>2404244168</v>
          </cell>
          <cell r="C693" t="str">
            <v>Sajad Hussain Munfariq Shah</v>
          </cell>
          <cell r="D693">
            <v>1500</v>
          </cell>
          <cell r="E693">
            <v>250</v>
          </cell>
          <cell r="F693">
            <v>0</v>
          </cell>
          <cell r="G693">
            <v>1750</v>
          </cell>
        </row>
        <row r="694">
          <cell r="B694">
            <v>2400292575</v>
          </cell>
          <cell r="C694" t="str">
            <v>Faisal Mohammed Ali Abdulsalam</v>
          </cell>
          <cell r="D694">
            <v>4500</v>
          </cell>
          <cell r="E694">
            <v>1125</v>
          </cell>
          <cell r="F694">
            <v>450</v>
          </cell>
          <cell r="G694">
            <v>6075</v>
          </cell>
        </row>
        <row r="695">
          <cell r="B695">
            <v>2020902850</v>
          </cell>
          <cell r="C695" t="str">
            <v>Abdul Rahim Alaauddin Abdulrahim</v>
          </cell>
          <cell r="D695">
            <v>2500</v>
          </cell>
          <cell r="E695">
            <v>416.66666666666669</v>
          </cell>
          <cell r="F695">
            <v>0</v>
          </cell>
          <cell r="G695">
            <v>2916.6666666666665</v>
          </cell>
        </row>
        <row r="696">
          <cell r="B696">
            <v>2235179799</v>
          </cell>
          <cell r="C696" t="str">
            <v>Kamal Khadim Abu Abdullah</v>
          </cell>
          <cell r="D696">
            <v>1900</v>
          </cell>
          <cell r="E696">
            <v>316.66666666666669</v>
          </cell>
          <cell r="F696">
            <v>200</v>
          </cell>
          <cell r="G696">
            <v>2416.6666666666665</v>
          </cell>
        </row>
        <row r="697">
          <cell r="B697">
            <v>2140504206</v>
          </cell>
          <cell r="C697" t="str">
            <v>Muhammed Abdullah Futayni Dabus</v>
          </cell>
          <cell r="D697">
            <v>1700</v>
          </cell>
          <cell r="E697">
            <v>283.33333333333331</v>
          </cell>
          <cell r="F697">
            <v>200</v>
          </cell>
          <cell r="G697">
            <v>2183.333333333333</v>
          </cell>
        </row>
        <row r="698">
          <cell r="B698">
            <v>2401116203</v>
          </cell>
          <cell r="C698" t="str">
            <v>Aman Khan Noor Khan</v>
          </cell>
          <cell r="D698">
            <v>1500</v>
          </cell>
          <cell r="E698">
            <v>250</v>
          </cell>
          <cell r="F698">
            <v>0</v>
          </cell>
          <cell r="G698">
            <v>1750</v>
          </cell>
        </row>
        <row r="699">
          <cell r="B699">
            <v>2398446936</v>
          </cell>
          <cell r="C699" t="str">
            <v>Sayed Muhammed Ali Miah Bacha</v>
          </cell>
          <cell r="D699">
            <v>3000</v>
          </cell>
          <cell r="E699">
            <v>750</v>
          </cell>
          <cell r="F699">
            <v>300</v>
          </cell>
          <cell r="G699">
            <v>4050</v>
          </cell>
        </row>
        <row r="700">
          <cell r="B700">
            <v>2400503138</v>
          </cell>
          <cell r="C700" t="str">
            <v>Maisara Elnour S Bilal</v>
          </cell>
          <cell r="D700">
            <v>1500</v>
          </cell>
          <cell r="E700">
            <v>250</v>
          </cell>
          <cell r="F700">
            <v>0</v>
          </cell>
          <cell r="G700">
            <v>1750</v>
          </cell>
        </row>
        <row r="701">
          <cell r="B701">
            <v>2394258244</v>
          </cell>
          <cell r="C701" t="str">
            <v>Mohammed Ahmed Abouelseoud Aly</v>
          </cell>
          <cell r="D701">
            <v>3750</v>
          </cell>
          <cell r="E701">
            <v>937.5</v>
          </cell>
          <cell r="F701">
            <v>0</v>
          </cell>
          <cell r="G701">
            <v>4687.5</v>
          </cell>
        </row>
        <row r="702">
          <cell r="B702">
            <v>2400570723</v>
          </cell>
          <cell r="C702" t="str">
            <v>Muhammed Sulaiman Mujahid Gul</v>
          </cell>
          <cell r="D702">
            <v>3000</v>
          </cell>
          <cell r="E702">
            <v>750</v>
          </cell>
          <cell r="F702">
            <v>300</v>
          </cell>
          <cell r="G702">
            <v>4050</v>
          </cell>
        </row>
      </sheetData>
      <sheetData sheetId="1"/>
      <sheetData sheetId="2"/>
      <sheetData sheetId="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01"/>
  <sheetViews>
    <sheetView showGridLines="0" rightToLeft="1" tabSelected="1" topLeftCell="A2" zoomScale="85" zoomScaleNormal="85" workbookViewId="0">
      <selection activeCell="J14" sqref="J14"/>
    </sheetView>
  </sheetViews>
  <sheetFormatPr defaultRowHeight="14.25" x14ac:dyDescent="0.2"/>
  <cols>
    <col min="2" max="2" width="8.625" bestFit="1" customWidth="1"/>
    <col min="3" max="3" width="10.5" customWidth="1"/>
    <col min="4" max="4" width="12.75" bestFit="1" customWidth="1"/>
    <col min="5" max="6" width="9.875" bestFit="1" customWidth="1"/>
    <col min="7" max="7" width="9.875" customWidth="1"/>
    <col min="8" max="8" width="10.25" customWidth="1"/>
    <col min="9" max="9" width="15.75" customWidth="1"/>
    <col min="10" max="10" width="11.25" customWidth="1"/>
    <col min="11" max="11" width="19.25" customWidth="1"/>
    <col min="12" max="13" width="14.25" customWidth="1"/>
    <col min="14" max="14" width="18.875" customWidth="1"/>
    <col min="15" max="15" width="11.625" customWidth="1"/>
    <col min="16" max="16" width="9.75" customWidth="1"/>
    <col min="17" max="17" width="1.625" style="32" customWidth="1"/>
    <col min="18" max="18" width="11" hidden="1" customWidth="1"/>
    <col min="19" max="19" width="31.375" hidden="1" customWidth="1"/>
    <col min="20" max="20" width="10" hidden="1" customWidth="1"/>
    <col min="21" max="21" width="9.75" hidden="1" customWidth="1"/>
    <col min="22" max="22" width="10.875" hidden="1" customWidth="1"/>
    <col min="23" max="23" width="9.75" hidden="1" customWidth="1"/>
    <col min="24" max="24" width="8.75" hidden="1" customWidth="1"/>
    <col min="25" max="25" width="0" hidden="1" customWidth="1"/>
    <col min="26" max="27" width="8.875" hidden="1" customWidth="1"/>
    <col min="28" max="28" width="7" hidden="1" customWidth="1"/>
    <col min="29" max="31" width="10.375" hidden="1" customWidth="1"/>
    <col min="32" max="32" width="15.375" hidden="1" customWidth="1"/>
    <col min="33" max="34" width="19" hidden="1" customWidth="1"/>
  </cols>
  <sheetData>
    <row r="1" spans="1:34" ht="15" hidden="1" customHeight="1" x14ac:dyDescent="0.2"/>
    <row r="2" spans="1:34" ht="37.5" customHeight="1" x14ac:dyDescent="0.2">
      <c r="A2" s="1"/>
      <c r="B2" s="1"/>
      <c r="C2" s="24"/>
      <c r="D2" s="24"/>
      <c r="E2" s="24"/>
      <c r="F2" s="24"/>
      <c r="G2" s="24"/>
      <c r="H2" s="24"/>
      <c r="I2" s="40"/>
      <c r="J2" s="25"/>
      <c r="K2" s="25"/>
      <c r="L2" s="25"/>
      <c r="M2" s="25"/>
      <c r="N2" s="25"/>
      <c r="O2" s="25"/>
      <c r="P2" s="25"/>
      <c r="R2" s="25" t="s">
        <v>11</v>
      </c>
      <c r="S2" s="25"/>
      <c r="T2" s="25"/>
      <c r="U2" s="25"/>
      <c r="V2" s="25"/>
      <c r="W2" s="25"/>
      <c r="X2" s="25"/>
      <c r="Z2" s="25"/>
      <c r="AA2" s="25"/>
      <c r="AB2" s="25"/>
      <c r="AC2" s="25"/>
      <c r="AD2" s="25"/>
      <c r="AE2" s="25"/>
      <c r="AF2" s="25"/>
      <c r="AG2" s="25"/>
      <c r="AH2" s="25"/>
    </row>
    <row r="3" spans="1:34" ht="18" customHeight="1" x14ac:dyDescent="0.2">
      <c r="A3" s="35"/>
      <c r="B3" s="26"/>
      <c r="C3" s="26"/>
      <c r="D3" s="26"/>
      <c r="E3" s="26"/>
      <c r="F3" s="26"/>
      <c r="G3" s="26"/>
      <c r="H3" s="26"/>
      <c r="I3" s="26"/>
      <c r="J3" s="26"/>
      <c r="K3" s="26"/>
      <c r="L3" s="26"/>
      <c r="M3" s="26"/>
      <c r="N3" s="26"/>
      <c r="O3" s="26"/>
      <c r="P3" s="26"/>
      <c r="Q3" s="26"/>
      <c r="R3" s="26"/>
      <c r="S3" s="26"/>
      <c r="T3" s="26"/>
      <c r="U3" s="26"/>
      <c r="V3" s="26"/>
      <c r="W3" s="26"/>
      <c r="X3" s="26"/>
      <c r="Z3" s="26"/>
      <c r="AA3" s="26"/>
      <c r="AB3" s="26"/>
      <c r="AC3" s="26"/>
      <c r="AD3" s="26"/>
      <c r="AE3" s="26"/>
      <c r="AF3" s="26"/>
      <c r="AG3" s="26" t="s">
        <v>31</v>
      </c>
      <c r="AH3" s="26"/>
    </row>
    <row r="4" spans="1:34" ht="15" customHeight="1" x14ac:dyDescent="0.2">
      <c r="A4" s="56" t="s">
        <v>0</v>
      </c>
      <c r="B4" s="53" t="s">
        <v>29</v>
      </c>
      <c r="C4" s="53" t="s">
        <v>3</v>
      </c>
      <c r="D4" s="53" t="s">
        <v>4</v>
      </c>
      <c r="E4" s="53" t="s">
        <v>12</v>
      </c>
      <c r="F4" s="53" t="s">
        <v>45</v>
      </c>
      <c r="G4" s="53" t="s">
        <v>47</v>
      </c>
      <c r="H4" s="53" t="s">
        <v>37</v>
      </c>
      <c r="I4" s="53" t="s">
        <v>36</v>
      </c>
      <c r="J4" s="55" t="s">
        <v>34</v>
      </c>
      <c r="K4" s="53" t="s">
        <v>38</v>
      </c>
      <c r="L4" s="53" t="s">
        <v>39</v>
      </c>
      <c r="M4" s="53" t="s">
        <v>35</v>
      </c>
      <c r="N4" s="53" t="s">
        <v>22</v>
      </c>
      <c r="O4" s="53" t="s">
        <v>43</v>
      </c>
      <c r="P4" s="53" t="s">
        <v>14</v>
      </c>
      <c r="R4" s="53" t="s">
        <v>20</v>
      </c>
      <c r="S4" s="53" t="s">
        <v>23</v>
      </c>
      <c r="T4" s="55" t="s">
        <v>13</v>
      </c>
      <c r="U4" s="53" t="s">
        <v>19</v>
      </c>
      <c r="V4" s="53" t="s">
        <v>15</v>
      </c>
      <c r="W4" s="53" t="s">
        <v>16</v>
      </c>
      <c r="X4" s="55" t="s">
        <v>5</v>
      </c>
      <c r="Z4" s="55" t="s">
        <v>1</v>
      </c>
      <c r="AA4" s="55" t="s">
        <v>21</v>
      </c>
      <c r="AB4" s="53" t="s">
        <v>9</v>
      </c>
      <c r="AC4" s="55" t="s">
        <v>6</v>
      </c>
      <c r="AD4" s="53" t="s">
        <v>7</v>
      </c>
      <c r="AE4" s="53" t="s">
        <v>8</v>
      </c>
      <c r="AF4" s="51" t="s">
        <v>1</v>
      </c>
      <c r="AG4" s="51" t="s">
        <v>24</v>
      </c>
      <c r="AH4" s="51" t="s">
        <v>32</v>
      </c>
    </row>
    <row r="5" spans="1:34" ht="22.5" customHeight="1" x14ac:dyDescent="0.2">
      <c r="A5" s="57"/>
      <c r="B5" s="54"/>
      <c r="C5" s="54"/>
      <c r="D5" s="54"/>
      <c r="E5" s="54"/>
      <c r="F5" s="54"/>
      <c r="G5" s="54"/>
      <c r="H5" s="54"/>
      <c r="I5" s="54"/>
      <c r="J5" s="55"/>
      <c r="K5" s="54"/>
      <c r="L5" s="54"/>
      <c r="M5" s="54"/>
      <c r="N5" s="54"/>
      <c r="O5" s="54"/>
      <c r="P5" s="54"/>
      <c r="R5" s="54"/>
      <c r="S5" s="54"/>
      <c r="T5" s="55"/>
      <c r="U5" s="54"/>
      <c r="V5" s="54"/>
      <c r="W5" s="54"/>
      <c r="X5" s="55"/>
      <c r="Z5" s="55"/>
      <c r="AA5" s="55"/>
      <c r="AB5" s="54"/>
      <c r="AC5" s="55"/>
      <c r="AD5" s="54"/>
      <c r="AE5" s="54"/>
      <c r="AF5" s="52"/>
      <c r="AG5" s="52"/>
      <c r="AH5" s="52"/>
    </row>
    <row r="6" spans="1:34" x14ac:dyDescent="0.2">
      <c r="A6" s="2">
        <v>1</v>
      </c>
      <c r="B6" s="2" t="s">
        <v>30</v>
      </c>
      <c r="C6" s="3">
        <v>43831</v>
      </c>
      <c r="D6" s="3">
        <v>44926</v>
      </c>
      <c r="E6" s="29">
        <v>400000</v>
      </c>
      <c r="F6" s="28">
        <f ca="1">YEARFRAC(C6,TODAY(),)</f>
        <v>1.4333333333333333</v>
      </c>
      <c r="G6" s="27">
        <f ca="1">TODAY()-C6</f>
        <v>523</v>
      </c>
      <c r="H6" s="27">
        <v>24</v>
      </c>
      <c r="I6" s="4">
        <f ca="1">IF($C6="","",IF(DATEDIF(TODAY(),$J6,"d")&gt;90,"--",-DATEDIF(TODAY(),$J6,"d")))</f>
        <v>-24</v>
      </c>
      <c r="J6" s="3">
        <f ca="1">IF($C6="","",DATE(YEAR($C6)+($K6/12)*ROUNDUP(DATEDIF($C6,DATE(YEAR(TODAY()),MONTH($C6),DAY($C6)),"m")/$K6,0),MONTH($C6)+IF(TODAY()&lt;DATE(YEAR($C6)+($K6/12)*ROUNDUP(DATEDIF($C6,DATE(YEAR(TODAY()),MONTH($C6),DAY($C6)),"m")/$K6,0),MONTH($C6),DAY($C6)),0,$K6),DAY($C6)))</f>
        <v>44378</v>
      </c>
      <c r="K6" s="4">
        <v>6</v>
      </c>
      <c r="L6" s="60">
        <v>4</v>
      </c>
      <c r="M6" s="2">
        <f>E6/H6*K6</f>
        <v>100000</v>
      </c>
      <c r="N6" s="2">
        <f>M6-E6</f>
        <v>-300000</v>
      </c>
      <c r="O6" s="30"/>
      <c r="P6" s="34">
        <f>M6/E6</f>
        <v>0.25</v>
      </c>
      <c r="R6" s="4" t="e">
        <f ca="1">(YEAR(TODAY()) - YEAR(#REF!))*12 + MONTH(TODAY()) - MONTH(#REF!)</f>
        <v>#REF!</v>
      </c>
      <c r="S6" s="4" t="e">
        <f ca="1">(YEAR(TODAY()) - YEAR(#REF!))*12 + MONTH(TODAY()) - MONTH(#REF!)</f>
        <v>#REF!</v>
      </c>
      <c r="T6" s="31" t="e">
        <f>AA6</f>
        <v>#REF!</v>
      </c>
      <c r="U6" s="2" t="e">
        <f>AA6-T6</f>
        <v>#REF!</v>
      </c>
      <c r="V6" s="33">
        <v>44338</v>
      </c>
      <c r="W6" s="4" t="s">
        <v>17</v>
      </c>
      <c r="X6" s="4" t="e">
        <f ca="1">IF(#REF!="","",IF(DATEDIF(TODAY(),#REF!,"d")&gt;60,"--",-DATEDIF(TODAY(),#REF!,"d")))</f>
        <v>#REF!</v>
      </c>
      <c r="Z6" s="7" t="str">
        <f ca="1">IFERROR(IF(X6="","",(IF(X6&gt;=TODAY()," العقـد سـاري",IF(X6&lt;TODAY(),"حل السداد",)))),"--")</f>
        <v>--</v>
      </c>
      <c r="AA6" s="2" t="e">
        <f>E6/#REF!</f>
        <v>#REF!</v>
      </c>
      <c r="AB6" s="2" t="s">
        <v>10</v>
      </c>
      <c r="AC6" s="4"/>
      <c r="AD6" s="4"/>
      <c r="AE6" s="4"/>
      <c r="AF6" s="4"/>
      <c r="AG6" s="8" t="str">
        <f ca="1">IFERROR(IF(#REF!="","",(IF(#REF!&gt;90=TODAY()," العقـد سـاري",IF(#REF!&gt;TODAY(),"العقد يحتاج الي تجديد",IF(#REF!="","   تم دخول العقد الجديد لايوجد عقد    "))))),"--")</f>
        <v>--</v>
      </c>
      <c r="AH6" s="8"/>
    </row>
    <row r="7" spans="1:34" x14ac:dyDescent="0.2">
      <c r="A7" s="2"/>
      <c r="B7" s="2"/>
      <c r="C7" s="3"/>
      <c r="D7" s="3"/>
      <c r="E7" s="29"/>
      <c r="F7" s="28"/>
      <c r="G7" s="28"/>
      <c r="H7" s="27"/>
      <c r="I7" s="3"/>
      <c r="J7" s="3"/>
      <c r="K7" s="3"/>
      <c r="L7" s="3"/>
      <c r="M7" s="27"/>
      <c r="N7" s="27"/>
      <c r="O7" s="2"/>
      <c r="P7" s="4"/>
      <c r="R7" s="4"/>
      <c r="S7" s="4"/>
      <c r="T7" s="4"/>
      <c r="U7" s="4"/>
      <c r="V7" s="4"/>
      <c r="W7" s="4"/>
      <c r="X7" s="4"/>
      <c r="Z7" s="7"/>
      <c r="AA7" s="2"/>
      <c r="AB7" s="2"/>
      <c r="AC7" s="4"/>
      <c r="AD7" s="4"/>
      <c r="AE7" s="4"/>
      <c r="AF7" s="8"/>
      <c r="AG7" s="8"/>
      <c r="AH7" s="8"/>
    </row>
    <row r="8" spans="1:34" x14ac:dyDescent="0.2">
      <c r="A8" s="2"/>
      <c r="B8" s="2"/>
      <c r="C8" s="3"/>
      <c r="D8" s="3"/>
      <c r="E8" s="29"/>
      <c r="F8" s="28"/>
      <c r="G8" s="28"/>
      <c r="H8" s="30"/>
      <c r="I8" s="27"/>
      <c r="J8" s="27"/>
      <c r="K8" s="27" t="s">
        <v>44</v>
      </c>
      <c r="L8" s="27"/>
      <c r="M8" s="27"/>
      <c r="N8" s="27"/>
      <c r="O8" s="2"/>
      <c r="P8" s="4"/>
      <c r="R8" s="4"/>
      <c r="S8" s="2"/>
      <c r="T8" s="4"/>
      <c r="U8" s="4"/>
      <c r="V8" s="4"/>
      <c r="W8" s="4"/>
      <c r="X8" s="4"/>
      <c r="Z8" s="7"/>
      <c r="AA8" s="2"/>
      <c r="AB8" s="2"/>
      <c r="AC8" s="4"/>
      <c r="AD8" s="4"/>
      <c r="AE8" s="4"/>
      <c r="AF8" s="8"/>
      <c r="AG8" s="8"/>
      <c r="AH8" s="8"/>
    </row>
    <row r="9" spans="1:34" x14ac:dyDescent="0.2">
      <c r="A9" s="2"/>
      <c r="B9" s="2"/>
      <c r="C9" s="3"/>
      <c r="D9" s="3"/>
      <c r="E9" s="29"/>
      <c r="F9" s="28"/>
      <c r="G9" s="28"/>
      <c r="H9" s="30"/>
      <c r="I9" s="27"/>
      <c r="J9" s="27"/>
      <c r="K9" s="27"/>
      <c r="L9" s="27"/>
      <c r="M9" s="27"/>
      <c r="N9" s="27"/>
      <c r="O9" s="2"/>
      <c r="P9" s="4"/>
      <c r="R9" s="4"/>
      <c r="S9" s="2"/>
      <c r="T9" s="4"/>
      <c r="U9" s="4"/>
      <c r="V9" s="4"/>
      <c r="W9" s="4"/>
      <c r="X9" s="4"/>
      <c r="Z9" s="7"/>
      <c r="AA9" s="2"/>
      <c r="AB9" s="2"/>
      <c r="AC9" s="4"/>
      <c r="AD9" s="4"/>
      <c r="AE9" s="4"/>
      <c r="AF9" s="8"/>
      <c r="AG9" s="8"/>
      <c r="AH9" s="8"/>
    </row>
    <row r="10" spans="1:34" x14ac:dyDescent="0.2">
      <c r="A10" s="2"/>
      <c r="B10" s="2"/>
      <c r="C10" s="3"/>
      <c r="D10" s="3"/>
      <c r="E10" s="29"/>
      <c r="F10" s="28"/>
      <c r="G10" s="28"/>
      <c r="H10" s="30"/>
      <c r="I10" s="27"/>
      <c r="J10" s="27"/>
      <c r="K10" s="27"/>
      <c r="L10" s="27"/>
      <c r="M10" s="27"/>
      <c r="N10" s="27"/>
      <c r="O10" s="2"/>
      <c r="P10" s="4"/>
      <c r="R10" s="4"/>
      <c r="S10" s="2"/>
      <c r="T10" s="4"/>
      <c r="U10" s="4"/>
      <c r="V10" s="4"/>
      <c r="W10" s="4"/>
      <c r="X10" s="4"/>
      <c r="Z10" s="7"/>
      <c r="AA10" s="2"/>
      <c r="AB10" s="2"/>
      <c r="AC10" s="4"/>
      <c r="AD10" s="4"/>
      <c r="AE10" s="4"/>
      <c r="AF10" s="8"/>
      <c r="AG10" s="8"/>
      <c r="AH10" s="8"/>
    </row>
    <row r="11" spans="1:34" x14ac:dyDescent="0.2">
      <c r="A11" s="2"/>
      <c r="B11" s="2"/>
      <c r="C11" s="3"/>
      <c r="D11" s="3"/>
      <c r="E11" s="29"/>
      <c r="F11" s="28"/>
      <c r="G11" s="28"/>
      <c r="H11" s="30"/>
      <c r="I11" s="27"/>
      <c r="J11" s="27"/>
      <c r="K11" s="27"/>
      <c r="L11" s="27"/>
      <c r="M11" s="27"/>
      <c r="N11" s="27"/>
      <c r="O11" s="2"/>
      <c r="P11" s="4"/>
      <c r="R11" s="4"/>
      <c r="S11" s="2"/>
      <c r="T11" s="4"/>
      <c r="U11" s="4"/>
      <c r="V11" s="4"/>
      <c r="W11" s="4"/>
      <c r="X11" s="4"/>
      <c r="Z11" s="7"/>
      <c r="AA11" s="2"/>
      <c r="AB11" s="2"/>
      <c r="AC11" s="4"/>
      <c r="AD11" s="4"/>
      <c r="AE11" s="4"/>
      <c r="AF11" s="8"/>
      <c r="AG11" s="8"/>
      <c r="AH11" s="8"/>
    </row>
    <row r="12" spans="1:34" ht="26.25" x14ac:dyDescent="0.2">
      <c r="A12" s="2"/>
      <c r="B12" s="2"/>
      <c r="C12" s="3"/>
      <c r="D12" s="3"/>
      <c r="E12" s="3"/>
      <c r="F12" s="41"/>
      <c r="G12" s="41"/>
      <c r="H12" s="42"/>
      <c r="I12" s="43">
        <v>400000</v>
      </c>
      <c r="J12" s="63" t="s">
        <v>40</v>
      </c>
      <c r="K12" s="63" t="s">
        <v>46</v>
      </c>
      <c r="L12" s="61"/>
      <c r="M12" s="62"/>
      <c r="N12" s="44"/>
      <c r="O12" s="7"/>
      <c r="P12" s="4"/>
      <c r="R12" s="4"/>
      <c r="S12" s="2"/>
      <c r="T12" s="4"/>
      <c r="U12" s="4"/>
      <c r="V12" s="4"/>
      <c r="W12" s="4"/>
      <c r="X12" s="6"/>
      <c r="Z12" s="7"/>
      <c r="AA12" s="7"/>
      <c r="AB12" s="7"/>
      <c r="AC12" s="4"/>
      <c r="AD12" s="4"/>
      <c r="AE12" s="4"/>
      <c r="AF12" s="8"/>
      <c r="AG12" s="8"/>
      <c r="AH12" s="8"/>
    </row>
    <row r="13" spans="1:34" ht="30" x14ac:dyDescent="0.2">
      <c r="A13" s="2"/>
      <c r="B13" s="2"/>
      <c r="C13" s="3"/>
      <c r="D13" s="3"/>
      <c r="E13" s="3"/>
      <c r="F13" s="41"/>
      <c r="G13" s="50"/>
      <c r="H13" s="45"/>
      <c r="I13" s="46">
        <f>E6/H6</f>
        <v>16666.666666666668</v>
      </c>
      <c r="J13" s="64" t="s">
        <v>41</v>
      </c>
      <c r="K13" s="63"/>
      <c r="L13" s="64"/>
      <c r="M13" s="64"/>
      <c r="N13" s="65"/>
      <c r="O13" s="7"/>
      <c r="P13" s="4"/>
      <c r="R13" s="4"/>
      <c r="S13" s="2"/>
      <c r="T13" s="4"/>
      <c r="U13" s="4"/>
      <c r="V13" s="4"/>
      <c r="W13" s="4"/>
      <c r="X13" s="6"/>
      <c r="Z13" s="7"/>
      <c r="AA13" s="7"/>
      <c r="AB13" s="7"/>
      <c r="AC13" s="4"/>
      <c r="AD13" s="4"/>
      <c r="AE13" s="4"/>
      <c r="AF13" s="8"/>
      <c r="AG13" s="8"/>
      <c r="AH13" s="8"/>
    </row>
    <row r="14" spans="1:34" ht="30" x14ac:dyDescent="0.2">
      <c r="A14" s="2"/>
      <c r="B14" s="37"/>
      <c r="C14" s="38"/>
      <c r="D14" s="39"/>
      <c r="E14" s="39"/>
      <c r="F14" s="47"/>
      <c r="G14" s="47"/>
      <c r="H14" s="43" t="e">
        <f>#REF!-I14</f>
        <v>#REF!</v>
      </c>
      <c r="I14" s="46" t="e">
        <f>I13*#REF!</f>
        <v>#REF!</v>
      </c>
      <c r="J14" s="64" t="s">
        <v>42</v>
      </c>
      <c r="K14" s="63"/>
      <c r="L14" s="64"/>
      <c r="M14" s="64"/>
      <c r="N14" s="66"/>
      <c r="O14" s="9"/>
      <c r="P14" s="4"/>
      <c r="R14" s="4"/>
      <c r="S14" s="2"/>
      <c r="T14" s="4"/>
      <c r="U14" s="4"/>
      <c r="V14" s="4"/>
      <c r="W14" s="4"/>
      <c r="X14" s="6"/>
      <c r="Z14" s="9"/>
      <c r="AA14" s="9"/>
      <c r="AB14" s="9"/>
      <c r="AC14" s="4"/>
      <c r="AD14" s="4"/>
      <c r="AE14" s="4"/>
      <c r="AF14" s="8"/>
      <c r="AG14" s="8"/>
      <c r="AH14" s="8"/>
    </row>
    <row r="15" spans="1:34" ht="30" x14ac:dyDescent="0.2">
      <c r="A15" s="2"/>
      <c r="B15" s="2"/>
      <c r="C15" s="3"/>
      <c r="D15" s="3"/>
      <c r="E15" s="3"/>
      <c r="F15" s="41"/>
      <c r="G15" s="41"/>
      <c r="H15" s="41"/>
      <c r="I15" s="43"/>
      <c r="J15" s="43"/>
      <c r="K15" s="64"/>
      <c r="L15" s="64"/>
      <c r="M15" s="64"/>
      <c r="N15" s="67"/>
      <c r="O15" s="7"/>
      <c r="P15" s="4"/>
      <c r="R15" s="4"/>
      <c r="S15" s="7"/>
      <c r="T15" s="4"/>
      <c r="U15" s="4"/>
      <c r="V15" s="4"/>
      <c r="W15" s="4"/>
      <c r="X15" s="6"/>
      <c r="Z15" s="7"/>
      <c r="AA15" s="7"/>
      <c r="AB15" s="7"/>
      <c r="AC15" s="4"/>
      <c r="AD15" s="4"/>
      <c r="AE15" s="4"/>
      <c r="AF15" s="8"/>
      <c r="AG15" s="8"/>
      <c r="AH15" s="8"/>
    </row>
    <row r="16" spans="1:34" ht="30" x14ac:dyDescent="0.2">
      <c r="A16" s="2"/>
      <c r="B16" s="2"/>
      <c r="C16" s="3"/>
      <c r="D16" s="3"/>
      <c r="E16" s="3"/>
      <c r="F16" s="41"/>
      <c r="G16" s="41"/>
      <c r="H16" s="41"/>
      <c r="I16" s="41"/>
      <c r="J16" s="41"/>
      <c r="K16" s="64"/>
      <c r="L16" s="64"/>
      <c r="M16" s="64"/>
      <c r="N16" s="67"/>
      <c r="O16" s="7"/>
      <c r="P16" s="10"/>
      <c r="R16" s="10"/>
      <c r="S16" s="7"/>
      <c r="T16" s="10"/>
      <c r="U16" s="10"/>
      <c r="V16" s="10"/>
      <c r="W16" s="10"/>
      <c r="X16" s="4"/>
      <c r="Z16" s="7"/>
      <c r="AA16" s="7"/>
      <c r="AB16" s="7"/>
      <c r="AC16" s="4"/>
      <c r="AD16" s="4"/>
      <c r="AE16" s="4"/>
      <c r="AF16" s="8"/>
      <c r="AG16" s="8"/>
      <c r="AH16" s="8"/>
    </row>
    <row r="17" spans="1:34" ht="30" x14ac:dyDescent="0.2">
      <c r="A17" s="2"/>
      <c r="B17" s="2"/>
      <c r="C17" s="3"/>
      <c r="D17" s="3"/>
      <c r="E17" s="3"/>
      <c r="F17" s="41"/>
      <c r="G17" s="41"/>
      <c r="H17" s="41"/>
      <c r="I17" s="45"/>
      <c r="J17" s="41"/>
      <c r="K17" s="64"/>
      <c r="L17" s="64"/>
      <c r="M17" s="64"/>
      <c r="N17" s="67"/>
      <c r="O17" s="9"/>
      <c r="P17" s="13"/>
      <c r="R17" s="13"/>
      <c r="S17" s="9"/>
      <c r="T17" s="13"/>
      <c r="U17" s="13"/>
      <c r="V17" s="13"/>
      <c r="W17" s="13"/>
      <c r="X17" s="4"/>
      <c r="Z17" s="9"/>
      <c r="AA17" s="9"/>
      <c r="AB17" s="9"/>
      <c r="AC17" s="4"/>
      <c r="AD17" s="4"/>
      <c r="AE17" s="4"/>
      <c r="AF17" s="8"/>
      <c r="AG17" s="8"/>
      <c r="AH17" s="8"/>
    </row>
    <row r="18" spans="1:34" ht="30" x14ac:dyDescent="0.2">
      <c r="A18" s="2"/>
      <c r="B18" s="2"/>
      <c r="C18" s="3"/>
      <c r="D18" s="3"/>
      <c r="E18" s="3"/>
      <c r="F18" s="41"/>
      <c r="G18" s="41"/>
      <c r="H18" s="41"/>
      <c r="I18" s="41"/>
      <c r="J18" s="41"/>
      <c r="K18" s="64"/>
      <c r="L18" s="64"/>
      <c r="M18" s="64"/>
      <c r="N18" s="67"/>
      <c r="O18" s="7"/>
      <c r="P18" s="4"/>
      <c r="R18" s="4"/>
      <c r="S18" s="7"/>
      <c r="T18" s="4"/>
      <c r="U18" s="4"/>
      <c r="V18" s="4"/>
      <c r="W18" s="4"/>
      <c r="X18" s="4"/>
      <c r="Z18" s="7"/>
      <c r="AA18" s="7"/>
      <c r="AB18" s="7"/>
      <c r="AC18" s="4"/>
      <c r="AD18" s="4"/>
      <c r="AE18" s="4"/>
      <c r="AF18" s="8"/>
      <c r="AG18" s="8"/>
      <c r="AH18" s="8"/>
    </row>
    <row r="19" spans="1:34" ht="30" x14ac:dyDescent="0.2">
      <c r="A19" s="2"/>
      <c r="B19" s="2"/>
      <c r="C19" s="3"/>
      <c r="D19" s="3"/>
      <c r="E19" s="3"/>
      <c r="F19" s="41"/>
      <c r="G19" s="41"/>
      <c r="H19" s="41"/>
      <c r="I19" s="41"/>
      <c r="J19" s="41" t="str">
        <f>IF(C19&lt;&gt;"",DATE(YEAR(C19)+#REF!,MONTH(C19),DAY(C19)-1),"")</f>
        <v/>
      </c>
      <c r="K19" s="64"/>
      <c r="L19" s="64"/>
      <c r="M19" s="64"/>
      <c r="N19" s="67"/>
      <c r="O19" s="9"/>
      <c r="P19" s="4"/>
      <c r="R19" s="4"/>
      <c r="S19" s="9"/>
      <c r="T19" s="4"/>
      <c r="U19" s="4"/>
      <c r="V19" s="4"/>
      <c r="W19" s="4"/>
      <c r="X19" s="4"/>
      <c r="Z19" s="9"/>
      <c r="AA19" s="9"/>
      <c r="AB19" s="9"/>
      <c r="AC19" s="4"/>
      <c r="AD19" s="4"/>
      <c r="AE19" s="4"/>
      <c r="AF19" s="8" t="str">
        <f ca="1">IFERROR(IF(J18="","",(IF(J18&gt;=TODAY()," العقـد سـاري",IF(J18&lt;TODAY(),"العقد يحتاج الي تجديد",IF(J18="","   لايوجد عقد     "))))),"--")</f>
        <v/>
      </c>
      <c r="AG19" s="8"/>
      <c r="AH19" s="8"/>
    </row>
    <row r="20" spans="1:34" ht="30" x14ac:dyDescent="0.2">
      <c r="A20" s="2"/>
      <c r="B20" s="2"/>
      <c r="C20" s="3"/>
      <c r="D20" s="3"/>
      <c r="E20" s="3"/>
      <c r="F20" s="41"/>
      <c r="G20" s="41"/>
      <c r="H20" s="41"/>
      <c r="I20" s="41"/>
      <c r="J20" s="48"/>
      <c r="K20" s="67"/>
      <c r="L20" s="64"/>
      <c r="M20" s="64"/>
      <c r="N20" s="67"/>
      <c r="O20" s="7"/>
      <c r="P20" s="4"/>
      <c r="R20" s="4"/>
      <c r="S20" s="7"/>
      <c r="T20" s="4"/>
      <c r="U20" s="4"/>
      <c r="V20" s="4"/>
      <c r="W20" s="4"/>
      <c r="X20" s="4"/>
      <c r="Z20" s="7"/>
      <c r="AA20" s="7"/>
      <c r="AB20" s="7"/>
      <c r="AC20" s="4"/>
      <c r="AD20" s="4"/>
      <c r="AE20" s="4"/>
      <c r="AF20" s="8" t="str">
        <f ca="1">IFERROR(IF(#REF!="","",(IF(#REF!&gt;=TODAY()," العقـد سـاري",IF(#REF!&lt;TODAY(),"العقد يحتاج الي تجديد",IF(#REF!="","   لايوجد عقد     "))))),"--")</f>
        <v>--</v>
      </c>
      <c r="AG20" s="8"/>
      <c r="AH20" s="8"/>
    </row>
    <row r="21" spans="1:34" x14ac:dyDescent="0.2">
      <c r="A21" s="2"/>
      <c r="B21" s="2"/>
      <c r="C21" s="3"/>
      <c r="D21" s="3"/>
      <c r="E21" s="3"/>
      <c r="F21" s="41"/>
      <c r="G21" s="41"/>
      <c r="H21" s="41"/>
      <c r="I21" s="41"/>
      <c r="J21" s="49"/>
      <c r="K21" s="3"/>
      <c r="L21" s="41"/>
      <c r="M21" s="41"/>
      <c r="N21" s="41"/>
      <c r="O21" s="9"/>
      <c r="P21" s="4"/>
      <c r="R21" s="4"/>
      <c r="S21" s="9"/>
      <c r="T21" s="4"/>
      <c r="U21" s="4"/>
      <c r="V21" s="4"/>
      <c r="W21" s="4"/>
      <c r="X21" s="4"/>
      <c r="Z21" s="9"/>
      <c r="AA21" s="9"/>
      <c r="AB21" s="9"/>
      <c r="AC21" s="4"/>
      <c r="AD21" s="4"/>
      <c r="AE21" s="4"/>
      <c r="AF21" s="8" t="str">
        <f ca="1">IFERROR(IF(#REF!="","",(IF(#REF!&gt;=TODAY()," العقـد سـاري",IF(#REF!&lt;TODAY(),"العقد يحتاج الي تجديد",IF(#REF!="","   لايوجد عقد     "))))),"--")</f>
        <v>--</v>
      </c>
      <c r="AG21" s="8"/>
      <c r="AH21" s="8"/>
    </row>
    <row r="22" spans="1:34" x14ac:dyDescent="0.2">
      <c r="A22" s="2"/>
      <c r="B22" s="2"/>
      <c r="C22" s="3"/>
      <c r="D22" s="3"/>
      <c r="E22" s="3"/>
      <c r="F22" s="3"/>
      <c r="G22" s="3"/>
      <c r="H22" s="3"/>
      <c r="I22" s="3"/>
      <c r="J22" s="5"/>
      <c r="K22" s="3"/>
      <c r="L22" s="3"/>
      <c r="M22" s="3"/>
      <c r="N22" s="3"/>
      <c r="O22" s="7"/>
      <c r="P22" s="4"/>
      <c r="R22" s="4"/>
      <c r="S22" s="7"/>
      <c r="T22" s="4"/>
      <c r="U22" s="4"/>
      <c r="V22" s="4"/>
      <c r="W22" s="4"/>
      <c r="X22" s="4"/>
      <c r="Z22" s="7"/>
      <c r="AA22" s="7"/>
      <c r="AB22" s="7"/>
      <c r="AC22" s="7"/>
      <c r="AD22" s="7"/>
      <c r="AE22" s="7"/>
      <c r="AF22" s="8" t="str">
        <f ca="1">IFERROR(IF(#REF!="","",(IF(#REF!&gt;=TODAY()," العقـد سـاري",IF(#REF!&lt;TODAY(),"العقد يحتاج الي تجديد",IF(#REF!="","   لايوجد عقد     "))))),"--")</f>
        <v>--</v>
      </c>
      <c r="AG22" s="8"/>
      <c r="AH22" s="8"/>
    </row>
    <row r="23" spans="1:34" x14ac:dyDescent="0.2">
      <c r="A23" s="2"/>
      <c r="B23" s="2"/>
      <c r="C23" s="3"/>
      <c r="D23" s="3"/>
      <c r="E23" s="3"/>
      <c r="F23" s="3"/>
      <c r="G23" s="3"/>
      <c r="H23" s="3"/>
      <c r="I23" s="3"/>
      <c r="J23" s="12"/>
      <c r="K23" s="3"/>
      <c r="L23" s="3"/>
      <c r="M23" s="3"/>
      <c r="N23" s="3"/>
      <c r="O23" s="9"/>
      <c r="P23" s="4"/>
      <c r="R23" s="4"/>
      <c r="S23" s="9"/>
      <c r="T23" s="4"/>
      <c r="U23" s="4"/>
      <c r="V23" s="4"/>
      <c r="W23" s="4"/>
      <c r="X23" s="4"/>
      <c r="Z23" s="9"/>
      <c r="AA23" s="9"/>
      <c r="AB23" s="9"/>
      <c r="AC23" s="9"/>
      <c r="AD23" s="9"/>
      <c r="AE23" s="9"/>
      <c r="AF23" s="8" t="str">
        <f ca="1">IFERROR(IF(#REF!="","",(IF(#REF!&gt;=TODAY()," العقـد سـاري",IF(#REF!&lt;TODAY(),"العقد يحتاج الي تجديد",IF(#REF!="","   لايوجد عقد     "))))),"--")</f>
        <v>--</v>
      </c>
      <c r="AG23" s="8"/>
      <c r="AH23" s="8"/>
    </row>
    <row r="24" spans="1:34" x14ac:dyDescent="0.2">
      <c r="A24" s="2"/>
      <c r="B24" s="2"/>
      <c r="C24" s="3"/>
      <c r="D24" s="3"/>
      <c r="E24" s="3"/>
      <c r="F24" s="3"/>
      <c r="G24" s="3"/>
      <c r="H24" s="3"/>
      <c r="I24" s="3"/>
      <c r="J24" s="5"/>
      <c r="K24" s="3"/>
      <c r="L24" s="3"/>
      <c r="M24" s="3"/>
      <c r="N24" s="3"/>
      <c r="O24" s="7"/>
      <c r="P24" s="4"/>
      <c r="R24" s="4"/>
      <c r="S24" s="7"/>
      <c r="T24" s="4"/>
      <c r="U24" s="4"/>
      <c r="V24" s="4"/>
      <c r="W24" s="4"/>
      <c r="X24" s="4"/>
      <c r="Z24" s="7"/>
      <c r="AA24" s="7"/>
      <c r="AB24" s="7"/>
      <c r="AC24" s="7"/>
      <c r="AD24" s="7"/>
      <c r="AE24" s="7"/>
      <c r="AF24" s="8" t="str">
        <f ca="1">IFERROR(IF(#REF!="","",(IF(#REF!&gt;=TODAY()," العقـد سـاري",IF(#REF!&lt;TODAY(),"العقد يحتاج الي تجديد",IF(#REF!="","   لايوجد عقد     "))))),"--")</f>
        <v>--</v>
      </c>
      <c r="AG24" s="8"/>
      <c r="AH24" s="8"/>
    </row>
    <row r="25" spans="1:34" x14ac:dyDescent="0.2">
      <c r="A25" s="2"/>
      <c r="B25" s="2"/>
      <c r="C25" s="3"/>
      <c r="D25" s="3"/>
      <c r="E25" s="3"/>
      <c r="F25" s="3"/>
      <c r="G25" s="3"/>
      <c r="H25" s="3"/>
      <c r="I25" s="3"/>
      <c r="J25" s="12"/>
      <c r="K25" s="3"/>
      <c r="L25" s="3"/>
      <c r="M25" s="3"/>
      <c r="N25" s="3"/>
      <c r="O25" s="9"/>
      <c r="P25" s="4"/>
      <c r="R25" s="4"/>
      <c r="S25" s="9"/>
      <c r="T25" s="4"/>
      <c r="U25" s="4"/>
      <c r="V25" s="4"/>
      <c r="W25" s="4"/>
      <c r="X25" s="4"/>
      <c r="Z25" s="9"/>
      <c r="AA25" s="9"/>
      <c r="AB25" s="9"/>
      <c r="AC25" s="9"/>
      <c r="AD25" s="9"/>
      <c r="AE25" s="9"/>
      <c r="AF25" s="8" t="str">
        <f ca="1">IFERROR(IF(#REF!="","",(IF(#REF!&gt;=TODAY()," العقـد سـاري",IF(#REF!&lt;TODAY(),"العقد يحتاج الي تجديد",IF(#REF!="","   لايوجد عقد     "))))),"--")</f>
        <v>--</v>
      </c>
      <c r="AG25" s="8"/>
      <c r="AH25" s="8"/>
    </row>
    <row r="26" spans="1:34" x14ac:dyDescent="0.2">
      <c r="A26" s="2"/>
      <c r="B26" s="2"/>
      <c r="C26" s="3"/>
      <c r="D26" s="3"/>
      <c r="E26" s="3"/>
      <c r="F26" s="3"/>
      <c r="G26" s="3"/>
      <c r="H26" s="3"/>
      <c r="I26" s="3"/>
      <c r="J26" s="5"/>
      <c r="K26" s="3"/>
      <c r="L26" s="3"/>
      <c r="M26" s="3"/>
      <c r="N26" s="3"/>
      <c r="O26" s="7"/>
      <c r="P26" s="4"/>
      <c r="R26" s="4"/>
      <c r="S26" s="7"/>
      <c r="T26" s="4"/>
      <c r="U26" s="4"/>
      <c r="V26" s="4"/>
      <c r="W26" s="4"/>
      <c r="X26" s="4"/>
      <c r="Z26" s="7"/>
      <c r="AA26" s="7"/>
      <c r="AB26" s="7"/>
      <c r="AC26" s="7"/>
      <c r="AD26" s="7"/>
      <c r="AE26" s="7"/>
      <c r="AF26" s="8" t="str">
        <f ca="1">IFERROR(IF(#REF!="","",(IF(#REF!&gt;=TODAY()," العقـد سـاري",IF(#REF!&lt;TODAY(),"العقد يحتاج الي تجديد",IF(#REF!="","   لايوجد عقد     "))))),"--")</f>
        <v>--</v>
      </c>
      <c r="AG26" s="8"/>
      <c r="AH26" s="8"/>
    </row>
    <row r="27" spans="1:34" x14ac:dyDescent="0.2">
      <c r="A27" s="2"/>
      <c r="B27" s="2"/>
      <c r="C27" s="3"/>
      <c r="D27" s="3"/>
      <c r="E27" s="3"/>
      <c r="F27" s="3"/>
      <c r="G27" s="3"/>
      <c r="H27" s="3"/>
      <c r="I27" s="3"/>
      <c r="J27" s="12"/>
      <c r="K27" s="3"/>
      <c r="L27" s="3"/>
      <c r="M27" s="3"/>
      <c r="N27" s="3"/>
      <c r="O27" s="9"/>
      <c r="P27" s="4"/>
      <c r="R27" s="4"/>
      <c r="S27" s="9"/>
      <c r="T27" s="4"/>
      <c r="U27" s="4"/>
      <c r="V27" s="4"/>
      <c r="W27" s="4"/>
      <c r="X27" s="13"/>
      <c r="Z27" s="9"/>
      <c r="AA27" s="9"/>
      <c r="AB27" s="9"/>
      <c r="AC27" s="9"/>
      <c r="AD27" s="9"/>
      <c r="AE27" s="9"/>
      <c r="AF27" s="8" t="str">
        <f ca="1">IFERROR(IF(#REF!="","",(IF(#REF!&gt;=TODAY()," العقـد سـاري",IF(#REF!&lt;TODAY(),"العقد يحتاج الي تجديد",IF(#REF!="","   لايوجد عقد     "))))),"--")</f>
        <v>--</v>
      </c>
      <c r="AG27" s="8"/>
      <c r="AH27" s="8"/>
    </row>
    <row r="28" spans="1:34" x14ac:dyDescent="0.2">
      <c r="A28" s="2"/>
      <c r="B28" s="2"/>
      <c r="C28" s="3"/>
      <c r="D28" s="3"/>
      <c r="E28" s="3"/>
      <c r="F28" s="3"/>
      <c r="G28" s="3"/>
      <c r="H28" s="3"/>
      <c r="I28" s="3"/>
      <c r="J28" s="5"/>
      <c r="K28" s="3"/>
      <c r="L28" s="3"/>
      <c r="M28" s="3"/>
      <c r="N28" s="3"/>
      <c r="O28" s="7"/>
      <c r="P28" s="4"/>
      <c r="R28" s="4"/>
      <c r="S28" s="7"/>
      <c r="T28" s="4"/>
      <c r="U28" s="4"/>
      <c r="V28" s="4"/>
      <c r="W28" s="4"/>
      <c r="X28" s="10"/>
      <c r="Z28" s="7"/>
      <c r="AA28" s="7"/>
      <c r="AB28" s="7"/>
      <c r="AC28" s="7"/>
      <c r="AD28" s="7"/>
      <c r="AE28" s="7"/>
      <c r="AF28" s="8" t="str">
        <f ca="1">IFERROR(IF(#REF!="","",(IF(#REF!&gt;=TODAY()," العقـد سـاري",IF(#REF!&lt;TODAY(),"العقد يحتاج الي تجديد",IF(#REF!="","   لايوجد عقد     "))))),"--")</f>
        <v>--</v>
      </c>
      <c r="AG28" s="8"/>
      <c r="AH28" s="8"/>
    </row>
    <row r="29" spans="1:34" x14ac:dyDescent="0.2">
      <c r="A29" s="2"/>
      <c r="B29" s="2"/>
      <c r="C29" s="3"/>
      <c r="D29" s="3"/>
      <c r="E29" s="3"/>
      <c r="F29" s="3"/>
      <c r="G29" s="3"/>
      <c r="H29" s="3"/>
      <c r="I29" s="3"/>
      <c r="J29" s="12"/>
      <c r="K29" s="3"/>
      <c r="L29" s="3"/>
      <c r="M29" s="3"/>
      <c r="N29" s="3"/>
      <c r="O29" s="9"/>
      <c r="P29" s="4"/>
      <c r="R29" s="4"/>
      <c r="S29" s="9"/>
      <c r="T29" s="4"/>
      <c r="U29" s="4"/>
      <c r="V29" s="4"/>
      <c r="W29" s="4"/>
      <c r="X29" s="13"/>
      <c r="Z29" s="9"/>
      <c r="AA29" s="9"/>
      <c r="AB29" s="9"/>
      <c r="AC29" s="9"/>
      <c r="AD29" s="9"/>
      <c r="AE29" s="9"/>
      <c r="AF29" s="8" t="str">
        <f ca="1">IFERROR(IF(#REF!="","",(IF(#REF!&gt;=TODAY()," العقـد سـاري",IF(#REF!&lt;TODAY(),"العقد يحتاج الي تجديد",IF(#REF!="","   لايوجد عقد     "))))),"--")</f>
        <v>--</v>
      </c>
      <c r="AG29" s="8"/>
      <c r="AH29" s="8"/>
    </row>
    <row r="30" spans="1:34" x14ac:dyDescent="0.2">
      <c r="A30" s="2"/>
      <c r="B30" s="2"/>
      <c r="C30" s="3"/>
      <c r="D30" s="3"/>
      <c r="E30" s="3"/>
      <c r="F30" s="3"/>
      <c r="G30" s="3"/>
      <c r="H30" s="3"/>
      <c r="I30" s="3"/>
      <c r="J30" s="5"/>
      <c r="K30" s="3"/>
      <c r="L30" s="3"/>
      <c r="M30" s="3"/>
      <c r="N30" s="3"/>
      <c r="O30" s="7"/>
      <c r="P30" s="4"/>
      <c r="R30" s="4"/>
      <c r="S30" s="7"/>
      <c r="T30" s="4"/>
      <c r="U30" s="4"/>
      <c r="V30" s="4"/>
      <c r="W30" s="4"/>
      <c r="X30" s="10"/>
      <c r="Z30" s="7"/>
      <c r="AA30" s="7"/>
      <c r="AB30" s="7"/>
      <c r="AC30" s="7"/>
      <c r="AD30" s="7"/>
      <c r="AE30" s="7"/>
      <c r="AF30" s="8" t="str">
        <f ca="1">IFERROR(IF(#REF!="","",(IF(#REF!&gt;=TODAY()," العقـد سـاري",IF(#REF!&lt;TODAY(),"العقد يحتاج الي تجديد",IF(#REF!="","   لايوجد عقد     "))))),"--")</f>
        <v>--</v>
      </c>
      <c r="AG30" s="8"/>
      <c r="AH30" s="8"/>
    </row>
    <row r="31" spans="1:34" x14ac:dyDescent="0.2">
      <c r="A31" s="2"/>
      <c r="B31" s="2"/>
      <c r="C31" s="3"/>
      <c r="D31" s="3"/>
      <c r="E31" s="3"/>
      <c r="F31" s="3"/>
      <c r="G31" s="3"/>
      <c r="H31" s="3"/>
      <c r="I31" s="3"/>
      <c r="J31" s="12"/>
      <c r="K31" s="3"/>
      <c r="L31" s="3"/>
      <c r="M31" s="3"/>
      <c r="N31" s="3"/>
      <c r="O31" s="9"/>
      <c r="P31" s="4"/>
      <c r="R31" s="4"/>
      <c r="S31" s="9"/>
      <c r="T31" s="4"/>
      <c r="U31" s="4"/>
      <c r="V31" s="4"/>
      <c r="W31" s="4"/>
      <c r="X31" s="13"/>
      <c r="Z31" s="9"/>
      <c r="AA31" s="9"/>
      <c r="AB31" s="9"/>
      <c r="AC31" s="9"/>
      <c r="AD31" s="9"/>
      <c r="AE31" s="9"/>
      <c r="AF31" s="8" t="str">
        <f ca="1">IFERROR(IF(#REF!="","",(IF(#REF!&gt;=TODAY()," العقـد سـاري",IF(#REF!&lt;TODAY(),"العقد يحتاج الي تجديد",IF(#REF!="","   لايوجد عقد     "))))),"--")</f>
        <v>--</v>
      </c>
      <c r="AG31" s="8"/>
      <c r="AH31" s="8"/>
    </row>
    <row r="32" spans="1:34" x14ac:dyDescent="0.2">
      <c r="A32" s="2"/>
      <c r="B32" s="2"/>
      <c r="C32" s="3"/>
      <c r="D32" s="3"/>
      <c r="E32" s="3"/>
      <c r="F32" s="3"/>
      <c r="G32" s="3"/>
      <c r="H32" s="3"/>
      <c r="I32" s="3"/>
      <c r="J32" s="5"/>
      <c r="K32" s="3"/>
      <c r="L32" s="3"/>
      <c r="M32" s="3"/>
      <c r="N32" s="3"/>
      <c r="O32" s="7"/>
      <c r="P32" s="4"/>
      <c r="R32" s="4"/>
      <c r="S32" s="7"/>
      <c r="T32" s="4"/>
      <c r="U32" s="4"/>
      <c r="V32" s="4"/>
      <c r="W32" s="4"/>
      <c r="X32" s="10"/>
      <c r="Z32" s="7"/>
      <c r="AA32" s="7"/>
      <c r="AB32" s="7"/>
      <c r="AC32" s="7"/>
      <c r="AD32" s="7"/>
      <c r="AE32" s="7"/>
      <c r="AF32" s="8" t="str">
        <f ca="1">IFERROR(IF(#REF!="","",(IF(#REF!&gt;=TODAY()," العقـد سـاري",IF(#REF!&lt;TODAY(),"العقد يحتاج الي تجديد",IF(#REF!="","   لايوجد عقد     "))))),"--")</f>
        <v>--</v>
      </c>
      <c r="AG32" s="8"/>
      <c r="AH32" s="8"/>
    </row>
    <row r="33" spans="1:34" x14ac:dyDescent="0.2">
      <c r="A33" s="2"/>
      <c r="B33" s="2"/>
      <c r="C33" s="3"/>
      <c r="D33" s="3"/>
      <c r="E33" s="3"/>
      <c r="F33" s="3"/>
      <c r="G33" s="3"/>
      <c r="H33" s="3"/>
      <c r="I33" s="3"/>
      <c r="J33" s="12"/>
      <c r="K33" s="3"/>
      <c r="L33" s="3"/>
      <c r="M33" s="3"/>
      <c r="N33" s="3"/>
      <c r="O33" s="9"/>
      <c r="P33" s="4"/>
      <c r="R33" s="4"/>
      <c r="S33" s="9"/>
      <c r="T33" s="4"/>
      <c r="U33" s="4"/>
      <c r="V33" s="4"/>
      <c r="W33" s="4"/>
      <c r="X33" s="13"/>
      <c r="Z33" s="9"/>
      <c r="AA33" s="9"/>
      <c r="AB33" s="9"/>
      <c r="AC33" s="9"/>
      <c r="AD33" s="9"/>
      <c r="AE33" s="9"/>
      <c r="AF33" s="8" t="str">
        <f ca="1">IFERROR(IF(#REF!="","",(IF(#REF!&gt;=TODAY()," العقـد سـاري",IF(#REF!&lt;TODAY(),"العقد يحتاج الي تجديد",IF(#REF!="","   لايوجد عقد     "))))),"--")</f>
        <v>--</v>
      </c>
      <c r="AG33" s="8"/>
      <c r="AH33" s="8"/>
    </row>
    <row r="34" spans="1:34" x14ac:dyDescent="0.2">
      <c r="A34" s="2"/>
      <c r="B34" s="2"/>
      <c r="C34" s="3"/>
      <c r="D34" s="3"/>
      <c r="E34" s="3"/>
      <c r="F34" s="3"/>
      <c r="G34" s="3"/>
      <c r="H34" s="3"/>
      <c r="I34" s="3"/>
      <c r="J34" s="5"/>
      <c r="K34" s="3"/>
      <c r="L34" s="3"/>
      <c r="M34" s="3"/>
      <c r="N34" s="3"/>
      <c r="O34" s="7"/>
      <c r="P34" s="4"/>
      <c r="R34" s="4"/>
      <c r="S34" s="7"/>
      <c r="T34" s="4"/>
      <c r="U34" s="4"/>
      <c r="V34" s="4"/>
      <c r="W34" s="4"/>
      <c r="X34" s="10"/>
      <c r="Z34" s="7"/>
      <c r="AA34" s="7"/>
      <c r="AB34" s="7"/>
      <c r="AC34" s="7"/>
      <c r="AD34" s="7"/>
      <c r="AE34" s="7"/>
      <c r="AF34" s="8" t="str">
        <f ca="1">IFERROR(IF(#REF!="","",(IF(#REF!&gt;=TODAY()," العقـد سـاري",IF(#REF!&lt;TODAY(),"العقد يحتاج الي تجديد",IF(#REF!="","   لايوجد عقد     "))))),"--")</f>
        <v>--</v>
      </c>
      <c r="AG34" s="8"/>
      <c r="AH34" s="8"/>
    </row>
    <row r="35" spans="1:34" x14ac:dyDescent="0.2">
      <c r="A35" s="2"/>
      <c r="B35" s="2"/>
      <c r="C35" s="3"/>
      <c r="D35" s="3"/>
      <c r="E35" s="3"/>
      <c r="F35" s="3"/>
      <c r="G35" s="3"/>
      <c r="H35" s="3"/>
      <c r="I35" s="3"/>
      <c r="J35" s="12"/>
      <c r="K35" s="3"/>
      <c r="L35" s="3"/>
      <c r="M35" s="3"/>
      <c r="N35" s="3"/>
      <c r="O35" s="9"/>
      <c r="P35" s="4"/>
      <c r="R35" s="4"/>
      <c r="S35" s="9"/>
      <c r="T35" s="4"/>
      <c r="U35" s="4"/>
      <c r="V35" s="4"/>
      <c r="W35" s="4"/>
      <c r="X35" s="13"/>
      <c r="Z35" s="9"/>
      <c r="AA35" s="9"/>
      <c r="AB35" s="9"/>
      <c r="AC35" s="9"/>
      <c r="AD35" s="9"/>
      <c r="AE35" s="9"/>
      <c r="AF35" s="8" t="str">
        <f ca="1">IFERROR(IF(#REF!="","",(IF(#REF!&gt;=TODAY()," العقـد سـاري",IF(#REF!&lt;TODAY(),"العقد يحتاج الي تجديد",IF(#REF!="","   لايوجد عقد     "))))),"--")</f>
        <v>--</v>
      </c>
      <c r="AG35" s="8"/>
      <c r="AH35" s="8"/>
    </row>
    <row r="36" spans="1:34" x14ac:dyDescent="0.2">
      <c r="A36" s="2"/>
      <c r="B36" s="2"/>
      <c r="C36" s="3"/>
      <c r="D36" s="3"/>
      <c r="E36" s="3"/>
      <c r="F36" s="3"/>
      <c r="G36" s="3"/>
      <c r="H36" s="3"/>
      <c r="I36" s="3"/>
      <c r="J36" s="5"/>
      <c r="K36" s="3"/>
      <c r="L36" s="3"/>
      <c r="M36" s="3"/>
      <c r="N36" s="3"/>
      <c r="O36" s="7"/>
      <c r="P36" s="4"/>
      <c r="R36" s="4"/>
      <c r="S36" s="7"/>
      <c r="T36" s="4"/>
      <c r="U36" s="4"/>
      <c r="V36" s="4"/>
      <c r="W36" s="4"/>
      <c r="X36" s="10"/>
      <c r="Z36" s="7"/>
      <c r="AA36" s="7"/>
      <c r="AB36" s="7"/>
      <c r="AC36" s="7"/>
      <c r="AD36" s="7"/>
      <c r="AE36" s="7"/>
      <c r="AF36" s="8" t="str">
        <f ca="1">IFERROR(IF(#REF!="","",(IF(#REF!&gt;=TODAY()," العقـد سـاري",IF(#REF!&lt;TODAY(),"العقد يحتاج الي تجديد",IF(#REF!="","   لايوجد عقد     "))))),"--")</f>
        <v>--</v>
      </c>
      <c r="AG36" s="8"/>
      <c r="AH36" s="8"/>
    </row>
    <row r="37" spans="1:34" x14ac:dyDescent="0.2">
      <c r="A37" s="2"/>
      <c r="B37" s="2"/>
      <c r="C37" s="3"/>
      <c r="D37" s="3"/>
      <c r="E37" s="3"/>
      <c r="F37" s="3"/>
      <c r="G37" s="3"/>
      <c r="H37" s="3"/>
      <c r="I37" s="3"/>
      <c r="J37" s="12"/>
      <c r="K37" s="3"/>
      <c r="L37" s="3"/>
      <c r="M37" s="3"/>
      <c r="N37" s="3"/>
      <c r="O37" s="9"/>
      <c r="P37" s="4"/>
      <c r="R37" s="4"/>
      <c r="S37" s="9"/>
      <c r="T37" s="4"/>
      <c r="U37" s="4"/>
      <c r="V37" s="4"/>
      <c r="W37" s="4"/>
      <c r="X37" s="13"/>
      <c r="Z37" s="9"/>
      <c r="AA37" s="9"/>
      <c r="AB37" s="9"/>
      <c r="AC37" s="9"/>
      <c r="AD37" s="9"/>
      <c r="AE37" s="9"/>
      <c r="AF37" s="8" t="str">
        <f ca="1">IFERROR(IF(#REF!="","",(IF(#REF!&gt;=TODAY()," العقـد سـاري",IF(#REF!&lt;TODAY(),"العقد يحتاج الي تجديد",IF(#REF!="","   لايوجد عقد     "))))),"--")</f>
        <v>--</v>
      </c>
      <c r="AG37" s="8"/>
      <c r="AH37" s="8"/>
    </row>
    <row r="38" spans="1:34" x14ac:dyDescent="0.2">
      <c r="A38" s="2"/>
      <c r="B38" s="2"/>
      <c r="C38" s="3"/>
      <c r="D38" s="3"/>
      <c r="E38" s="3"/>
      <c r="F38" s="3"/>
      <c r="G38" s="3"/>
      <c r="H38" s="3"/>
      <c r="I38" s="3"/>
      <c r="J38" s="5"/>
      <c r="K38" s="3"/>
      <c r="L38" s="3"/>
      <c r="M38" s="3"/>
      <c r="N38" s="3"/>
      <c r="O38" s="7"/>
      <c r="P38" s="4"/>
      <c r="R38" s="4"/>
      <c r="S38" s="7"/>
      <c r="T38" s="4"/>
      <c r="U38" s="4"/>
      <c r="V38" s="4"/>
      <c r="W38" s="4"/>
      <c r="X38" s="10"/>
      <c r="Z38" s="7"/>
      <c r="AA38" s="7"/>
      <c r="AB38" s="7"/>
      <c r="AC38" s="7"/>
      <c r="AD38" s="7"/>
      <c r="AE38" s="7"/>
      <c r="AF38" s="8" t="str">
        <f ca="1">IFERROR(IF(#REF!="","",(IF(#REF!&gt;=TODAY()," العقـد سـاري",IF(#REF!&lt;TODAY(),"العقد يحتاج الي تجديد",IF(#REF!="","   لايوجد عقد     "))))),"--")</f>
        <v>--</v>
      </c>
      <c r="AG38" s="8"/>
      <c r="AH38" s="8"/>
    </row>
    <row r="39" spans="1:34" x14ac:dyDescent="0.2">
      <c r="A39" s="2"/>
      <c r="B39" s="2"/>
      <c r="C39" s="3"/>
      <c r="D39" s="3"/>
      <c r="E39" s="3"/>
      <c r="F39" s="3"/>
      <c r="G39" s="3"/>
      <c r="H39" s="3"/>
      <c r="I39" s="3"/>
      <c r="J39" s="12"/>
      <c r="K39" s="3"/>
      <c r="L39" s="3"/>
      <c r="M39" s="3"/>
      <c r="N39" s="3"/>
      <c r="O39" s="9"/>
      <c r="P39" s="4"/>
      <c r="R39" s="4"/>
      <c r="S39" s="9"/>
      <c r="T39" s="4"/>
      <c r="U39" s="4"/>
      <c r="V39" s="4"/>
      <c r="W39" s="4"/>
      <c r="X39" s="13"/>
      <c r="Z39" s="9"/>
      <c r="AA39" s="9"/>
      <c r="AB39" s="9"/>
      <c r="AC39" s="9"/>
      <c r="AD39" s="9"/>
      <c r="AE39" s="9"/>
      <c r="AF39" s="8" t="str">
        <f ca="1">IFERROR(IF(#REF!="","",(IF(#REF!&gt;=TODAY()," العقـد سـاري",IF(#REF!&lt;TODAY(),"العقد يحتاج الي تجديد",IF(#REF!="","   لايوجد عقد     "))))),"--")</f>
        <v>--</v>
      </c>
      <c r="AG39" s="8"/>
      <c r="AH39" s="8"/>
    </row>
    <row r="40" spans="1:34" x14ac:dyDescent="0.2">
      <c r="A40" s="2"/>
      <c r="B40" s="2"/>
      <c r="C40" s="3"/>
      <c r="D40" s="3"/>
      <c r="E40" s="3"/>
      <c r="F40" s="3"/>
      <c r="G40" s="3"/>
      <c r="H40" s="3"/>
      <c r="I40" s="3"/>
      <c r="J40" s="5"/>
      <c r="K40" s="3"/>
      <c r="L40" s="3"/>
      <c r="M40" s="3"/>
      <c r="N40" s="3"/>
      <c r="O40" s="7"/>
      <c r="P40" s="4"/>
      <c r="R40" s="4"/>
      <c r="S40" s="7"/>
      <c r="T40" s="4"/>
      <c r="U40" s="4"/>
      <c r="V40" s="4"/>
      <c r="W40" s="4"/>
      <c r="X40" s="10"/>
      <c r="Z40" s="7"/>
      <c r="AA40" s="7"/>
      <c r="AB40" s="7"/>
      <c r="AC40" s="7"/>
      <c r="AD40" s="7"/>
      <c r="AE40" s="7"/>
      <c r="AF40" s="8" t="str">
        <f ca="1">IFERROR(IF(#REF!="","",(IF(#REF!&gt;=TODAY()," العقـد سـاري",IF(#REF!&lt;TODAY(),"العقد يحتاج الي تجديد",IF(#REF!="","   لايوجد عقد     "))))),"--")</f>
        <v>--</v>
      </c>
      <c r="AG40" s="8"/>
      <c r="AH40" s="8"/>
    </row>
    <row r="41" spans="1:34" x14ac:dyDescent="0.2">
      <c r="A41" s="2"/>
      <c r="B41" s="2"/>
      <c r="C41" s="3"/>
      <c r="D41" s="3"/>
      <c r="E41" s="3"/>
      <c r="F41" s="3"/>
      <c r="G41" s="3"/>
      <c r="H41" s="3"/>
      <c r="I41" s="3"/>
      <c r="J41" s="12"/>
      <c r="K41" s="3"/>
      <c r="L41" s="3"/>
      <c r="M41" s="3"/>
      <c r="N41" s="3"/>
      <c r="O41" s="9"/>
      <c r="P41" s="4"/>
      <c r="R41" s="4"/>
      <c r="S41" s="9"/>
      <c r="T41" s="4"/>
      <c r="U41" s="4"/>
      <c r="V41" s="4"/>
      <c r="W41" s="4"/>
      <c r="X41" s="13"/>
      <c r="Z41" s="9"/>
      <c r="AA41" s="9"/>
      <c r="AB41" s="9"/>
      <c r="AC41" s="9"/>
      <c r="AD41" s="9"/>
      <c r="AE41" s="9"/>
      <c r="AF41" s="8" t="str">
        <f ca="1">IFERROR(IF(#REF!="","",(IF(#REF!&gt;=TODAY()," العقـد سـاري",IF(#REF!&lt;TODAY(),"العقد يحتاج الي تجديد",IF(#REF!="","   لايوجد عقد     "))))),"--")</f>
        <v>--</v>
      </c>
      <c r="AG41" s="8"/>
      <c r="AH41" s="8"/>
    </row>
    <row r="42" spans="1:34" x14ac:dyDescent="0.2">
      <c r="A42" s="2"/>
      <c r="B42" s="2"/>
      <c r="C42" s="3"/>
      <c r="D42" s="3"/>
      <c r="E42" s="3"/>
      <c r="F42" s="3"/>
      <c r="G42" s="3"/>
      <c r="H42" s="3"/>
      <c r="I42" s="3"/>
      <c r="J42" s="5"/>
      <c r="K42" s="3"/>
      <c r="L42" s="3"/>
      <c r="M42" s="3"/>
      <c r="N42" s="3"/>
      <c r="O42" s="7"/>
      <c r="P42" s="4"/>
      <c r="R42" s="4"/>
      <c r="S42" s="7"/>
      <c r="T42" s="4"/>
      <c r="U42" s="4"/>
      <c r="V42" s="4"/>
      <c r="W42" s="4"/>
      <c r="X42" s="10"/>
      <c r="Z42" s="7"/>
      <c r="AA42" s="7"/>
      <c r="AB42" s="7"/>
      <c r="AC42" s="7"/>
      <c r="AD42" s="7"/>
      <c r="AE42" s="7"/>
      <c r="AF42" s="8" t="str">
        <f ca="1">IFERROR(IF(#REF!="","",(IF(#REF!&gt;=TODAY()," العقـد سـاري",IF(#REF!&lt;TODAY(),"العقد يحتاج الي تجديد",IF(#REF!="","   لايوجد عقد     "))))),"--")</f>
        <v>--</v>
      </c>
      <c r="AG42" s="8"/>
      <c r="AH42" s="8"/>
    </row>
    <row r="43" spans="1:34" x14ac:dyDescent="0.2">
      <c r="A43" s="2"/>
      <c r="B43" s="2"/>
      <c r="C43" s="3"/>
      <c r="D43" s="3"/>
      <c r="E43" s="3"/>
      <c r="F43" s="3"/>
      <c r="G43" s="3"/>
      <c r="H43" s="3"/>
      <c r="I43" s="3"/>
      <c r="J43" s="12"/>
      <c r="K43" s="3"/>
      <c r="L43" s="3"/>
      <c r="M43" s="3"/>
      <c r="N43" s="3"/>
      <c r="O43" s="9"/>
      <c r="P43" s="4"/>
      <c r="R43" s="4"/>
      <c r="S43" s="9"/>
      <c r="T43" s="4"/>
      <c r="U43" s="4"/>
      <c r="V43" s="4"/>
      <c r="W43" s="4"/>
      <c r="X43" s="13"/>
      <c r="Z43" s="9"/>
      <c r="AA43" s="9"/>
      <c r="AB43" s="9"/>
      <c r="AC43" s="9"/>
      <c r="AD43" s="9"/>
      <c r="AE43" s="9"/>
      <c r="AF43" s="8" t="str">
        <f ca="1">IFERROR(IF(#REF!="","",(IF(#REF!&gt;=TODAY()," العقـد سـاري",IF(#REF!&lt;TODAY(),"العقد يحتاج الي تجديد",IF(#REF!="","   لايوجد عقد     "))))),"--")</f>
        <v>--</v>
      </c>
      <c r="AG43" s="8"/>
      <c r="AH43" s="8"/>
    </row>
    <row r="44" spans="1:34" x14ac:dyDescent="0.2">
      <c r="A44" s="2"/>
      <c r="B44" s="2"/>
      <c r="C44" s="3"/>
      <c r="D44" s="3"/>
      <c r="E44" s="3"/>
      <c r="F44" s="3"/>
      <c r="G44" s="3"/>
      <c r="H44" s="3"/>
      <c r="I44" s="3"/>
      <c r="J44" s="5"/>
      <c r="K44" s="3"/>
      <c r="L44" s="3"/>
      <c r="M44" s="3"/>
      <c r="N44" s="3"/>
      <c r="O44" s="7"/>
      <c r="P44" s="4"/>
      <c r="R44" s="4"/>
      <c r="S44" s="7"/>
      <c r="T44" s="4"/>
      <c r="U44" s="4"/>
      <c r="V44" s="4"/>
      <c r="W44" s="4"/>
      <c r="X44" s="10"/>
      <c r="Z44" s="7"/>
      <c r="AA44" s="7"/>
      <c r="AB44" s="7"/>
      <c r="AC44" s="7"/>
      <c r="AD44" s="7"/>
      <c r="AE44" s="7"/>
      <c r="AF44" s="8" t="str">
        <f ca="1">IFERROR(IF(#REF!="","",(IF(#REF!&gt;=TODAY()," العقـد سـاري",IF(#REF!&lt;TODAY(),"العقد يحتاج الي تجديد",IF(#REF!="","   لايوجد عقد     "))))),"--")</f>
        <v>--</v>
      </c>
      <c r="AG44" s="8"/>
      <c r="AH44" s="8"/>
    </row>
    <row r="45" spans="1:34" x14ac:dyDescent="0.2">
      <c r="A45" s="2"/>
      <c r="B45" s="2"/>
      <c r="C45" s="3"/>
      <c r="D45" s="3"/>
      <c r="E45" s="3"/>
      <c r="F45" s="3"/>
      <c r="G45" s="3"/>
      <c r="H45" s="3"/>
      <c r="I45" s="3"/>
      <c r="J45" s="12"/>
      <c r="K45" s="3"/>
      <c r="L45" s="3"/>
      <c r="M45" s="3"/>
      <c r="N45" s="3"/>
      <c r="O45" s="9"/>
      <c r="P45" s="4"/>
      <c r="R45" s="4"/>
      <c r="S45" s="9"/>
      <c r="T45" s="4"/>
      <c r="U45" s="4"/>
      <c r="V45" s="4"/>
      <c r="W45" s="4"/>
      <c r="X45" s="13"/>
      <c r="Z45" s="9"/>
      <c r="AA45" s="9"/>
      <c r="AB45" s="9"/>
      <c r="AC45" s="9"/>
      <c r="AD45" s="9"/>
      <c r="AE45" s="9"/>
      <c r="AF45" s="8" t="str">
        <f ca="1">IFERROR(IF(#REF!="","",(IF(#REF!&gt;=TODAY()," العقـد سـاري",IF(#REF!&lt;TODAY(),"العقد يحتاج الي تجديد",IF(#REF!="","   لايوجد عقد     "))))),"--")</f>
        <v>--</v>
      </c>
      <c r="AG45" s="8"/>
      <c r="AH45" s="8"/>
    </row>
    <row r="46" spans="1:34" x14ac:dyDescent="0.2">
      <c r="A46" s="2"/>
      <c r="B46" s="2"/>
      <c r="C46" s="3"/>
      <c r="D46" s="3"/>
      <c r="E46" s="3"/>
      <c r="F46" s="3"/>
      <c r="G46" s="3"/>
      <c r="H46" s="3"/>
      <c r="I46" s="3"/>
      <c r="J46" s="5"/>
      <c r="K46" s="3"/>
      <c r="L46" s="3"/>
      <c r="M46" s="3"/>
      <c r="N46" s="3"/>
      <c r="O46" s="7"/>
      <c r="P46" s="4"/>
      <c r="R46" s="4"/>
      <c r="S46" s="7"/>
      <c r="T46" s="4"/>
      <c r="U46" s="4"/>
      <c r="V46" s="4"/>
      <c r="W46" s="4"/>
      <c r="X46" s="10"/>
      <c r="Z46" s="7"/>
      <c r="AA46" s="7"/>
      <c r="AB46" s="7"/>
      <c r="AC46" s="7"/>
      <c r="AD46" s="7"/>
      <c r="AE46" s="7"/>
      <c r="AF46" s="8" t="str">
        <f ca="1">IFERROR(IF(#REF!="","",(IF(#REF!&gt;=TODAY()," العقـد سـاري",IF(#REF!&lt;TODAY(),"العقد يحتاج الي تجديد",IF(#REF!="","   لايوجد عقد     "))))),"--")</f>
        <v>--</v>
      </c>
      <c r="AG46" s="8"/>
      <c r="AH46" s="8"/>
    </row>
    <row r="47" spans="1:34" x14ac:dyDescent="0.2">
      <c r="A47" s="2"/>
      <c r="B47" s="2"/>
      <c r="C47" s="3"/>
      <c r="D47" s="3"/>
      <c r="E47" s="3"/>
      <c r="F47" s="3"/>
      <c r="G47" s="3"/>
      <c r="H47" s="3"/>
      <c r="I47" s="3"/>
      <c r="J47" s="12"/>
      <c r="K47" s="3"/>
      <c r="L47" s="3"/>
      <c r="M47" s="3"/>
      <c r="N47" s="3"/>
      <c r="O47" s="9"/>
      <c r="P47" s="4"/>
      <c r="R47" s="4"/>
      <c r="S47" s="9"/>
      <c r="T47" s="4"/>
      <c r="U47" s="4"/>
      <c r="V47" s="4"/>
      <c r="W47" s="4"/>
      <c r="X47" s="13"/>
      <c r="Z47" s="9"/>
      <c r="AA47" s="9"/>
      <c r="AB47" s="9"/>
      <c r="AC47" s="9"/>
      <c r="AD47" s="9"/>
      <c r="AE47" s="9"/>
      <c r="AF47" s="8" t="str">
        <f ca="1">IFERROR(IF(#REF!="","",(IF(#REF!&gt;=TODAY()," العقـد سـاري",IF(#REF!&lt;TODAY(),"العقد يحتاج الي تجديد",IF(#REF!="","   لايوجد عقد     "))))),"--")</f>
        <v>--</v>
      </c>
      <c r="AG47" s="8"/>
      <c r="AH47" s="8"/>
    </row>
    <row r="48" spans="1:34" ht="15" x14ac:dyDescent="0.2">
      <c r="A48" s="2"/>
      <c r="B48" s="2"/>
      <c r="C48" s="3"/>
      <c r="D48" s="3"/>
      <c r="E48" s="3"/>
      <c r="F48" s="3"/>
      <c r="G48" s="3"/>
      <c r="H48" s="3"/>
      <c r="I48" s="3"/>
      <c r="J48" s="17"/>
      <c r="K48" s="3"/>
      <c r="L48" s="3"/>
      <c r="M48" s="3"/>
      <c r="N48" s="3"/>
      <c r="O48" s="19"/>
      <c r="P48" s="4"/>
      <c r="R48" s="4"/>
      <c r="S48" s="19"/>
      <c r="T48" s="4"/>
      <c r="U48" s="4"/>
      <c r="V48" s="4"/>
      <c r="W48" s="4"/>
      <c r="X48" s="18"/>
      <c r="Z48" s="19"/>
      <c r="AA48" s="19"/>
      <c r="AB48" s="19"/>
      <c r="AC48" s="19"/>
      <c r="AD48" s="19"/>
      <c r="AE48" s="19"/>
      <c r="AF48" s="8" t="str">
        <f ca="1">IFERROR(IF(#REF!="","",(IF(#REF!&gt;=TODAY()," العقـد سـاري",IF(#REF!&lt;TODAY(),"العقد يحتاج الي تجديد",IF(#REF!="","   لايوجد عقد     "))))),"--")</f>
        <v>--</v>
      </c>
      <c r="AG48" s="8"/>
      <c r="AH48" s="8"/>
    </row>
    <row r="49" spans="1:34" ht="15" x14ac:dyDescent="0.2">
      <c r="A49" s="2"/>
      <c r="B49" s="2"/>
      <c r="C49" s="3"/>
      <c r="D49" s="3"/>
      <c r="E49" s="3"/>
      <c r="F49" s="3"/>
      <c r="G49" s="3"/>
      <c r="H49" s="3"/>
      <c r="I49" s="3"/>
      <c r="J49" s="21"/>
      <c r="K49" s="3"/>
      <c r="L49" s="3"/>
      <c r="M49" s="3"/>
      <c r="N49" s="3"/>
      <c r="O49" s="23"/>
      <c r="P49" s="4"/>
      <c r="R49" s="4"/>
      <c r="S49" s="23"/>
      <c r="T49" s="4"/>
      <c r="U49" s="4"/>
      <c r="V49" s="4"/>
      <c r="W49" s="4"/>
      <c r="X49" s="22"/>
      <c r="Z49" s="23"/>
      <c r="AA49" s="23"/>
      <c r="AB49" s="23"/>
      <c r="AC49" s="23"/>
      <c r="AD49" s="23"/>
      <c r="AE49" s="23"/>
      <c r="AF49" s="8" t="str">
        <f ca="1">IFERROR(IF(#REF!="","",(IF(#REF!&gt;=TODAY()," العقـد سـاري",IF(#REF!&lt;TODAY(),"العقد يحتاج الي تجديد",IF(#REF!="","   لايوجد عقد     "))))),"--")</f>
        <v>--</v>
      </c>
      <c r="AG49" s="8"/>
      <c r="AH49" s="8"/>
    </row>
    <row r="50" spans="1:34" ht="15" x14ac:dyDescent="0.2">
      <c r="A50" s="2"/>
      <c r="B50" s="2"/>
      <c r="C50" s="3"/>
      <c r="D50" s="3"/>
      <c r="E50" s="3"/>
      <c r="F50" s="3"/>
      <c r="G50" s="3"/>
      <c r="H50" s="3"/>
      <c r="I50" s="3"/>
      <c r="J50" s="17"/>
      <c r="K50" s="3"/>
      <c r="L50" s="3"/>
      <c r="M50" s="3"/>
      <c r="N50" s="3"/>
      <c r="O50" s="19"/>
      <c r="P50" s="4"/>
      <c r="R50" s="4"/>
      <c r="S50" s="19"/>
      <c r="T50" s="4"/>
      <c r="U50" s="4"/>
      <c r="V50" s="4"/>
      <c r="W50" s="4"/>
      <c r="X50" s="18"/>
      <c r="Z50" s="19"/>
      <c r="AA50" s="19"/>
      <c r="AB50" s="19"/>
      <c r="AC50" s="19"/>
      <c r="AD50" s="19"/>
      <c r="AE50" s="19"/>
      <c r="AF50" s="8" t="str">
        <f ca="1">IFERROR(IF(#REF!="","",(IF(#REF!&gt;=TODAY()," العقـد سـاري",IF(#REF!&lt;TODAY(),"العقد يحتاج الي تجديد",IF(#REF!="","   لايوجد عقد     "))))),"--")</f>
        <v>--</v>
      </c>
      <c r="AG50" s="8"/>
      <c r="AH50" s="8"/>
    </row>
    <row r="51" spans="1:34" ht="15" x14ac:dyDescent="0.2">
      <c r="A51" s="2"/>
      <c r="B51" s="2"/>
      <c r="C51" s="3"/>
      <c r="D51" s="3"/>
      <c r="E51" s="3"/>
      <c r="F51" s="3"/>
      <c r="G51" s="3"/>
      <c r="H51" s="3"/>
      <c r="I51" s="3"/>
      <c r="J51" s="21"/>
      <c r="K51" s="3"/>
      <c r="L51" s="3"/>
      <c r="M51" s="3"/>
      <c r="N51" s="3"/>
      <c r="O51" s="23"/>
      <c r="P51" s="4"/>
      <c r="R51" s="4"/>
      <c r="S51" s="23"/>
      <c r="T51" s="4"/>
      <c r="U51" s="4"/>
      <c r="V51" s="4"/>
      <c r="W51" s="4"/>
      <c r="X51" s="22"/>
      <c r="Z51" s="23"/>
      <c r="AA51" s="23"/>
      <c r="AB51" s="23"/>
      <c r="AC51" s="23"/>
      <c r="AD51" s="23"/>
      <c r="AE51" s="23"/>
      <c r="AF51" s="8" t="str">
        <f ca="1">IFERROR(IF(#REF!="","",(IF(#REF!&gt;=TODAY()," العقـد سـاري",IF(#REF!&lt;TODAY(),"العقد يحتاج الي تجديد",IF(#REF!="","   لايوجد عقد     "))))),"--")</f>
        <v>--</v>
      </c>
      <c r="AG51" s="8"/>
      <c r="AH51" s="8"/>
    </row>
    <row r="52" spans="1:34" ht="15" x14ac:dyDescent="0.2">
      <c r="A52" s="2"/>
      <c r="B52" s="2"/>
      <c r="C52" s="3"/>
      <c r="D52" s="3"/>
      <c r="E52" s="3"/>
      <c r="F52" s="3"/>
      <c r="G52" s="3"/>
      <c r="H52" s="3"/>
      <c r="I52" s="3"/>
      <c r="J52" s="17"/>
      <c r="K52" s="3"/>
      <c r="L52" s="3"/>
      <c r="M52" s="3"/>
      <c r="N52" s="3"/>
      <c r="O52" s="19"/>
      <c r="P52" s="4"/>
      <c r="R52" s="4"/>
      <c r="S52" s="19"/>
      <c r="T52" s="4"/>
      <c r="U52" s="4"/>
      <c r="V52" s="4"/>
      <c r="W52" s="4"/>
      <c r="X52" s="18"/>
      <c r="Z52" s="19"/>
      <c r="AA52" s="19"/>
      <c r="AB52" s="19"/>
      <c r="AC52" s="19"/>
      <c r="AD52" s="19"/>
      <c r="AE52" s="19"/>
      <c r="AF52" s="8" t="str">
        <f ca="1">IFERROR(IF(#REF!="","",(IF(#REF!&gt;=TODAY()," العقـد سـاري",IF(#REF!&lt;TODAY(),"العقد يحتاج الي تجديد",IF(#REF!="","   لايوجد عقد     "))))),"--")</f>
        <v>--</v>
      </c>
      <c r="AG52" s="8"/>
      <c r="AH52" s="8"/>
    </row>
    <row r="53" spans="1:34" ht="15" x14ac:dyDescent="0.2">
      <c r="A53" s="2"/>
      <c r="B53" s="2"/>
      <c r="C53" s="3"/>
      <c r="D53" s="3"/>
      <c r="E53" s="3"/>
      <c r="F53" s="3"/>
      <c r="G53" s="3"/>
      <c r="H53" s="3"/>
      <c r="I53" s="3"/>
      <c r="J53" s="21"/>
      <c r="K53" s="3"/>
      <c r="L53" s="3"/>
      <c r="M53" s="3"/>
      <c r="N53" s="3"/>
      <c r="O53" s="23"/>
      <c r="P53" s="4"/>
      <c r="R53" s="4"/>
      <c r="S53" s="23"/>
      <c r="T53" s="4"/>
      <c r="U53" s="4"/>
      <c r="V53" s="4"/>
      <c r="W53" s="4"/>
      <c r="X53" s="22"/>
      <c r="Z53" s="23"/>
      <c r="AA53" s="23"/>
      <c r="AB53" s="23"/>
      <c r="AC53" s="23"/>
      <c r="AD53" s="23"/>
      <c r="AE53" s="23"/>
      <c r="AF53" s="8" t="str">
        <f ca="1">IFERROR(IF(#REF!="","",(IF(#REF!&gt;=TODAY()," العقـد سـاري",IF(#REF!&lt;TODAY(),"العقد يحتاج الي تجديد",IF(#REF!="","   لايوجد عقد     "))))),"--")</f>
        <v>--</v>
      </c>
      <c r="AG53" s="8"/>
      <c r="AH53" s="8"/>
    </row>
    <row r="54" spans="1:34" ht="15" x14ac:dyDescent="0.2">
      <c r="A54" s="2"/>
      <c r="B54" s="2"/>
      <c r="C54" s="3"/>
      <c r="D54" s="3"/>
      <c r="E54" s="3"/>
      <c r="F54" s="3"/>
      <c r="G54" s="3"/>
      <c r="H54" s="3"/>
      <c r="I54" s="3"/>
      <c r="J54" s="17"/>
      <c r="K54" s="3"/>
      <c r="L54" s="3"/>
      <c r="M54" s="3"/>
      <c r="N54" s="3"/>
      <c r="O54" s="19"/>
      <c r="P54" s="4"/>
      <c r="R54" s="4"/>
      <c r="S54" s="19"/>
      <c r="T54" s="4"/>
      <c r="U54" s="4"/>
      <c r="V54" s="4"/>
      <c r="W54" s="4"/>
      <c r="X54" s="18"/>
      <c r="Z54" s="19"/>
      <c r="AA54" s="19"/>
      <c r="AB54" s="19"/>
      <c r="AC54" s="19"/>
      <c r="AD54" s="19"/>
      <c r="AE54" s="19"/>
      <c r="AF54" s="8" t="str">
        <f ca="1">IFERROR(IF(#REF!="","",(IF(#REF!&gt;=TODAY()," العقـد سـاري",IF(#REF!&lt;TODAY(),"العقد يحتاج الي تجديد",IF(#REF!="","   لايوجد عقد     "))))),"--")</f>
        <v>--</v>
      </c>
      <c r="AG54" s="8"/>
      <c r="AH54" s="8"/>
    </row>
    <row r="55" spans="1:34" ht="15" x14ac:dyDescent="0.2">
      <c r="A55" s="2"/>
      <c r="B55" s="2"/>
      <c r="C55" s="3"/>
      <c r="D55" s="3"/>
      <c r="E55" s="3"/>
      <c r="F55" s="3"/>
      <c r="G55" s="3"/>
      <c r="H55" s="3"/>
      <c r="I55" s="3"/>
      <c r="J55" s="21"/>
      <c r="K55" s="3"/>
      <c r="L55" s="3"/>
      <c r="M55" s="3"/>
      <c r="N55" s="3"/>
      <c r="O55" s="23"/>
      <c r="P55" s="4"/>
      <c r="R55" s="4"/>
      <c r="S55" s="23"/>
      <c r="T55" s="4"/>
      <c r="U55" s="4"/>
      <c r="V55" s="4"/>
      <c r="W55" s="4"/>
      <c r="X55" s="22"/>
      <c r="Z55" s="23"/>
      <c r="AA55" s="23"/>
      <c r="AB55" s="23"/>
      <c r="AC55" s="23"/>
      <c r="AD55" s="23"/>
      <c r="AE55" s="23"/>
      <c r="AF55" s="8" t="str">
        <f ca="1">IFERROR(IF(#REF!="","",(IF(#REF!&gt;=TODAY()," العقـد سـاري",IF(#REF!&lt;TODAY(),"العقد يحتاج الي تجديد",IF(#REF!="","   لايوجد عقد     "))))),"--")</f>
        <v>--</v>
      </c>
      <c r="AG55" s="8"/>
      <c r="AH55" s="8"/>
    </row>
    <row r="56" spans="1:34" ht="15" x14ac:dyDescent="0.2">
      <c r="A56" s="2"/>
      <c r="B56" s="2"/>
      <c r="C56" s="3"/>
      <c r="D56" s="3"/>
      <c r="E56" s="3"/>
      <c r="F56" s="3"/>
      <c r="G56" s="3"/>
      <c r="H56" s="3"/>
      <c r="I56" s="3"/>
      <c r="J56" s="17"/>
      <c r="K56" s="3"/>
      <c r="L56" s="3"/>
      <c r="M56" s="3"/>
      <c r="N56" s="3"/>
      <c r="O56" s="19"/>
      <c r="P56" s="4"/>
      <c r="R56" s="4"/>
      <c r="S56" s="19"/>
      <c r="T56" s="4"/>
      <c r="U56" s="4"/>
      <c r="V56" s="4"/>
      <c r="W56" s="4"/>
      <c r="X56" s="18"/>
      <c r="Z56" s="19"/>
      <c r="AA56" s="19"/>
      <c r="AB56" s="19"/>
      <c r="AC56" s="19"/>
      <c r="AD56" s="19"/>
      <c r="AE56" s="19"/>
      <c r="AF56" s="8" t="str">
        <f ca="1">IFERROR(IF(#REF!="","",(IF(#REF!&gt;=TODAY()," العقـد سـاري",IF(#REF!&lt;TODAY(),"العقد يحتاج الي تجديد",IF(#REF!="","   لايوجد عقد     "))))),"--")</f>
        <v>--</v>
      </c>
      <c r="AG56" s="8"/>
      <c r="AH56" s="8"/>
    </row>
    <row r="57" spans="1:34" ht="15" x14ac:dyDescent="0.2">
      <c r="A57" s="2"/>
      <c r="B57" s="2"/>
      <c r="C57" s="3"/>
      <c r="D57" s="3"/>
      <c r="E57" s="3"/>
      <c r="F57" s="3"/>
      <c r="G57" s="3"/>
      <c r="H57" s="3"/>
      <c r="I57" s="3"/>
      <c r="J57" s="21"/>
      <c r="K57" s="3"/>
      <c r="L57" s="3"/>
      <c r="M57" s="3"/>
      <c r="N57" s="3"/>
      <c r="O57" s="23"/>
      <c r="P57" s="4"/>
      <c r="R57" s="4"/>
      <c r="S57" s="23"/>
      <c r="T57" s="4"/>
      <c r="U57" s="4"/>
      <c r="V57" s="4"/>
      <c r="W57" s="4"/>
      <c r="X57" s="22"/>
      <c r="Z57" s="23"/>
      <c r="AA57" s="23"/>
      <c r="AB57" s="23"/>
      <c r="AC57" s="23"/>
      <c r="AD57" s="23"/>
      <c r="AE57" s="23"/>
      <c r="AF57" s="8" t="str">
        <f ca="1">IFERROR(IF(#REF!="","",(IF(#REF!&gt;=TODAY()," العقـد سـاري",IF(#REF!&lt;TODAY(),"العقد يحتاج الي تجديد",IF(#REF!="","   لايوجد عقد     "))))),"--")</f>
        <v>--</v>
      </c>
      <c r="AG57" s="8"/>
      <c r="AH57" s="8"/>
    </row>
    <row r="58" spans="1:34" ht="15" x14ac:dyDescent="0.2">
      <c r="A58" s="2"/>
      <c r="B58" s="2"/>
      <c r="C58" s="3"/>
      <c r="D58" s="3"/>
      <c r="E58" s="3"/>
      <c r="F58" s="3"/>
      <c r="G58" s="3"/>
      <c r="H58" s="3"/>
      <c r="I58" s="3"/>
      <c r="J58" s="17"/>
      <c r="K58" s="3"/>
      <c r="L58" s="3"/>
      <c r="M58" s="3"/>
      <c r="N58" s="3"/>
      <c r="O58" s="19"/>
      <c r="P58" s="4"/>
      <c r="R58" s="4"/>
      <c r="S58" s="19"/>
      <c r="T58" s="4"/>
      <c r="U58" s="4"/>
      <c r="V58" s="4"/>
      <c r="W58" s="4"/>
      <c r="X58" s="18"/>
      <c r="Z58" s="19"/>
      <c r="AA58" s="19"/>
      <c r="AB58" s="19"/>
      <c r="AC58" s="19"/>
      <c r="AD58" s="19"/>
      <c r="AE58" s="19"/>
      <c r="AF58" s="8" t="str">
        <f ca="1">IFERROR(IF(#REF!="","",(IF(#REF!&gt;=TODAY()," العقـد سـاري",IF(#REF!&lt;TODAY(),"العقد يحتاج الي تجديد",IF(#REF!="","   لايوجد عقد     "))))),"--")</f>
        <v>--</v>
      </c>
      <c r="AG58" s="8"/>
      <c r="AH58" s="8"/>
    </row>
    <row r="59" spans="1:34" ht="15" x14ac:dyDescent="0.2">
      <c r="A59" s="2"/>
      <c r="B59" s="2"/>
      <c r="C59" s="3"/>
      <c r="D59" s="3"/>
      <c r="E59" s="3"/>
      <c r="F59" s="3"/>
      <c r="G59" s="3"/>
      <c r="H59" s="3"/>
      <c r="I59" s="3"/>
      <c r="J59" s="21"/>
      <c r="K59" s="3"/>
      <c r="L59" s="3"/>
      <c r="M59" s="3"/>
      <c r="N59" s="3"/>
      <c r="O59" s="23"/>
      <c r="P59" s="4"/>
      <c r="R59" s="4"/>
      <c r="S59" s="23"/>
      <c r="T59" s="4"/>
      <c r="U59" s="4"/>
      <c r="V59" s="4"/>
      <c r="W59" s="4"/>
      <c r="X59" s="22"/>
      <c r="Z59" s="23"/>
      <c r="AA59" s="23"/>
      <c r="AB59" s="23"/>
      <c r="AC59" s="23"/>
      <c r="AD59" s="23"/>
      <c r="AE59" s="23"/>
      <c r="AF59" s="8" t="str">
        <f ca="1">IFERROR(IF(#REF!="","",(IF(#REF!&gt;=TODAY()," العقـد سـاري",IF(#REF!&lt;TODAY(),"العقد يحتاج الي تجديد",IF(#REF!="","   لايوجد عقد     "))))),"--")</f>
        <v>--</v>
      </c>
      <c r="AG59" s="8"/>
      <c r="AH59" s="8"/>
    </row>
    <row r="60" spans="1:34" ht="15" x14ac:dyDescent="0.2">
      <c r="A60" s="2"/>
      <c r="B60" s="2"/>
      <c r="C60" s="3"/>
      <c r="D60" s="3"/>
      <c r="E60" s="3"/>
      <c r="F60" s="3"/>
      <c r="G60" s="3"/>
      <c r="H60" s="3"/>
      <c r="I60" s="3"/>
      <c r="J60" s="17"/>
      <c r="K60" s="3"/>
      <c r="L60" s="3"/>
      <c r="M60" s="3"/>
      <c r="N60" s="3"/>
      <c r="O60" s="19"/>
      <c r="P60" s="4"/>
      <c r="R60" s="4"/>
      <c r="S60" s="19"/>
      <c r="T60" s="4"/>
      <c r="U60" s="4"/>
      <c r="V60" s="4"/>
      <c r="W60" s="4"/>
      <c r="X60" s="18"/>
      <c r="Z60" s="19"/>
      <c r="AA60" s="19"/>
      <c r="AB60" s="19"/>
      <c r="AC60" s="19"/>
      <c r="AD60" s="19"/>
      <c r="AE60" s="19"/>
      <c r="AF60" s="8" t="str">
        <f ca="1">IFERROR(IF(#REF!="","",(IF(#REF!&gt;=TODAY()," العقـد سـاري",IF(#REF!&lt;TODAY(),"العقد يحتاج الي تجديد",IF(#REF!="","   لايوجد عقد     "))))),"--")</f>
        <v>--</v>
      </c>
      <c r="AG60" s="8"/>
      <c r="AH60" s="8"/>
    </row>
    <row r="61" spans="1:34" ht="15" x14ac:dyDescent="0.2">
      <c r="A61" s="2"/>
      <c r="B61" s="2"/>
      <c r="C61" s="3"/>
      <c r="D61" s="3"/>
      <c r="E61" s="3"/>
      <c r="F61" s="3"/>
      <c r="G61" s="3"/>
      <c r="H61" s="3"/>
      <c r="I61" s="3"/>
      <c r="J61" s="21"/>
      <c r="K61" s="3"/>
      <c r="L61" s="3"/>
      <c r="M61" s="3"/>
      <c r="N61" s="3"/>
      <c r="O61" s="23"/>
      <c r="P61" s="4"/>
      <c r="R61" s="4"/>
      <c r="S61" s="23"/>
      <c r="T61" s="4"/>
      <c r="U61" s="4"/>
      <c r="V61" s="4"/>
      <c r="W61" s="4"/>
      <c r="X61" s="22"/>
      <c r="Z61" s="23"/>
      <c r="AA61" s="23"/>
      <c r="AB61" s="23"/>
      <c r="AC61" s="23"/>
      <c r="AD61" s="23"/>
      <c r="AE61" s="23"/>
      <c r="AF61" s="8" t="str">
        <f ca="1">IFERROR(IF(#REF!="","",(IF(#REF!&gt;=TODAY()," العقـد سـاري",IF(#REF!&lt;TODAY(),"العقد يحتاج الي تجديد",IF(#REF!="","   لايوجد عقد     "))))),"--")</f>
        <v>--</v>
      </c>
      <c r="AG61" s="8"/>
      <c r="AH61" s="8"/>
    </row>
    <row r="62" spans="1:34" ht="15" x14ac:dyDescent="0.2">
      <c r="A62" s="2"/>
      <c r="B62" s="2"/>
      <c r="C62" s="3"/>
      <c r="D62" s="3"/>
      <c r="E62" s="3"/>
      <c r="F62" s="3"/>
      <c r="G62" s="3"/>
      <c r="H62" s="3"/>
      <c r="I62" s="3"/>
      <c r="J62" s="17"/>
      <c r="K62" s="3"/>
      <c r="L62" s="3"/>
      <c r="M62" s="3"/>
      <c r="N62" s="3"/>
      <c r="O62" s="19"/>
      <c r="P62" s="4"/>
      <c r="R62" s="4"/>
      <c r="S62" s="19"/>
      <c r="T62" s="4"/>
      <c r="U62" s="4"/>
      <c r="V62" s="4"/>
      <c r="W62" s="4"/>
      <c r="X62" s="18"/>
      <c r="Z62" s="19"/>
      <c r="AA62" s="19"/>
      <c r="AB62" s="19"/>
      <c r="AC62" s="19"/>
      <c r="AD62" s="19"/>
      <c r="AE62" s="19"/>
      <c r="AF62" s="8" t="str">
        <f ca="1">IFERROR(IF(#REF!="","",(IF(#REF!&gt;=TODAY()," العقـد سـاري",IF(#REF!&lt;TODAY(),"العقد يحتاج الي تجديد",IF(#REF!="","   لايوجد عقد     "))))),"--")</f>
        <v>--</v>
      </c>
      <c r="AG62" s="8"/>
      <c r="AH62" s="8"/>
    </row>
    <row r="63" spans="1:34" ht="15" x14ac:dyDescent="0.2">
      <c r="A63" s="2"/>
      <c r="B63" s="2"/>
      <c r="C63" s="3"/>
      <c r="D63" s="3"/>
      <c r="E63" s="3"/>
      <c r="F63" s="3"/>
      <c r="G63" s="3"/>
      <c r="H63" s="3"/>
      <c r="I63" s="3"/>
      <c r="J63" s="21"/>
      <c r="K63" s="3"/>
      <c r="L63" s="3"/>
      <c r="M63" s="3"/>
      <c r="N63" s="3"/>
      <c r="O63" s="23"/>
      <c r="P63" s="4"/>
      <c r="R63" s="4"/>
      <c r="S63" s="23"/>
      <c r="T63" s="4"/>
      <c r="U63" s="4"/>
      <c r="V63" s="4"/>
      <c r="W63" s="4"/>
      <c r="X63" s="22"/>
      <c r="Z63" s="23"/>
      <c r="AA63" s="23"/>
      <c r="AB63" s="23"/>
      <c r="AC63" s="23"/>
      <c r="AD63" s="23"/>
      <c r="AE63" s="23"/>
      <c r="AF63" s="8" t="str">
        <f ca="1">IFERROR(IF(#REF!="","",(IF(#REF!&gt;=TODAY()," العقـد سـاري",IF(#REF!&lt;TODAY(),"العقد يحتاج الي تجديد",IF(#REF!="","   لايوجد عقد     "))))),"--")</f>
        <v>--</v>
      </c>
      <c r="AG63" s="8"/>
      <c r="AH63" s="8"/>
    </row>
    <row r="64" spans="1:34" ht="15" x14ac:dyDescent="0.2">
      <c r="A64" s="2"/>
      <c r="B64" s="2"/>
      <c r="C64" s="3"/>
      <c r="D64" s="3"/>
      <c r="E64" s="3"/>
      <c r="F64" s="3"/>
      <c r="G64" s="3"/>
      <c r="H64" s="3"/>
      <c r="I64" s="3"/>
      <c r="J64" s="17"/>
      <c r="K64" s="3"/>
      <c r="L64" s="3"/>
      <c r="M64" s="3"/>
      <c r="N64" s="3"/>
      <c r="O64" s="19"/>
      <c r="P64" s="4"/>
      <c r="R64" s="4"/>
      <c r="S64" s="19"/>
      <c r="T64" s="4"/>
      <c r="U64" s="4"/>
      <c r="V64" s="4"/>
      <c r="W64" s="4"/>
      <c r="X64" s="18"/>
      <c r="Z64" s="19"/>
      <c r="AA64" s="19"/>
      <c r="AB64" s="19"/>
      <c r="AC64" s="19"/>
      <c r="AD64" s="19"/>
      <c r="AE64" s="19"/>
      <c r="AF64" s="8" t="str">
        <f ca="1">IFERROR(IF(#REF!="","",(IF(#REF!&gt;=TODAY()," العقـد سـاري",IF(#REF!&lt;TODAY(),"العقد يحتاج الي تجديد",IF(#REF!="","   لايوجد عقد     "))))),"--")</f>
        <v>--</v>
      </c>
      <c r="AG64" s="8"/>
      <c r="AH64" s="8"/>
    </row>
    <row r="65" spans="1:34" ht="15" x14ac:dyDescent="0.2">
      <c r="A65" s="2"/>
      <c r="B65" s="2"/>
      <c r="C65" s="3"/>
      <c r="D65" s="3"/>
      <c r="E65" s="3"/>
      <c r="F65" s="3"/>
      <c r="G65" s="3"/>
      <c r="H65" s="3"/>
      <c r="I65" s="3"/>
      <c r="J65" s="21"/>
      <c r="K65" s="3"/>
      <c r="L65" s="3"/>
      <c r="M65" s="3"/>
      <c r="N65" s="3"/>
      <c r="O65" s="23"/>
      <c r="P65" s="4"/>
      <c r="R65" s="4"/>
      <c r="S65" s="23"/>
      <c r="T65" s="4"/>
      <c r="U65" s="4"/>
      <c r="V65" s="4"/>
      <c r="W65" s="4"/>
      <c r="X65" s="22"/>
      <c r="Z65" s="23"/>
      <c r="AA65" s="23"/>
      <c r="AB65" s="23"/>
      <c r="AC65" s="23"/>
      <c r="AD65" s="23"/>
      <c r="AE65" s="23"/>
      <c r="AF65" s="8" t="str">
        <f ca="1">IFERROR(IF(#REF!="","",(IF(#REF!&gt;=TODAY()," العقـد سـاري",IF(#REF!&lt;TODAY(),"العقد يحتاج الي تجديد",IF(#REF!="","   لايوجد عقد     "))))),"--")</f>
        <v>--</v>
      </c>
      <c r="AG65" s="8"/>
      <c r="AH65" s="8"/>
    </row>
    <row r="66" spans="1:34" ht="15" x14ac:dyDescent="0.2">
      <c r="A66" s="2"/>
      <c r="B66" s="2"/>
      <c r="C66" s="3"/>
      <c r="D66" s="3"/>
      <c r="E66" s="3"/>
      <c r="F66" s="3"/>
      <c r="G66" s="3"/>
      <c r="H66" s="3"/>
      <c r="I66" s="3"/>
      <c r="J66" s="17"/>
      <c r="K66" s="3"/>
      <c r="L66" s="3"/>
      <c r="M66" s="3"/>
      <c r="N66" s="3"/>
      <c r="O66" s="19"/>
      <c r="P66" s="4"/>
      <c r="R66" s="4"/>
      <c r="S66" s="19"/>
      <c r="T66" s="4"/>
      <c r="U66" s="4"/>
      <c r="V66" s="4"/>
      <c r="W66" s="4"/>
      <c r="X66" s="18"/>
      <c r="Z66" s="19"/>
      <c r="AA66" s="19"/>
      <c r="AB66" s="19"/>
      <c r="AC66" s="19"/>
      <c r="AD66" s="19"/>
      <c r="AE66" s="19"/>
      <c r="AF66" s="8" t="str">
        <f ca="1">IFERROR(IF(#REF!="","",(IF(#REF!&gt;=TODAY()," العقـد سـاري",IF(#REF!&lt;TODAY(),"العقد يحتاج الي تجديد",IF(#REF!="","   لايوجد عقد     "))))),"--")</f>
        <v>--</v>
      </c>
      <c r="AG66" s="8"/>
      <c r="AH66" s="8"/>
    </row>
    <row r="67" spans="1:34" ht="15" x14ac:dyDescent="0.2">
      <c r="A67" s="2"/>
      <c r="B67" s="2"/>
      <c r="C67" s="3"/>
      <c r="D67" s="3"/>
      <c r="E67" s="3"/>
      <c r="F67" s="3"/>
      <c r="G67" s="3"/>
      <c r="H67" s="3"/>
      <c r="I67" s="3"/>
      <c r="J67" s="21"/>
      <c r="K67" s="3"/>
      <c r="L67" s="3"/>
      <c r="M67" s="3"/>
      <c r="N67" s="3"/>
      <c r="O67" s="23"/>
      <c r="P67" s="4"/>
      <c r="R67" s="4"/>
      <c r="S67" s="23"/>
      <c r="T67" s="4"/>
      <c r="U67" s="4"/>
      <c r="V67" s="4"/>
      <c r="W67" s="4"/>
      <c r="X67" s="22"/>
      <c r="Z67" s="23"/>
      <c r="AA67" s="23"/>
      <c r="AB67" s="23"/>
      <c r="AC67" s="23"/>
      <c r="AD67" s="23"/>
      <c r="AE67" s="23"/>
      <c r="AF67" s="8" t="str">
        <f ca="1">IFERROR(IF(#REF!="","",(IF(#REF!&gt;=TODAY()," العقـد سـاري",IF(#REF!&lt;TODAY(),"العقد يحتاج الي تجديد",IF(#REF!="","   لايوجد عقد     "))))),"--")</f>
        <v>--</v>
      </c>
      <c r="AG67" s="8"/>
      <c r="AH67" s="8"/>
    </row>
    <row r="68" spans="1:34" ht="15" x14ac:dyDescent="0.2">
      <c r="A68" s="2"/>
      <c r="B68" s="2"/>
      <c r="C68" s="3"/>
      <c r="D68" s="3"/>
      <c r="E68" s="3"/>
      <c r="F68" s="3"/>
      <c r="G68" s="3"/>
      <c r="H68" s="3"/>
      <c r="I68" s="3"/>
      <c r="J68" s="17"/>
      <c r="K68" s="3"/>
      <c r="L68" s="3"/>
      <c r="M68" s="3"/>
      <c r="N68" s="3"/>
      <c r="O68" s="19"/>
      <c r="P68" s="4"/>
      <c r="R68" s="4"/>
      <c r="S68" s="19"/>
      <c r="T68" s="4"/>
      <c r="U68" s="4"/>
      <c r="V68" s="4"/>
      <c r="W68" s="4"/>
      <c r="X68" s="18"/>
      <c r="Z68" s="19"/>
      <c r="AA68" s="19"/>
      <c r="AB68" s="19"/>
      <c r="AC68" s="19"/>
      <c r="AD68" s="19"/>
      <c r="AE68" s="19"/>
      <c r="AF68" s="8" t="str">
        <f ca="1">IFERROR(IF(#REF!="","",(IF(#REF!&gt;=TODAY()," العقـد سـاري",IF(#REF!&lt;TODAY(),"العقد يحتاج الي تجديد",IF(#REF!="","   لايوجد عقد     "))))),"--")</f>
        <v>--</v>
      </c>
      <c r="AG68" s="8"/>
      <c r="AH68" s="8"/>
    </row>
    <row r="69" spans="1:34" ht="15" x14ac:dyDescent="0.2">
      <c r="A69" s="2"/>
      <c r="B69" s="2"/>
      <c r="C69" s="3"/>
      <c r="D69" s="3"/>
      <c r="E69" s="3"/>
      <c r="F69" s="3"/>
      <c r="G69" s="3"/>
      <c r="H69" s="3"/>
      <c r="I69" s="3"/>
      <c r="J69" s="21"/>
      <c r="K69" s="3"/>
      <c r="L69" s="3"/>
      <c r="M69" s="3"/>
      <c r="N69" s="3"/>
      <c r="O69" s="23"/>
      <c r="P69" s="4"/>
      <c r="R69" s="4"/>
      <c r="S69" s="23"/>
      <c r="T69" s="4"/>
      <c r="U69" s="4"/>
      <c r="V69" s="4"/>
      <c r="W69" s="4"/>
      <c r="X69" s="22"/>
      <c r="Z69" s="23"/>
      <c r="AA69" s="23"/>
      <c r="AB69" s="23"/>
      <c r="AC69" s="23"/>
      <c r="AD69" s="23"/>
      <c r="AE69" s="23"/>
      <c r="AF69" s="8" t="str">
        <f ca="1">IFERROR(IF(#REF!="","",(IF(#REF!&gt;=TODAY()," العقـد سـاري",IF(#REF!&lt;TODAY(),"العقد يحتاج الي تجديد",IF(#REF!="","   لايوجد عقد     "))))),"--")</f>
        <v>--</v>
      </c>
      <c r="AG69" s="8"/>
      <c r="AH69" s="8"/>
    </row>
    <row r="70" spans="1:34" ht="15" x14ac:dyDescent="0.2">
      <c r="A70" s="2"/>
      <c r="B70" s="2"/>
      <c r="C70" s="3"/>
      <c r="D70" s="3"/>
      <c r="E70" s="3"/>
      <c r="F70" s="3"/>
      <c r="G70" s="3"/>
      <c r="H70" s="3"/>
      <c r="I70" s="3"/>
      <c r="J70" s="17"/>
      <c r="K70" s="3"/>
      <c r="L70" s="3"/>
      <c r="M70" s="3"/>
      <c r="N70" s="3"/>
      <c r="O70" s="19"/>
      <c r="P70" s="4"/>
      <c r="R70" s="4"/>
      <c r="S70" s="19"/>
      <c r="T70" s="4"/>
      <c r="U70" s="4"/>
      <c r="V70" s="4"/>
      <c r="W70" s="4"/>
      <c r="X70" s="18"/>
      <c r="Z70" s="19"/>
      <c r="AA70" s="19"/>
      <c r="AB70" s="19"/>
      <c r="AC70" s="19"/>
      <c r="AD70" s="19"/>
      <c r="AE70" s="19"/>
      <c r="AF70" s="8" t="str">
        <f ca="1">IFERROR(IF(#REF!="","",(IF(#REF!&gt;=TODAY()," العقـد سـاري",IF(#REF!&lt;TODAY(),"العقد يحتاج الي تجديد",IF(#REF!="","   لايوجد عقد     "))))),"--")</f>
        <v>--</v>
      </c>
      <c r="AG70" s="8"/>
      <c r="AH70" s="8"/>
    </row>
    <row r="71" spans="1:34" ht="15" x14ac:dyDescent="0.2">
      <c r="A71" s="2"/>
      <c r="B71" s="2"/>
      <c r="C71" s="3"/>
      <c r="D71" s="3"/>
      <c r="E71" s="3"/>
      <c r="F71" s="3"/>
      <c r="G71" s="3"/>
      <c r="H71" s="3"/>
      <c r="I71" s="3"/>
      <c r="J71" s="21"/>
      <c r="K71" s="3"/>
      <c r="L71" s="3"/>
      <c r="M71" s="3"/>
      <c r="N71" s="3"/>
      <c r="O71" s="23"/>
      <c r="P71" s="4"/>
      <c r="R71" s="4"/>
      <c r="S71" s="23"/>
      <c r="T71" s="4"/>
      <c r="U71" s="4"/>
      <c r="V71" s="4"/>
      <c r="W71" s="4"/>
      <c r="X71" s="22"/>
      <c r="Z71" s="23"/>
      <c r="AA71" s="23"/>
      <c r="AB71" s="23"/>
      <c r="AC71" s="23"/>
      <c r="AD71" s="23"/>
      <c r="AE71" s="23"/>
      <c r="AF71" s="8" t="str">
        <f ca="1">IFERROR(IF(#REF!="","",(IF(#REF!&gt;=TODAY()," العقـد سـاري",IF(#REF!&lt;TODAY(),"العقد يحتاج الي تجديد",IF(#REF!="","   لايوجد عقد     "))))),"--")</f>
        <v>--</v>
      </c>
      <c r="AG71" s="8"/>
      <c r="AH71" s="8"/>
    </row>
    <row r="72" spans="1:34" ht="15" x14ac:dyDescent="0.2">
      <c r="A72" s="2"/>
      <c r="B72" s="2"/>
      <c r="C72" s="3"/>
      <c r="D72" s="3"/>
      <c r="E72" s="3"/>
      <c r="F72" s="3"/>
      <c r="G72" s="3"/>
      <c r="H72" s="3"/>
      <c r="I72" s="3"/>
      <c r="J72" s="17"/>
      <c r="K72" s="3"/>
      <c r="L72" s="3"/>
      <c r="M72" s="3"/>
      <c r="N72" s="3"/>
      <c r="O72" s="19"/>
      <c r="P72" s="4"/>
      <c r="R72" s="4"/>
      <c r="S72" s="19"/>
      <c r="T72" s="4"/>
      <c r="U72" s="4"/>
      <c r="V72" s="4"/>
      <c r="W72" s="4"/>
      <c r="X72" s="18"/>
      <c r="Z72" s="19"/>
      <c r="AA72" s="19"/>
      <c r="AB72" s="19"/>
      <c r="AC72" s="19"/>
      <c r="AD72" s="19"/>
      <c r="AE72" s="19"/>
      <c r="AF72" s="8" t="str">
        <f ca="1">IFERROR(IF(#REF!="","",(IF(#REF!&gt;=TODAY()," العقـد سـاري",IF(#REF!&lt;TODAY(),"العقد يحتاج الي تجديد",IF(#REF!="","   لايوجد عقد     "))))),"--")</f>
        <v>--</v>
      </c>
      <c r="AG72" s="8"/>
      <c r="AH72" s="8"/>
    </row>
    <row r="73" spans="1:34" ht="15" x14ac:dyDescent="0.2">
      <c r="A73" s="20"/>
      <c r="B73" s="20"/>
      <c r="C73" s="3"/>
      <c r="D73" s="3"/>
      <c r="E73" s="3"/>
      <c r="F73" s="3"/>
      <c r="G73" s="3"/>
      <c r="H73" s="3"/>
      <c r="I73" s="3"/>
      <c r="J73" s="21"/>
      <c r="K73" s="3"/>
      <c r="L73" s="3"/>
      <c r="M73" s="3"/>
      <c r="N73" s="3"/>
      <c r="O73" s="23"/>
      <c r="P73" s="4"/>
      <c r="R73" s="4"/>
      <c r="S73" s="23"/>
      <c r="T73" s="4"/>
      <c r="U73" s="4"/>
      <c r="V73" s="4"/>
      <c r="W73" s="4"/>
      <c r="X73" s="22"/>
      <c r="Z73" s="23"/>
      <c r="AA73" s="23"/>
      <c r="AB73" s="23"/>
      <c r="AC73" s="23"/>
      <c r="AD73" s="23"/>
      <c r="AE73" s="23"/>
      <c r="AF73" s="8" t="str">
        <f ca="1">IFERROR(IF(#REF!="","",(IF(#REF!&gt;=TODAY()," العقـد سـاري",IF(#REF!&lt;TODAY(),"العقد يحتاج الي تجديد",IF(#REF!="","   لايوجد عقد     "))))),"--")</f>
        <v>--</v>
      </c>
      <c r="AG73" s="8"/>
      <c r="AH73" s="8"/>
    </row>
    <row r="74" spans="1:34" ht="15" x14ac:dyDescent="0.2">
      <c r="A74" s="16"/>
      <c r="B74" s="16"/>
      <c r="C74" s="3"/>
      <c r="D74" s="3"/>
      <c r="E74" s="3"/>
      <c r="F74" s="3"/>
      <c r="G74" s="3"/>
      <c r="H74" s="3"/>
      <c r="I74" s="3"/>
      <c r="J74" s="17"/>
      <c r="K74" s="3"/>
      <c r="L74" s="3"/>
      <c r="M74" s="3"/>
      <c r="N74" s="3"/>
      <c r="O74" s="19"/>
      <c r="P74" s="4"/>
      <c r="R74" s="4"/>
      <c r="S74" s="19"/>
      <c r="T74" s="4"/>
      <c r="U74" s="4"/>
      <c r="V74" s="4"/>
      <c r="W74" s="4"/>
      <c r="X74" s="18"/>
      <c r="Z74" s="19"/>
      <c r="AA74" s="19"/>
      <c r="AB74" s="19"/>
      <c r="AC74" s="19"/>
      <c r="AD74" s="19"/>
      <c r="AE74" s="19"/>
      <c r="AF74" s="8" t="str">
        <f ca="1">IFERROR(IF(#REF!="","",(IF(#REF!&gt;=TODAY()," العقـد سـاري",IF(#REF!&lt;TODAY(),"العقد يحتاج الي تجديد",IF(#REF!="","   لايوجد عقد     "))))),"--")</f>
        <v>--</v>
      </c>
      <c r="AG74" s="8"/>
      <c r="AH74" s="8"/>
    </row>
    <row r="75" spans="1:34" ht="15" x14ac:dyDescent="0.2">
      <c r="A75" s="20"/>
      <c r="B75" s="20"/>
      <c r="C75" s="3"/>
      <c r="D75" s="3"/>
      <c r="E75" s="3"/>
      <c r="F75" s="3"/>
      <c r="G75" s="3"/>
      <c r="H75" s="3"/>
      <c r="I75" s="3"/>
      <c r="J75" s="21"/>
      <c r="K75" s="3"/>
      <c r="L75" s="3"/>
      <c r="M75" s="3"/>
      <c r="N75" s="3"/>
      <c r="O75" s="23"/>
      <c r="P75" s="4"/>
      <c r="R75" s="4"/>
      <c r="S75" s="23"/>
      <c r="T75" s="4"/>
      <c r="U75" s="4"/>
      <c r="V75" s="4"/>
      <c r="W75" s="4"/>
      <c r="X75" s="22"/>
      <c r="Z75" s="23"/>
      <c r="AA75" s="23"/>
      <c r="AB75" s="23"/>
      <c r="AC75" s="23"/>
      <c r="AD75" s="23"/>
      <c r="AE75" s="23"/>
      <c r="AF75" s="8" t="str">
        <f ca="1">IFERROR(IF(#REF!="","",(IF(#REF!&gt;=TODAY()," العقـد سـاري",IF(#REF!&lt;TODAY(),"العقد يحتاج الي تجديد",IF(#REF!="","   لايوجد عقد     "))))),"--")</f>
        <v>--</v>
      </c>
      <c r="AG75" s="8"/>
      <c r="AH75" s="8"/>
    </row>
    <row r="76" spans="1:34" ht="15" x14ac:dyDescent="0.2">
      <c r="A76" s="16"/>
      <c r="B76" s="16"/>
      <c r="C76" s="3"/>
      <c r="D76" s="3"/>
      <c r="E76" s="3"/>
      <c r="F76" s="3"/>
      <c r="G76" s="3"/>
      <c r="H76" s="3"/>
      <c r="I76" s="3"/>
      <c r="J76" s="17"/>
      <c r="K76" s="3"/>
      <c r="L76" s="3"/>
      <c r="M76" s="3"/>
      <c r="N76" s="3"/>
      <c r="O76" s="19"/>
      <c r="P76" s="4"/>
      <c r="R76" s="4"/>
      <c r="S76" s="19"/>
      <c r="T76" s="4"/>
      <c r="U76" s="4"/>
      <c r="V76" s="4"/>
      <c r="W76" s="4"/>
      <c r="X76" s="18"/>
      <c r="Z76" s="19"/>
      <c r="AA76" s="19"/>
      <c r="AB76" s="19"/>
      <c r="AC76" s="19"/>
      <c r="AD76" s="19"/>
      <c r="AE76" s="19"/>
      <c r="AF76" s="8" t="str">
        <f ca="1">IFERROR(IF(#REF!="","",(IF(#REF!&gt;=TODAY()," العقـد سـاري",IF(#REF!&lt;TODAY(),"العقد يحتاج الي تجديد",IF(#REF!="","   لايوجد عقد     "))))),"--")</f>
        <v>--</v>
      </c>
      <c r="AG76" s="8"/>
      <c r="AH76" s="8"/>
    </row>
    <row r="77" spans="1:34" ht="15" x14ac:dyDescent="0.2">
      <c r="A77" s="20"/>
      <c r="B77" s="20"/>
      <c r="C77" s="3"/>
      <c r="D77" s="3"/>
      <c r="E77" s="3"/>
      <c r="F77" s="3"/>
      <c r="G77" s="3"/>
      <c r="H77" s="3"/>
      <c r="I77" s="3"/>
      <c r="J77" s="21"/>
      <c r="K77" s="3"/>
      <c r="L77" s="3"/>
      <c r="M77" s="3"/>
      <c r="N77" s="3"/>
      <c r="O77" s="23"/>
      <c r="P77" s="4"/>
      <c r="R77" s="4"/>
      <c r="S77" s="23"/>
      <c r="T77" s="4"/>
      <c r="U77" s="4"/>
      <c r="V77" s="4"/>
      <c r="W77" s="4"/>
      <c r="X77" s="22"/>
      <c r="Z77" s="23"/>
      <c r="AA77" s="23"/>
      <c r="AB77" s="23"/>
      <c r="AC77" s="23"/>
      <c r="AD77" s="23"/>
      <c r="AE77" s="23"/>
      <c r="AF77" s="8" t="str">
        <f ca="1">IFERROR(IF(#REF!="","",(IF(#REF!&gt;=TODAY()," العقـد سـاري",IF(#REF!&lt;TODAY(),"العقد يحتاج الي تجديد",IF(#REF!="","   لايوجد عقد     "))))),"--")</f>
        <v>--</v>
      </c>
      <c r="AG77" s="8"/>
      <c r="AH77" s="8"/>
    </row>
    <row r="78" spans="1:34" ht="15" x14ac:dyDescent="0.2">
      <c r="A78" s="16"/>
      <c r="B78" s="16"/>
      <c r="C78" s="3"/>
      <c r="D78" s="3"/>
      <c r="E78" s="3"/>
      <c r="F78" s="3"/>
      <c r="G78" s="3"/>
      <c r="H78" s="3"/>
      <c r="I78" s="3"/>
      <c r="J78" s="17"/>
      <c r="K78" s="3"/>
      <c r="L78" s="3"/>
      <c r="M78" s="3"/>
      <c r="N78" s="3"/>
      <c r="O78" s="19"/>
      <c r="P78" s="4"/>
      <c r="R78" s="4"/>
      <c r="S78" s="19"/>
      <c r="T78" s="4"/>
      <c r="U78" s="4"/>
      <c r="V78" s="4"/>
      <c r="W78" s="4"/>
      <c r="X78" s="18"/>
      <c r="Z78" s="19"/>
      <c r="AA78" s="19"/>
      <c r="AB78" s="19"/>
      <c r="AC78" s="19"/>
      <c r="AD78" s="19"/>
      <c r="AE78" s="19"/>
      <c r="AF78" s="8" t="str">
        <f ca="1">IFERROR(IF(#REF!="","",(IF(#REF!&gt;=TODAY()," العقـد سـاري",IF(#REF!&lt;TODAY(),"العقد يحتاج الي تجديد",IF(#REF!="","   لايوجد عقد     "))))),"--")</f>
        <v>--</v>
      </c>
      <c r="AG78" s="8"/>
      <c r="AH78" s="8"/>
    </row>
    <row r="79" spans="1:34" ht="15" x14ac:dyDescent="0.2">
      <c r="A79" s="20"/>
      <c r="B79" s="20"/>
      <c r="C79" s="3"/>
      <c r="D79" s="3"/>
      <c r="E79" s="3"/>
      <c r="F79" s="3"/>
      <c r="G79" s="3"/>
      <c r="H79" s="3"/>
      <c r="I79" s="3"/>
      <c r="J79" s="21"/>
      <c r="K79" s="3"/>
      <c r="L79" s="3"/>
      <c r="M79" s="3"/>
      <c r="N79" s="3"/>
      <c r="O79" s="23"/>
      <c r="P79" s="4"/>
      <c r="R79" s="4"/>
      <c r="S79" s="23"/>
      <c r="T79" s="4"/>
      <c r="U79" s="4"/>
      <c r="V79" s="4"/>
      <c r="W79" s="4"/>
      <c r="X79" s="22"/>
      <c r="Z79" s="23"/>
      <c r="AA79" s="23"/>
      <c r="AB79" s="23"/>
      <c r="AC79" s="23"/>
      <c r="AD79" s="23"/>
      <c r="AE79" s="23"/>
      <c r="AF79" s="8" t="str">
        <f ca="1">IFERROR(IF(#REF!="","",(IF(#REF!&gt;=TODAY()," العقـد سـاري",IF(#REF!&lt;TODAY(),"العقد يحتاج الي تجديد",IF(#REF!="","   لايوجد عقد     "))))),"--")</f>
        <v>--</v>
      </c>
      <c r="AG79" s="8"/>
      <c r="AH79" s="8"/>
    </row>
    <row r="80" spans="1:34" ht="15" x14ac:dyDescent="0.2">
      <c r="A80" s="16"/>
      <c r="B80" s="16"/>
      <c r="C80" s="3"/>
      <c r="D80" s="3"/>
      <c r="E80" s="3"/>
      <c r="F80" s="3"/>
      <c r="G80" s="3"/>
      <c r="H80" s="3"/>
      <c r="I80" s="3"/>
      <c r="J80" s="17"/>
      <c r="K80" s="3"/>
      <c r="L80" s="3"/>
      <c r="M80" s="3"/>
      <c r="N80" s="3"/>
      <c r="O80" s="19"/>
      <c r="P80" s="4"/>
      <c r="R80" s="4"/>
      <c r="S80" s="19"/>
      <c r="T80" s="4"/>
      <c r="U80" s="4"/>
      <c r="V80" s="4"/>
      <c r="W80" s="4"/>
      <c r="X80" s="18"/>
      <c r="Z80" s="19"/>
      <c r="AA80" s="19"/>
      <c r="AB80" s="19"/>
      <c r="AC80" s="19"/>
      <c r="AD80" s="19"/>
      <c r="AE80" s="19"/>
      <c r="AF80" s="8" t="str">
        <f ca="1">IFERROR(IF(#REF!="","",(IF(#REF!&gt;=TODAY()," العقـد سـاري",IF(#REF!&lt;TODAY(),"العقد يحتاج الي تجديد",IF(#REF!="","   لايوجد عقد     "))))),"--")</f>
        <v>--</v>
      </c>
      <c r="AG80" s="8"/>
      <c r="AH80" s="8"/>
    </row>
    <row r="81" spans="1:34" ht="15" x14ac:dyDescent="0.2">
      <c r="A81" s="20"/>
      <c r="B81" s="20"/>
      <c r="C81" s="3"/>
      <c r="D81" s="3"/>
      <c r="E81" s="3"/>
      <c r="F81" s="3"/>
      <c r="G81" s="3"/>
      <c r="H81" s="3"/>
      <c r="I81" s="3"/>
      <c r="J81" s="21"/>
      <c r="K81" s="3"/>
      <c r="L81" s="3"/>
      <c r="M81" s="3"/>
      <c r="N81" s="3"/>
      <c r="O81" s="23"/>
      <c r="P81" s="4"/>
      <c r="R81" s="4"/>
      <c r="S81" s="23"/>
      <c r="T81" s="4"/>
      <c r="U81" s="4"/>
      <c r="V81" s="4"/>
      <c r="W81" s="4"/>
      <c r="X81" s="22"/>
      <c r="Z81" s="23"/>
      <c r="AA81" s="23"/>
      <c r="AB81" s="23"/>
      <c r="AC81" s="23"/>
      <c r="AD81" s="23"/>
      <c r="AE81" s="23"/>
      <c r="AF81" s="8" t="str">
        <f ca="1">IFERROR(IF(#REF!="","",(IF(#REF!&gt;=TODAY()," العقـد سـاري",IF(#REF!&lt;TODAY(),"العقد يحتاج الي تجديد",IF(#REF!="","   لايوجد عقد     "))))),"--")</f>
        <v>--</v>
      </c>
      <c r="AG81" s="8"/>
      <c r="AH81" s="8"/>
    </row>
    <row r="82" spans="1:34" ht="15" x14ac:dyDescent="0.2">
      <c r="A82" s="16"/>
      <c r="B82" s="16"/>
      <c r="C82" s="3"/>
      <c r="D82" s="3"/>
      <c r="E82" s="3"/>
      <c r="F82" s="3"/>
      <c r="G82" s="3"/>
      <c r="H82" s="3"/>
      <c r="I82" s="3"/>
      <c r="J82" s="17"/>
      <c r="K82" s="3"/>
      <c r="L82" s="3"/>
      <c r="M82" s="3"/>
      <c r="N82" s="3"/>
      <c r="O82" s="19"/>
      <c r="P82" s="4"/>
      <c r="R82" s="4"/>
      <c r="S82" s="19"/>
      <c r="T82" s="4"/>
      <c r="U82" s="4"/>
      <c r="V82" s="4"/>
      <c r="W82" s="4"/>
      <c r="X82" s="18"/>
      <c r="Z82" s="19"/>
      <c r="AA82" s="19"/>
      <c r="AB82" s="19"/>
      <c r="AC82" s="19"/>
      <c r="AD82" s="19"/>
      <c r="AE82" s="19"/>
      <c r="AF82" s="8" t="str">
        <f ca="1">IFERROR(IF(#REF!="","",(IF(#REF!&gt;=TODAY()," العقـد سـاري",IF(#REF!&lt;TODAY(),"العقد يحتاج الي تجديد",IF(#REF!="","   لايوجد عقد     "))))),"--")</f>
        <v>--</v>
      </c>
      <c r="AG82" s="8"/>
      <c r="AH82" s="8"/>
    </row>
    <row r="83" spans="1:34" ht="15" x14ac:dyDescent="0.2">
      <c r="A83" s="20"/>
      <c r="B83" s="20"/>
      <c r="C83" s="3"/>
      <c r="D83" s="3"/>
      <c r="E83" s="3"/>
      <c r="F83" s="3"/>
      <c r="G83" s="3"/>
      <c r="H83" s="3"/>
      <c r="I83" s="3"/>
      <c r="J83" s="21"/>
      <c r="K83" s="3"/>
      <c r="L83" s="3"/>
      <c r="M83" s="3"/>
      <c r="N83" s="3"/>
      <c r="O83" s="23"/>
      <c r="P83" s="4"/>
      <c r="R83" s="4"/>
      <c r="S83" s="23"/>
      <c r="T83" s="4"/>
      <c r="U83" s="4"/>
      <c r="V83" s="4"/>
      <c r="W83" s="4"/>
      <c r="X83" s="22"/>
      <c r="Z83" s="23"/>
      <c r="AA83" s="23"/>
      <c r="AB83" s="23"/>
      <c r="AC83" s="23"/>
      <c r="AD83" s="23"/>
      <c r="AE83" s="23"/>
      <c r="AF83" s="8" t="str">
        <f ca="1">IFERROR(IF(#REF!="","",(IF(#REF!&gt;=TODAY()," العقـد سـاري",IF(#REF!&lt;TODAY(),"العقد يحتاج الي تجديد",IF(#REF!="","   لايوجد عقد     "))))),"--")</f>
        <v>--</v>
      </c>
      <c r="AG83" s="8"/>
      <c r="AH83" s="8"/>
    </row>
    <row r="84" spans="1:34" ht="15" x14ac:dyDescent="0.2">
      <c r="A84" s="16"/>
      <c r="B84" s="16"/>
      <c r="C84" s="3"/>
      <c r="D84" s="3"/>
      <c r="E84" s="3"/>
      <c r="F84" s="3"/>
      <c r="G84" s="3"/>
      <c r="H84" s="3"/>
      <c r="I84" s="3"/>
      <c r="J84" s="17"/>
      <c r="K84" s="3"/>
      <c r="L84" s="3"/>
      <c r="M84" s="3"/>
      <c r="N84" s="3"/>
      <c r="O84" s="19"/>
      <c r="P84" s="4"/>
      <c r="R84" s="4"/>
      <c r="S84" s="19"/>
      <c r="T84" s="4"/>
      <c r="U84" s="4"/>
      <c r="V84" s="4"/>
      <c r="W84" s="4"/>
      <c r="X84" s="18"/>
      <c r="Z84" s="19"/>
      <c r="AA84" s="19"/>
      <c r="AB84" s="19"/>
      <c r="AC84" s="19"/>
      <c r="AD84" s="19"/>
      <c r="AE84" s="19"/>
      <c r="AF84" s="8" t="str">
        <f ca="1">IFERROR(IF(#REF!="","",(IF(#REF!&gt;=TODAY()," العقـد سـاري",IF(#REF!&lt;TODAY(),"العقد يحتاج الي تجديد",IF(#REF!="","   لايوجد عقد     "))))),"--")</f>
        <v>--</v>
      </c>
      <c r="AG84" s="8"/>
      <c r="AH84" s="8"/>
    </row>
    <row r="85" spans="1:34" ht="15" x14ac:dyDescent="0.2">
      <c r="A85" s="20"/>
      <c r="B85" s="20"/>
      <c r="C85" s="3"/>
      <c r="D85" s="3"/>
      <c r="E85" s="3"/>
      <c r="F85" s="3"/>
      <c r="G85" s="3"/>
      <c r="H85" s="3"/>
      <c r="I85" s="3"/>
      <c r="J85" s="21"/>
      <c r="K85" s="3"/>
      <c r="L85" s="3"/>
      <c r="M85" s="3"/>
      <c r="N85" s="3"/>
      <c r="O85" s="23"/>
      <c r="P85" s="4"/>
      <c r="R85" s="4"/>
      <c r="S85" s="23"/>
      <c r="T85" s="4"/>
      <c r="U85" s="4"/>
      <c r="V85" s="4"/>
      <c r="W85" s="4"/>
      <c r="X85" s="22"/>
      <c r="Z85" s="23"/>
      <c r="AA85" s="23"/>
      <c r="AB85" s="23"/>
      <c r="AC85" s="23"/>
      <c r="AD85" s="23"/>
      <c r="AE85" s="23"/>
      <c r="AF85" s="8" t="str">
        <f ca="1">IFERROR(IF(#REF!="","",(IF(#REF!&gt;=TODAY()," العقـد سـاري",IF(#REF!&lt;TODAY(),"العقد يحتاج الي تجديد",IF(#REF!="","   لايوجد عقد     "))))),"--")</f>
        <v>--</v>
      </c>
      <c r="AG85" s="8"/>
      <c r="AH85" s="8"/>
    </row>
    <row r="86" spans="1:34" ht="15" x14ac:dyDescent="0.2">
      <c r="A86" s="16"/>
      <c r="B86" s="16"/>
      <c r="C86" s="3"/>
      <c r="D86" s="3"/>
      <c r="E86" s="3"/>
      <c r="F86" s="3"/>
      <c r="G86" s="3"/>
      <c r="H86" s="3"/>
      <c r="I86" s="3"/>
      <c r="J86" s="17"/>
      <c r="K86" s="3"/>
      <c r="L86" s="3"/>
      <c r="M86" s="3"/>
      <c r="N86" s="3"/>
      <c r="O86" s="19"/>
      <c r="P86" s="4"/>
      <c r="R86" s="4"/>
      <c r="S86" s="19"/>
      <c r="T86" s="4"/>
      <c r="U86" s="4"/>
      <c r="V86" s="4"/>
      <c r="W86" s="4"/>
      <c r="X86" s="18"/>
      <c r="Z86" s="19"/>
      <c r="AA86" s="19"/>
      <c r="AB86" s="19"/>
      <c r="AC86" s="19"/>
      <c r="AD86" s="19"/>
      <c r="AE86" s="19"/>
      <c r="AF86" s="8" t="str">
        <f ca="1">IFERROR(IF(#REF!="","",(IF(#REF!&gt;=TODAY()," العقـد سـاري",IF(#REF!&lt;TODAY(),"العقد يحتاج الي تجديد",IF(#REF!="","   لايوجد عقد     "))))),"--")</f>
        <v>--</v>
      </c>
      <c r="AG86" s="8"/>
      <c r="AH86" s="8"/>
    </row>
    <row r="87" spans="1:34" ht="15" x14ac:dyDescent="0.2">
      <c r="A87" s="20"/>
      <c r="B87" s="20"/>
      <c r="C87" s="3"/>
      <c r="D87" s="3"/>
      <c r="E87" s="3"/>
      <c r="F87" s="3"/>
      <c r="G87" s="3"/>
      <c r="H87" s="3"/>
      <c r="I87" s="3"/>
      <c r="J87" s="21"/>
      <c r="K87" s="3"/>
      <c r="L87" s="3"/>
      <c r="M87" s="3"/>
      <c r="N87" s="3"/>
      <c r="O87" s="23"/>
      <c r="P87" s="4"/>
      <c r="R87" s="4"/>
      <c r="S87" s="23"/>
      <c r="T87" s="4"/>
      <c r="U87" s="4"/>
      <c r="V87" s="4"/>
      <c r="W87" s="4"/>
      <c r="X87" s="22"/>
      <c r="Z87" s="23"/>
      <c r="AA87" s="23"/>
      <c r="AB87" s="23"/>
      <c r="AC87" s="23"/>
      <c r="AD87" s="23"/>
      <c r="AE87" s="23"/>
      <c r="AF87" s="8" t="str">
        <f ca="1">IFERROR(IF(#REF!="","",(IF(#REF!&gt;=TODAY()," العقـد سـاري",IF(#REF!&lt;TODAY(),"العقد يحتاج الي تجديد",IF(#REF!="","   لايوجد عقد     "))))),"--")</f>
        <v>--</v>
      </c>
      <c r="AG87" s="8"/>
      <c r="AH87" s="8"/>
    </row>
    <row r="88" spans="1:34" ht="15" x14ac:dyDescent="0.2">
      <c r="A88" s="16"/>
      <c r="B88" s="16"/>
      <c r="C88" s="3"/>
      <c r="D88" s="3"/>
      <c r="E88" s="3"/>
      <c r="F88" s="3"/>
      <c r="G88" s="3"/>
      <c r="H88" s="3"/>
      <c r="I88" s="3"/>
      <c r="J88" s="17"/>
      <c r="K88" s="3"/>
      <c r="L88" s="3"/>
      <c r="M88" s="3"/>
      <c r="N88" s="3"/>
      <c r="O88" s="19"/>
      <c r="P88" s="4"/>
      <c r="R88" s="4"/>
      <c r="S88" s="19"/>
      <c r="T88" s="4"/>
      <c r="U88" s="4"/>
      <c r="V88" s="4"/>
      <c r="W88" s="4"/>
      <c r="X88" s="18"/>
      <c r="Z88" s="19"/>
      <c r="AA88" s="19"/>
      <c r="AB88" s="19"/>
      <c r="AC88" s="19"/>
      <c r="AD88" s="19"/>
      <c r="AE88" s="19"/>
      <c r="AF88" s="8" t="str">
        <f ca="1">IFERROR(IF(#REF!="","",(IF(#REF!&gt;=TODAY()," العقـد سـاري",IF(#REF!&lt;TODAY(),"العقد يحتاج الي تجديد",IF(#REF!="","   لايوجد عقد     "))))),"--")</f>
        <v>--</v>
      </c>
      <c r="AG88" s="8"/>
      <c r="AH88" s="8"/>
    </row>
    <row r="89" spans="1:34" ht="15" x14ac:dyDescent="0.2">
      <c r="A89" s="20"/>
      <c r="B89" s="20"/>
      <c r="C89" s="3"/>
      <c r="D89" s="3"/>
      <c r="E89" s="3"/>
      <c r="F89" s="3"/>
      <c r="G89" s="3"/>
      <c r="H89" s="3"/>
      <c r="I89" s="3"/>
      <c r="J89" s="21"/>
      <c r="K89" s="3"/>
      <c r="L89" s="3"/>
      <c r="M89" s="3"/>
      <c r="N89" s="3"/>
      <c r="O89" s="23"/>
      <c r="P89" s="4"/>
      <c r="R89" s="4"/>
      <c r="S89" s="23"/>
      <c r="T89" s="4"/>
      <c r="U89" s="4"/>
      <c r="V89" s="4"/>
      <c r="W89" s="4"/>
      <c r="X89" s="22"/>
      <c r="Z89" s="23"/>
      <c r="AA89" s="23"/>
      <c r="AB89" s="23"/>
      <c r="AC89" s="23"/>
      <c r="AD89" s="23"/>
      <c r="AE89" s="23"/>
      <c r="AF89" s="8" t="str">
        <f ca="1">IFERROR(IF(#REF!="","",(IF(#REF!&gt;=TODAY()," العقـد سـاري",IF(#REF!&lt;TODAY(),"العقد يحتاج الي تجديد",IF(#REF!="","   لايوجد عقد     "))))),"--")</f>
        <v>--</v>
      </c>
      <c r="AG89" s="8"/>
      <c r="AH89" s="8"/>
    </row>
    <row r="90" spans="1:34" ht="15" x14ac:dyDescent="0.2">
      <c r="A90" s="16"/>
      <c r="B90" s="16"/>
      <c r="C90" s="3"/>
      <c r="D90" s="3"/>
      <c r="E90" s="3"/>
      <c r="F90" s="3"/>
      <c r="G90" s="3"/>
      <c r="H90" s="3"/>
      <c r="I90" s="3"/>
      <c r="J90" s="17"/>
      <c r="K90" s="3"/>
      <c r="L90" s="3"/>
      <c r="M90" s="3"/>
      <c r="N90" s="3"/>
      <c r="O90" s="19"/>
      <c r="P90" s="4"/>
      <c r="R90" s="4"/>
      <c r="S90" s="19"/>
      <c r="T90" s="4"/>
      <c r="U90" s="4"/>
      <c r="V90" s="4"/>
      <c r="W90" s="4"/>
      <c r="X90" s="18"/>
      <c r="Z90" s="19"/>
      <c r="AA90" s="19"/>
      <c r="AB90" s="19"/>
      <c r="AC90" s="19"/>
      <c r="AD90" s="19"/>
      <c r="AE90" s="19"/>
      <c r="AF90" s="8" t="str">
        <f ca="1">IFERROR(IF(#REF!="","",(IF(#REF!&gt;=TODAY()," العقـد سـاري",IF(#REF!&lt;TODAY(),"العقد يحتاج الي تجديد",IF(#REF!="","   لايوجد عقد     "))))),"--")</f>
        <v>--</v>
      </c>
      <c r="AG90" s="8"/>
      <c r="AH90" s="8"/>
    </row>
    <row r="91" spans="1:34" ht="15" x14ac:dyDescent="0.2">
      <c r="A91" s="20"/>
      <c r="B91" s="20"/>
      <c r="C91" s="3"/>
      <c r="D91" s="3"/>
      <c r="E91" s="3"/>
      <c r="F91" s="3"/>
      <c r="G91" s="3"/>
      <c r="H91" s="3"/>
      <c r="I91" s="3"/>
      <c r="J91" s="21"/>
      <c r="K91" s="3"/>
      <c r="L91" s="3"/>
      <c r="M91" s="3"/>
      <c r="N91" s="3"/>
      <c r="O91" s="23"/>
      <c r="P91" s="4"/>
      <c r="R91" s="4"/>
      <c r="S91" s="23"/>
      <c r="T91" s="4"/>
      <c r="U91" s="4"/>
      <c r="V91" s="4"/>
      <c r="W91" s="4"/>
      <c r="X91" s="22"/>
      <c r="Z91" s="23"/>
      <c r="AA91" s="23"/>
      <c r="AB91" s="23"/>
      <c r="AC91" s="23"/>
      <c r="AD91" s="23"/>
      <c r="AE91" s="23"/>
      <c r="AF91" s="8" t="str">
        <f ca="1">IFERROR(IF(#REF!="","",(IF(#REF!&gt;=TODAY()," العقـد سـاري",IF(#REF!&lt;TODAY(),"العقد يحتاج الي تجديد",IF(#REF!="","   لايوجد عقد     "))))),"--")</f>
        <v>--</v>
      </c>
      <c r="AG91" s="8"/>
      <c r="AH91" s="8"/>
    </row>
    <row r="92" spans="1:34" ht="15" x14ac:dyDescent="0.2">
      <c r="A92" s="16"/>
      <c r="B92" s="16"/>
      <c r="C92" s="3"/>
      <c r="D92" s="3"/>
      <c r="E92" s="3"/>
      <c r="F92" s="3"/>
      <c r="G92" s="3"/>
      <c r="H92" s="3"/>
      <c r="I92" s="3"/>
      <c r="J92" s="17"/>
      <c r="K92" s="3"/>
      <c r="L92" s="3"/>
      <c r="M92" s="3"/>
      <c r="N92" s="3"/>
      <c r="O92" s="19"/>
      <c r="P92" s="4"/>
      <c r="R92" s="4"/>
      <c r="S92" s="19"/>
      <c r="T92" s="4"/>
      <c r="U92" s="4"/>
      <c r="V92" s="4"/>
      <c r="W92" s="4"/>
      <c r="X92" s="18"/>
      <c r="Z92" s="19"/>
      <c r="AA92" s="19"/>
      <c r="AB92" s="19"/>
      <c r="AC92" s="19"/>
      <c r="AD92" s="19"/>
      <c r="AE92" s="19"/>
      <c r="AF92" s="8" t="str">
        <f ca="1">IFERROR(IF(#REF!="","",(IF(#REF!&gt;=TODAY()," العقـد سـاري",IF(#REF!&lt;TODAY(),"العقد يحتاج الي تجديد",IF(#REF!="","   لايوجد عقد     "))))),"--")</f>
        <v>--</v>
      </c>
      <c r="AG92" s="8"/>
      <c r="AH92" s="8"/>
    </row>
    <row r="93" spans="1:34" ht="15" x14ac:dyDescent="0.2">
      <c r="A93" s="20"/>
      <c r="B93" s="20"/>
      <c r="C93" s="3"/>
      <c r="D93" s="3"/>
      <c r="E93" s="3"/>
      <c r="F93" s="3"/>
      <c r="G93" s="3"/>
      <c r="H93" s="3"/>
      <c r="I93" s="3"/>
      <c r="J93" s="21"/>
      <c r="K93" s="3"/>
      <c r="L93" s="3"/>
      <c r="M93" s="3"/>
      <c r="N93" s="3"/>
      <c r="O93" s="23"/>
      <c r="P93" s="4"/>
      <c r="R93" s="4"/>
      <c r="S93" s="23"/>
      <c r="T93" s="4"/>
      <c r="U93" s="4"/>
      <c r="V93" s="4"/>
      <c r="W93" s="4"/>
      <c r="X93" s="22"/>
      <c r="Z93" s="23"/>
      <c r="AA93" s="23"/>
      <c r="AB93" s="23"/>
      <c r="AC93" s="23"/>
      <c r="AD93" s="23"/>
      <c r="AE93" s="23"/>
      <c r="AF93" s="8" t="str">
        <f ca="1">IFERROR(IF(#REF!="","",(IF(#REF!&gt;=TODAY()," العقـد سـاري",IF(#REF!&lt;TODAY(),"العقد يحتاج الي تجديد",IF(#REF!="","   لايوجد عقد     "))))),"--")</f>
        <v>--</v>
      </c>
      <c r="AG93" s="8"/>
      <c r="AH93" s="8"/>
    </row>
    <row r="94" spans="1:34" ht="15" x14ac:dyDescent="0.2">
      <c r="A94" s="16"/>
      <c r="B94" s="16"/>
      <c r="C94" s="3"/>
      <c r="D94" s="3"/>
      <c r="E94" s="3"/>
      <c r="F94" s="3"/>
      <c r="G94" s="3"/>
      <c r="H94" s="3"/>
      <c r="I94" s="3"/>
      <c r="J94" s="17"/>
      <c r="K94" s="3"/>
      <c r="L94" s="3"/>
      <c r="M94" s="3"/>
      <c r="N94" s="3"/>
      <c r="O94" s="19"/>
      <c r="P94" s="4"/>
      <c r="R94" s="4"/>
      <c r="S94" s="19"/>
      <c r="T94" s="4"/>
      <c r="U94" s="4"/>
      <c r="V94" s="4"/>
      <c r="W94" s="4"/>
      <c r="X94" s="18"/>
      <c r="Z94" s="19"/>
      <c r="AA94" s="19"/>
      <c r="AB94" s="19"/>
      <c r="AC94" s="19"/>
      <c r="AD94" s="19"/>
      <c r="AE94" s="19"/>
      <c r="AF94" s="8" t="str">
        <f ca="1">IFERROR(IF(#REF!="","",(IF(#REF!&gt;=TODAY()," العقـد سـاري",IF(#REF!&lt;TODAY(),"العقد يحتاج الي تجديد",IF(#REF!="","   لايوجد عقد     "))))),"--")</f>
        <v>--</v>
      </c>
      <c r="AG94" s="8"/>
      <c r="AH94" s="8"/>
    </row>
    <row r="95" spans="1:34" ht="15" x14ac:dyDescent="0.2">
      <c r="A95" s="20"/>
      <c r="B95" s="20"/>
      <c r="C95" s="3"/>
      <c r="D95" s="3"/>
      <c r="E95" s="3"/>
      <c r="F95" s="3"/>
      <c r="G95" s="3"/>
      <c r="H95" s="3"/>
      <c r="I95" s="3"/>
      <c r="J95" s="21"/>
      <c r="K95" s="3"/>
      <c r="L95" s="3"/>
      <c r="M95" s="3"/>
      <c r="N95" s="3"/>
      <c r="O95" s="23"/>
      <c r="P95" s="4"/>
      <c r="R95" s="4"/>
      <c r="S95" s="23"/>
      <c r="T95" s="4"/>
      <c r="U95" s="4"/>
      <c r="V95" s="4"/>
      <c r="W95" s="4"/>
      <c r="X95" s="22"/>
      <c r="Z95" s="23"/>
      <c r="AA95" s="23"/>
      <c r="AB95" s="23"/>
      <c r="AC95" s="23"/>
      <c r="AD95" s="23"/>
      <c r="AE95" s="23"/>
      <c r="AF95" s="8" t="str">
        <f ca="1">IFERROR(IF(#REF!="","",(IF(#REF!&gt;=TODAY()," العقـد سـاري",IF(#REF!&lt;TODAY(),"العقد يحتاج الي تجديد",IF(#REF!="","   لايوجد عقد     "))))),"--")</f>
        <v>--</v>
      </c>
      <c r="AG95" s="8"/>
      <c r="AH95" s="8"/>
    </row>
    <row r="96" spans="1:34" ht="15" x14ac:dyDescent="0.2">
      <c r="A96" s="16"/>
      <c r="B96" s="16"/>
      <c r="C96" s="3"/>
      <c r="D96" s="3"/>
      <c r="E96" s="3"/>
      <c r="F96" s="3"/>
      <c r="G96" s="3"/>
      <c r="H96" s="3"/>
      <c r="I96" s="3"/>
      <c r="J96" s="17"/>
      <c r="K96" s="3"/>
      <c r="L96" s="3"/>
      <c r="M96" s="3"/>
      <c r="N96" s="3"/>
      <c r="O96" s="19"/>
      <c r="P96" s="4"/>
      <c r="R96" s="4"/>
      <c r="S96" s="19"/>
      <c r="T96" s="4"/>
      <c r="U96" s="4"/>
      <c r="V96" s="4"/>
      <c r="W96" s="4"/>
      <c r="X96" s="18"/>
      <c r="Z96" s="19"/>
      <c r="AA96" s="19"/>
      <c r="AB96" s="19"/>
      <c r="AC96" s="19"/>
      <c r="AD96" s="19"/>
      <c r="AE96" s="19"/>
      <c r="AF96" s="8" t="str">
        <f ca="1">IFERROR(IF(#REF!="","",(IF(#REF!&gt;=TODAY()," العقـد سـاري",IF(#REF!&lt;TODAY(),"العقد يحتاج الي تجديد",IF(#REF!="","   لايوجد عقد     "))))),"--")</f>
        <v>--</v>
      </c>
      <c r="AG96" s="8"/>
      <c r="AH96" s="8"/>
    </row>
    <row r="97" spans="1:34" ht="15" x14ac:dyDescent="0.2">
      <c r="A97" s="20"/>
      <c r="B97" s="20"/>
      <c r="C97" s="3"/>
      <c r="D97" s="3"/>
      <c r="E97" s="3"/>
      <c r="F97" s="3"/>
      <c r="G97" s="3"/>
      <c r="H97" s="3"/>
      <c r="I97" s="3"/>
      <c r="J97" s="21"/>
      <c r="K97" s="3"/>
      <c r="L97" s="3"/>
      <c r="M97" s="3"/>
      <c r="N97" s="3"/>
      <c r="O97" s="23"/>
      <c r="P97" s="4"/>
      <c r="R97" s="4"/>
      <c r="S97" s="23"/>
      <c r="T97" s="4"/>
      <c r="U97" s="4"/>
      <c r="V97" s="4"/>
      <c r="W97" s="4"/>
      <c r="X97" s="22"/>
      <c r="Z97" s="23"/>
      <c r="AA97" s="23"/>
      <c r="AB97" s="23"/>
      <c r="AC97" s="23"/>
      <c r="AD97" s="23"/>
      <c r="AE97" s="23"/>
      <c r="AF97" s="8" t="str">
        <f ca="1">IFERROR(IF(#REF!="","",(IF(#REF!&gt;=TODAY()," العقـد سـاري",IF(#REF!&lt;TODAY(),"العقد يحتاج الي تجديد",IF(#REF!="","   لايوجد عقد     "))))),"--")</f>
        <v>--</v>
      </c>
      <c r="AG97" s="8"/>
      <c r="AH97" s="8"/>
    </row>
    <row r="98" spans="1:34" ht="15" x14ac:dyDescent="0.2">
      <c r="A98" s="16"/>
      <c r="B98" s="16"/>
      <c r="C98" s="3"/>
      <c r="D98" s="3"/>
      <c r="E98" s="3"/>
      <c r="F98" s="3"/>
      <c r="G98" s="3"/>
      <c r="H98" s="3"/>
      <c r="I98" s="3"/>
      <c r="J98" s="17"/>
      <c r="K98" s="3"/>
      <c r="L98" s="3"/>
      <c r="M98" s="3"/>
      <c r="N98" s="3"/>
      <c r="O98" s="19"/>
      <c r="P98" s="4"/>
      <c r="R98" s="4"/>
      <c r="S98" s="19"/>
      <c r="T98" s="4"/>
      <c r="U98" s="4"/>
      <c r="V98" s="4"/>
      <c r="W98" s="4"/>
      <c r="X98" s="18"/>
      <c r="Z98" s="19"/>
      <c r="AA98" s="19"/>
      <c r="AB98" s="19"/>
      <c r="AC98" s="19"/>
      <c r="AD98" s="19"/>
      <c r="AE98" s="19"/>
      <c r="AF98" s="8" t="str">
        <f ca="1">IFERROR(IF(#REF!="","",(IF(#REF!&gt;=TODAY()," العقـد سـاري",IF(#REF!&lt;TODAY(),"العقد يحتاج الي تجديد",IF(#REF!="","   لايوجد عقد     "))))),"--")</f>
        <v>--</v>
      </c>
      <c r="AG98" s="8"/>
      <c r="AH98" s="8"/>
    </row>
    <row r="99" spans="1:34" ht="15" x14ac:dyDescent="0.2">
      <c r="A99" s="20"/>
      <c r="B99" s="20"/>
      <c r="C99" s="3"/>
      <c r="D99" s="3"/>
      <c r="E99" s="3"/>
      <c r="F99" s="3"/>
      <c r="G99" s="3"/>
      <c r="H99" s="3"/>
      <c r="I99" s="3"/>
      <c r="J99" s="21"/>
      <c r="K99" s="3"/>
      <c r="L99" s="3"/>
      <c r="M99" s="3"/>
      <c r="N99" s="3"/>
      <c r="O99" s="23"/>
      <c r="P99" s="4"/>
      <c r="R99" s="4"/>
      <c r="S99" s="23"/>
      <c r="T99" s="4"/>
      <c r="U99" s="4"/>
      <c r="V99" s="4"/>
      <c r="W99" s="4"/>
      <c r="X99" s="22"/>
      <c r="Z99" s="23"/>
      <c r="AA99" s="23"/>
      <c r="AB99" s="23"/>
      <c r="AC99" s="23"/>
      <c r="AD99" s="23"/>
      <c r="AE99" s="23"/>
      <c r="AF99" s="8" t="str">
        <f ca="1">IFERROR(IF(#REF!="","",(IF(#REF!&gt;=TODAY()," العقـد سـاري",IF(#REF!&lt;TODAY(),"العقد يحتاج الي تجديد",IF(#REF!="","   لايوجد عقد     "))))),"--")</f>
        <v>--</v>
      </c>
      <c r="AG99" s="8"/>
      <c r="AH99" s="8"/>
    </row>
    <row r="100" spans="1:34" ht="15" x14ac:dyDescent="0.2">
      <c r="A100" s="16"/>
      <c r="B100" s="16"/>
      <c r="C100" s="3"/>
      <c r="D100" s="3"/>
      <c r="E100" s="3"/>
      <c r="F100" s="3"/>
      <c r="G100" s="3"/>
      <c r="H100" s="3"/>
      <c r="I100" s="3"/>
      <c r="J100" s="17"/>
      <c r="K100" s="3"/>
      <c r="L100" s="3"/>
      <c r="M100" s="3"/>
      <c r="N100" s="3"/>
      <c r="O100" s="19"/>
      <c r="P100" s="4"/>
      <c r="R100" s="4"/>
      <c r="S100" s="19"/>
      <c r="T100" s="4"/>
      <c r="U100" s="4"/>
      <c r="V100" s="4"/>
      <c r="W100" s="4"/>
      <c r="X100" s="18"/>
      <c r="Z100" s="19"/>
      <c r="AA100" s="19"/>
      <c r="AB100" s="19"/>
      <c r="AC100" s="19"/>
      <c r="AD100" s="19"/>
      <c r="AE100" s="19"/>
      <c r="AF100" s="8" t="str">
        <f ca="1">IFERROR(IF(#REF!="","",(IF(#REF!&gt;=TODAY()," العقـد سـاري",IF(#REF!&lt;TODAY(),"العقد يحتاج الي تجديد",IF(#REF!="","   لايوجد عقد     "))))),"--")</f>
        <v>--</v>
      </c>
    </row>
    <row r="101" spans="1:34" ht="15" x14ac:dyDescent="0.2">
      <c r="A101" s="20"/>
      <c r="B101" s="20"/>
      <c r="C101" s="3"/>
      <c r="D101" s="3"/>
      <c r="E101" s="3"/>
      <c r="F101" s="3"/>
      <c r="G101" s="3"/>
      <c r="H101" s="3"/>
      <c r="I101" s="3"/>
      <c r="J101" s="21"/>
      <c r="L101" s="3"/>
      <c r="M101" s="3"/>
      <c r="N101" s="3"/>
      <c r="O101" s="23"/>
      <c r="P101" s="4"/>
      <c r="R101" s="4"/>
      <c r="S101" s="23"/>
      <c r="T101" s="4"/>
      <c r="U101" s="4"/>
      <c r="V101" s="4"/>
      <c r="W101" s="4"/>
      <c r="X101" s="22"/>
      <c r="Z101" s="23"/>
      <c r="AA101" s="23"/>
      <c r="AB101" s="23"/>
      <c r="AC101" s="23"/>
      <c r="AD101" s="23"/>
      <c r="AE101" s="23"/>
      <c r="AF101" s="8" t="str">
        <f ca="1">IFERROR(IF(#REF!="","",(IF(#REF!&gt;=TODAY()," العقـد سـاري",IF(#REF!&lt;TODAY(),"العقد يحتاج الي تجديد",IF(#REF!="","   لايوجد عقد     "))))),"--")</f>
        <v>--</v>
      </c>
    </row>
  </sheetData>
  <mergeCells count="32">
    <mergeCell ref="A4:A5"/>
    <mergeCell ref="N4:N5"/>
    <mergeCell ref="F4:F5"/>
    <mergeCell ref="O4:O5"/>
    <mergeCell ref="I4:I5"/>
    <mergeCell ref="K4:K5"/>
    <mergeCell ref="M4:M5"/>
    <mergeCell ref="B4:B5"/>
    <mergeCell ref="J4:J5"/>
    <mergeCell ref="E4:E5"/>
    <mergeCell ref="C4:C5"/>
    <mergeCell ref="D4:D5"/>
    <mergeCell ref="H4:H5"/>
    <mergeCell ref="L4:L5"/>
    <mergeCell ref="G4:G5"/>
    <mergeCell ref="P4:P5"/>
    <mergeCell ref="V4:V5"/>
    <mergeCell ref="U4:U5"/>
    <mergeCell ref="AD4:AD5"/>
    <mergeCell ref="AA4:AA5"/>
    <mergeCell ref="W4:W5"/>
    <mergeCell ref="X4:X5"/>
    <mergeCell ref="Z4:Z5"/>
    <mergeCell ref="AC4:AC5"/>
    <mergeCell ref="T4:T5"/>
    <mergeCell ref="S4:S5"/>
    <mergeCell ref="AH4:AH5"/>
    <mergeCell ref="AG4:AG5"/>
    <mergeCell ref="AB4:AB5"/>
    <mergeCell ref="R4:R5"/>
    <mergeCell ref="AE4:AE5"/>
    <mergeCell ref="AF4:AF5"/>
  </mergeCells>
  <dataValidations count="1">
    <dataValidation type="list" allowBlank="1" showInputMessage="1" showErrorMessage="1" sqref="X16:X101" xr:uid="{00000000-0002-0000-0000-000000000000}">
      <formula1>OFFSET(ISA,0,0,COUNTA(Issued_AR),1)</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6" r:id="rId4" name="CommandButton2">
          <controlPr defaultSize="0" print="0" autoLine="0" r:id="rId5">
            <anchor>
              <from>
                <xdr:col>10</xdr:col>
                <xdr:colOff>1143000</xdr:colOff>
                <xdr:row>1</xdr:row>
                <xdr:rowOff>0</xdr:rowOff>
              </from>
              <to>
                <xdr:col>11</xdr:col>
                <xdr:colOff>695325</xdr:colOff>
                <xdr:row>1</xdr:row>
                <xdr:rowOff>381000</xdr:rowOff>
              </to>
            </anchor>
          </controlPr>
        </control>
      </mc:Choice>
      <mc:Fallback>
        <control shapeId="1026" r:id="rId4" name="CommandButton2"/>
      </mc:Fallback>
    </mc:AlternateContent>
    <mc:AlternateContent xmlns:mc="http://schemas.openxmlformats.org/markup-compatibility/2006">
      <mc:Choice Requires="x14">
        <control shapeId="1025" r:id="rId6" name="CommandButton1">
          <controlPr defaultSize="0" autoLine="0" r:id="rId7">
            <anchor moveWithCells="1">
              <from>
                <xdr:col>34</xdr:col>
                <xdr:colOff>0</xdr:colOff>
                <xdr:row>3</xdr:row>
                <xdr:rowOff>0</xdr:rowOff>
              </from>
              <to>
                <xdr:col>35</xdr:col>
                <xdr:colOff>409575</xdr:colOff>
                <xdr:row>4</xdr:row>
                <xdr:rowOff>142875</xdr:rowOff>
              </to>
            </anchor>
          </controlPr>
        </control>
      </mc:Choice>
      <mc:Fallback>
        <control shapeId="1025" r:id="rId6" name="CommandButton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4AC1-6CCE-4413-957C-7A1F9F96D86B}">
  <dimension ref="A1:P100"/>
  <sheetViews>
    <sheetView rightToLeft="1" workbookViewId="0">
      <selection activeCell="E8" sqref="A7:E8"/>
    </sheetView>
  </sheetViews>
  <sheetFormatPr defaultRowHeight="14.25" x14ac:dyDescent="0.2"/>
  <cols>
    <col min="5" max="5" width="10" customWidth="1"/>
    <col min="6" max="6" width="9.75" customWidth="1"/>
    <col min="7" max="7" width="10.875" bestFit="1" customWidth="1"/>
    <col min="8" max="9" width="9.75" customWidth="1"/>
    <col min="10" max="10" width="11.25" customWidth="1"/>
    <col min="11" max="11" width="8.875" customWidth="1"/>
    <col min="12" max="12" width="7" bestFit="1" customWidth="1"/>
    <col min="13" max="13" width="10.375" bestFit="1" customWidth="1"/>
    <col min="14" max="15" width="10.375" customWidth="1"/>
    <col min="16" max="16" width="15.375" bestFit="1" customWidth="1"/>
  </cols>
  <sheetData>
    <row r="1" spans="1:16" ht="33" x14ac:dyDescent="0.2">
      <c r="A1" s="1"/>
      <c r="B1" s="36"/>
      <c r="C1" s="36"/>
      <c r="D1" s="36"/>
      <c r="E1" s="25"/>
      <c r="F1" s="25"/>
      <c r="G1" s="25"/>
      <c r="H1" s="25"/>
      <c r="I1" s="25"/>
      <c r="J1" s="25" t="s">
        <v>18</v>
      </c>
      <c r="K1" s="25"/>
      <c r="L1" s="25"/>
      <c r="M1" s="25"/>
      <c r="N1" s="25"/>
      <c r="O1" s="25"/>
      <c r="P1" s="25"/>
    </row>
    <row r="2" spans="1:16" ht="18" x14ac:dyDescent="0.2">
      <c r="A2" s="58" t="s">
        <v>33</v>
      </c>
      <c r="B2" s="59"/>
      <c r="C2" s="59"/>
      <c r="D2" s="59"/>
      <c r="E2" s="59"/>
      <c r="F2" s="59"/>
      <c r="G2" s="59"/>
      <c r="H2" s="59"/>
      <c r="I2" s="59"/>
      <c r="J2" s="59"/>
      <c r="K2" s="59"/>
      <c r="L2" s="59"/>
      <c r="M2" s="59"/>
      <c r="N2" s="59"/>
      <c r="O2" s="59"/>
      <c r="P2" s="59"/>
    </row>
    <row r="3" spans="1:16" x14ac:dyDescent="0.2">
      <c r="A3" s="56" t="s">
        <v>0</v>
      </c>
      <c r="B3" s="55" t="s">
        <v>29</v>
      </c>
      <c r="C3" s="55" t="s">
        <v>26</v>
      </c>
      <c r="D3" s="53" t="s">
        <v>27</v>
      </c>
      <c r="E3" s="55" t="s">
        <v>13</v>
      </c>
      <c r="F3" s="53" t="s">
        <v>19</v>
      </c>
      <c r="G3" s="53" t="s">
        <v>15</v>
      </c>
      <c r="H3" s="53" t="s">
        <v>16</v>
      </c>
      <c r="I3" s="53" t="s">
        <v>14</v>
      </c>
      <c r="J3" s="55" t="s">
        <v>25</v>
      </c>
      <c r="K3" s="55" t="s">
        <v>21</v>
      </c>
      <c r="L3" s="53" t="s">
        <v>9</v>
      </c>
      <c r="M3" s="55" t="s">
        <v>6</v>
      </c>
      <c r="N3" s="53" t="s">
        <v>7</v>
      </c>
      <c r="O3" s="53" t="s">
        <v>8</v>
      </c>
      <c r="P3" s="51" t="s">
        <v>1</v>
      </c>
    </row>
    <row r="4" spans="1:16" x14ac:dyDescent="0.2">
      <c r="A4" s="57"/>
      <c r="B4" s="55"/>
      <c r="C4" s="55"/>
      <c r="D4" s="54"/>
      <c r="E4" s="55"/>
      <c r="F4" s="54"/>
      <c r="G4" s="54"/>
      <c r="H4" s="54"/>
      <c r="I4" s="54"/>
      <c r="J4" s="55"/>
      <c r="K4" s="55"/>
      <c r="L4" s="54"/>
      <c r="M4" s="55"/>
      <c r="N4" s="54"/>
      <c r="O4" s="54"/>
      <c r="P4" s="52"/>
    </row>
    <row r="5" spans="1:16" x14ac:dyDescent="0.2">
      <c r="A5" s="2">
        <v>1</v>
      </c>
      <c r="B5" s="2" t="s">
        <v>30</v>
      </c>
      <c r="C5" s="2">
        <v>1</v>
      </c>
      <c r="D5" s="2">
        <v>5</v>
      </c>
      <c r="E5" s="31"/>
      <c r="F5" s="2"/>
      <c r="G5" s="33">
        <v>44338</v>
      </c>
      <c r="H5" s="4" t="s">
        <v>17</v>
      </c>
      <c r="I5" s="34"/>
      <c r="J5" s="3"/>
      <c r="K5" s="2"/>
      <c r="L5" s="2" t="s">
        <v>11</v>
      </c>
      <c r="M5" s="4"/>
      <c r="N5" s="4"/>
      <c r="O5" s="4"/>
      <c r="P5" s="4"/>
    </row>
    <row r="6" spans="1:16" x14ac:dyDescent="0.2">
      <c r="A6" s="2">
        <v>2</v>
      </c>
      <c r="B6" s="2"/>
      <c r="C6" s="2"/>
      <c r="D6" s="2"/>
      <c r="E6" s="4"/>
      <c r="F6" s="4"/>
      <c r="G6" s="4"/>
      <c r="H6" s="4"/>
      <c r="I6" s="4"/>
      <c r="K6" s="2"/>
      <c r="L6" s="2"/>
      <c r="M6" s="4"/>
      <c r="N6" s="4"/>
      <c r="O6" s="4"/>
      <c r="P6" s="8"/>
    </row>
    <row r="7" spans="1:16" x14ac:dyDescent="0.2">
      <c r="A7" s="2">
        <v>3</v>
      </c>
      <c r="B7" s="2"/>
      <c r="C7" s="2"/>
      <c r="D7" s="2"/>
      <c r="E7" s="4"/>
      <c r="F7" s="4"/>
      <c r="G7" s="4"/>
      <c r="H7" s="4"/>
      <c r="I7" s="4"/>
      <c r="J7" s="3"/>
      <c r="K7" s="2"/>
      <c r="L7" s="2"/>
      <c r="M7" s="4"/>
      <c r="N7" s="4"/>
      <c r="O7" s="4"/>
      <c r="P7" s="8"/>
    </row>
    <row r="8" spans="1:16" x14ac:dyDescent="0.2">
      <c r="A8" s="2">
        <v>4</v>
      </c>
      <c r="B8" s="2"/>
      <c r="C8" s="2"/>
      <c r="D8" s="2"/>
      <c r="E8" s="4"/>
      <c r="F8" s="4"/>
      <c r="G8" s="4"/>
      <c r="H8" s="4"/>
      <c r="I8" s="4"/>
      <c r="J8" s="3"/>
      <c r="K8" s="2"/>
      <c r="L8" s="2"/>
      <c r="M8" s="4"/>
      <c r="N8" s="4"/>
      <c r="O8" s="4"/>
      <c r="P8" s="8"/>
    </row>
    <row r="9" spans="1:16" x14ac:dyDescent="0.2">
      <c r="A9" s="2">
        <v>5</v>
      </c>
      <c r="B9" s="2"/>
      <c r="C9" s="2"/>
      <c r="D9" s="2"/>
      <c r="E9" s="4"/>
      <c r="F9" s="4"/>
      <c r="G9" s="4"/>
      <c r="H9" s="4"/>
      <c r="I9" s="4"/>
      <c r="J9" s="3"/>
      <c r="K9" s="2"/>
      <c r="L9" s="2"/>
      <c r="M9" s="4"/>
      <c r="N9" s="4"/>
      <c r="O9" s="4"/>
      <c r="P9" s="8"/>
    </row>
    <row r="10" spans="1:16" x14ac:dyDescent="0.2">
      <c r="A10" s="2">
        <v>6</v>
      </c>
      <c r="B10" s="2"/>
      <c r="C10" s="2"/>
      <c r="D10" s="2"/>
      <c r="E10" s="4"/>
      <c r="F10" s="4"/>
      <c r="G10" s="4"/>
      <c r="H10" s="4"/>
      <c r="I10" s="4"/>
      <c r="J10" s="3"/>
      <c r="K10" s="9"/>
      <c r="L10" s="9"/>
      <c r="M10" s="4"/>
      <c r="N10" s="4"/>
      <c r="O10" s="4"/>
      <c r="P10" s="8"/>
    </row>
    <row r="11" spans="1:16" x14ac:dyDescent="0.2">
      <c r="A11" s="2">
        <v>7</v>
      </c>
      <c r="B11" s="2"/>
      <c r="C11" s="2"/>
      <c r="D11" s="2"/>
      <c r="E11" s="4"/>
      <c r="F11" s="4"/>
      <c r="G11" s="4"/>
      <c r="H11" s="4"/>
      <c r="I11" s="4"/>
      <c r="J11" s="3"/>
      <c r="K11" s="7"/>
      <c r="L11" s="7"/>
      <c r="M11" s="4"/>
      <c r="N11" s="4"/>
      <c r="O11" s="4"/>
      <c r="P11" s="8"/>
    </row>
    <row r="12" spans="1:16" x14ac:dyDescent="0.2">
      <c r="A12" s="2">
        <v>8</v>
      </c>
      <c r="B12" s="2" t="s">
        <v>30</v>
      </c>
      <c r="C12" s="2">
        <v>2</v>
      </c>
      <c r="D12" s="2">
        <v>4</v>
      </c>
      <c r="E12" s="4"/>
      <c r="F12" s="4"/>
      <c r="G12" s="33">
        <v>44541</v>
      </c>
      <c r="H12" s="4" t="s">
        <v>28</v>
      </c>
      <c r="I12" s="4">
        <v>0</v>
      </c>
      <c r="J12" s="33">
        <v>44562</v>
      </c>
      <c r="K12" s="7"/>
      <c r="L12" s="7" t="s">
        <v>11</v>
      </c>
      <c r="M12" s="4"/>
      <c r="N12" s="4"/>
      <c r="O12" s="4"/>
      <c r="P12" s="8"/>
    </row>
    <row r="13" spans="1:16" x14ac:dyDescent="0.2">
      <c r="A13" s="2">
        <v>9</v>
      </c>
      <c r="B13" s="2"/>
      <c r="C13" s="2"/>
      <c r="D13" s="2"/>
      <c r="E13" s="4"/>
      <c r="F13" s="4"/>
      <c r="G13" s="4"/>
      <c r="H13" s="4"/>
      <c r="I13" s="4"/>
      <c r="J13" s="3"/>
      <c r="K13" s="9"/>
      <c r="L13" s="9"/>
      <c r="M13" s="4"/>
      <c r="N13" s="4"/>
      <c r="O13" s="4"/>
      <c r="P13" s="8"/>
    </row>
    <row r="14" spans="1:16" x14ac:dyDescent="0.2">
      <c r="A14" s="2">
        <v>10</v>
      </c>
      <c r="B14" s="2"/>
      <c r="C14" s="2"/>
      <c r="D14" s="2"/>
      <c r="E14" s="4"/>
      <c r="F14" s="4"/>
      <c r="G14" s="4"/>
      <c r="H14" s="4"/>
      <c r="I14" s="4"/>
      <c r="J14" s="3"/>
      <c r="K14" s="7"/>
      <c r="L14" s="7"/>
      <c r="M14" s="4"/>
      <c r="N14" s="4"/>
      <c r="O14" s="4"/>
      <c r="P14" s="8"/>
    </row>
    <row r="15" spans="1:16" x14ac:dyDescent="0.2">
      <c r="A15" s="2"/>
      <c r="B15" s="2"/>
      <c r="C15" s="2"/>
      <c r="D15" s="2"/>
      <c r="E15" s="10"/>
      <c r="F15" s="10"/>
      <c r="G15" s="10"/>
      <c r="H15" s="10"/>
      <c r="I15" s="10"/>
      <c r="J15" s="3"/>
      <c r="K15" s="7"/>
      <c r="L15" s="7"/>
      <c r="M15" s="4"/>
      <c r="N15" s="4"/>
      <c r="O15" s="4"/>
      <c r="P15" s="8"/>
    </row>
    <row r="16" spans="1:16" x14ac:dyDescent="0.2">
      <c r="A16" s="11" t="s">
        <v>2</v>
      </c>
      <c r="B16" s="11"/>
      <c r="C16" s="11"/>
      <c r="D16" s="11"/>
      <c r="E16" s="13"/>
      <c r="F16" s="13"/>
      <c r="G16" s="13"/>
      <c r="H16" s="13"/>
      <c r="I16" s="13"/>
      <c r="J16" s="3"/>
      <c r="K16" s="9"/>
      <c r="L16" s="9"/>
      <c r="M16" s="4"/>
      <c r="N16" s="4"/>
      <c r="O16" s="4"/>
      <c r="P16" s="8"/>
    </row>
    <row r="17" spans="1:16" x14ac:dyDescent="0.2">
      <c r="A17" s="14" t="s">
        <v>2</v>
      </c>
      <c r="B17" s="14"/>
      <c r="C17" s="14"/>
      <c r="D17" s="14"/>
      <c r="E17" s="4"/>
      <c r="F17" s="4"/>
      <c r="G17" s="4"/>
      <c r="H17" s="4"/>
      <c r="I17" s="4"/>
      <c r="J17" s="3"/>
      <c r="K17" s="7"/>
      <c r="L17" s="7"/>
      <c r="M17" s="4"/>
      <c r="N17" s="4"/>
      <c r="O17" s="4"/>
      <c r="P17" s="8"/>
    </row>
    <row r="18" spans="1:16" x14ac:dyDescent="0.2">
      <c r="A18" s="15" t="s">
        <v>2</v>
      </c>
      <c r="B18" s="15"/>
      <c r="C18" s="15"/>
      <c r="D18" s="15"/>
      <c r="E18" s="4"/>
      <c r="F18" s="4"/>
      <c r="G18" s="4"/>
      <c r="H18" s="4"/>
      <c r="I18" s="4"/>
      <c r="J18" s="3"/>
      <c r="K18" s="9"/>
      <c r="L18" s="9"/>
      <c r="M18" s="4"/>
      <c r="N18" s="4"/>
      <c r="O18" s="4"/>
      <c r="P18" s="8" t="str">
        <f ca="1">IFERROR(IF(J17="","",(IF(J17&gt;=TODAY()," العقـد سـاري",IF(J17&lt;TODAY(),"العقد يحتاج الي تجديد",IF(J17="","   لايوجد عقد     "))))),"--")</f>
        <v/>
      </c>
    </row>
    <row r="19" spans="1:16" x14ac:dyDescent="0.2">
      <c r="A19" s="14" t="s">
        <v>2</v>
      </c>
      <c r="B19" s="14"/>
      <c r="C19" s="14"/>
      <c r="D19" s="14"/>
      <c r="E19" s="4"/>
      <c r="F19" s="4"/>
      <c r="G19" s="4"/>
      <c r="H19" s="4"/>
      <c r="I19" s="4"/>
      <c r="J19" s="5"/>
      <c r="K19" s="7"/>
      <c r="L19" s="7"/>
      <c r="M19" s="4"/>
      <c r="N19" s="4"/>
      <c r="O19" s="4"/>
      <c r="P19" s="8" t="str">
        <f ca="1">IFERROR(IF(#REF!="","",(IF(#REF!&gt;=TODAY()," العقـد سـاري",IF(#REF!&lt;TODAY(),"العقد يحتاج الي تجديد",IF(#REF!="","   لايوجد عقد     "))))),"--")</f>
        <v>--</v>
      </c>
    </row>
    <row r="20" spans="1:16" x14ac:dyDescent="0.2">
      <c r="A20" s="15" t="s">
        <v>2</v>
      </c>
      <c r="B20" s="15"/>
      <c r="C20" s="15"/>
      <c r="D20" s="15"/>
      <c r="E20" s="4"/>
      <c r="F20" s="4"/>
      <c r="G20" s="4"/>
      <c r="H20" s="4"/>
      <c r="I20" s="4"/>
      <c r="J20" s="12"/>
      <c r="K20" s="9"/>
      <c r="L20" s="9"/>
      <c r="M20" s="4"/>
      <c r="N20" s="4"/>
      <c r="O20" s="4"/>
      <c r="P20" s="8" t="str">
        <f ca="1">IFERROR(IF(#REF!="","",(IF(#REF!&gt;=TODAY()," العقـد سـاري",IF(#REF!&lt;TODAY(),"العقد يحتاج الي تجديد",IF(#REF!="","   لايوجد عقد     "))))),"--")</f>
        <v>--</v>
      </c>
    </row>
    <row r="21" spans="1:16" x14ac:dyDescent="0.2">
      <c r="A21" s="14" t="s">
        <v>2</v>
      </c>
      <c r="B21" s="14"/>
      <c r="C21" s="14"/>
      <c r="D21" s="14"/>
      <c r="E21" s="4"/>
      <c r="F21" s="4"/>
      <c r="G21" s="4"/>
      <c r="H21" s="4"/>
      <c r="I21" s="4"/>
      <c r="J21" s="5"/>
      <c r="K21" s="7"/>
      <c r="L21" s="7"/>
      <c r="M21" s="7"/>
      <c r="N21" s="7"/>
      <c r="O21" s="7"/>
      <c r="P21" s="8" t="str">
        <f ca="1">IFERROR(IF(#REF!="","",(IF(#REF!&gt;=TODAY()," العقـد سـاري",IF(#REF!&lt;TODAY(),"العقد يحتاج الي تجديد",IF(#REF!="","   لايوجد عقد     "))))),"--")</f>
        <v>--</v>
      </c>
    </row>
    <row r="22" spans="1:16" x14ac:dyDescent="0.2">
      <c r="A22" s="15" t="s">
        <v>2</v>
      </c>
      <c r="B22" s="15"/>
      <c r="C22" s="15"/>
      <c r="D22" s="15"/>
      <c r="E22" s="4"/>
      <c r="F22" s="4"/>
      <c r="G22" s="4"/>
      <c r="H22" s="4"/>
      <c r="I22" s="4"/>
      <c r="J22" s="12"/>
      <c r="K22" s="9"/>
      <c r="L22" s="9"/>
      <c r="M22" s="9"/>
      <c r="N22" s="9"/>
      <c r="O22" s="9"/>
      <c r="P22" s="8" t="str">
        <f ca="1">IFERROR(IF(#REF!="","",(IF(#REF!&gt;=TODAY()," العقـد سـاري",IF(#REF!&lt;TODAY(),"العقد يحتاج الي تجديد",IF(#REF!="","   لايوجد عقد     "))))),"--")</f>
        <v>--</v>
      </c>
    </row>
    <row r="23" spans="1:16" x14ac:dyDescent="0.2">
      <c r="A23" s="14" t="s">
        <v>2</v>
      </c>
      <c r="B23" s="14"/>
      <c r="C23" s="14"/>
      <c r="D23" s="14"/>
      <c r="E23" s="4"/>
      <c r="F23" s="4"/>
      <c r="G23" s="4"/>
      <c r="H23" s="4"/>
      <c r="I23" s="4"/>
      <c r="J23" s="5"/>
      <c r="K23" s="7"/>
      <c r="L23" s="7"/>
      <c r="M23" s="7"/>
      <c r="N23" s="7"/>
      <c r="O23" s="7"/>
      <c r="P23" s="8" t="str">
        <f ca="1">IFERROR(IF(#REF!="","",(IF(#REF!&gt;=TODAY()," العقـد سـاري",IF(#REF!&lt;TODAY(),"العقد يحتاج الي تجديد",IF(#REF!="","   لايوجد عقد     "))))),"--")</f>
        <v>--</v>
      </c>
    </row>
    <row r="24" spans="1:16" x14ac:dyDescent="0.2">
      <c r="A24" s="15" t="s">
        <v>2</v>
      </c>
      <c r="B24" s="15"/>
      <c r="C24" s="15"/>
      <c r="D24" s="15"/>
      <c r="E24" s="4"/>
      <c r="F24" s="4"/>
      <c r="G24" s="4"/>
      <c r="H24" s="4"/>
      <c r="I24" s="4"/>
      <c r="J24" s="12"/>
      <c r="K24" s="9"/>
      <c r="L24" s="9"/>
      <c r="M24" s="9"/>
      <c r="N24" s="9"/>
      <c r="O24" s="9"/>
      <c r="P24" s="8" t="str">
        <f ca="1">IFERROR(IF(#REF!="","",(IF(#REF!&gt;=TODAY()," العقـد سـاري",IF(#REF!&lt;TODAY(),"العقد يحتاج الي تجديد",IF(#REF!="","   لايوجد عقد     "))))),"--")</f>
        <v>--</v>
      </c>
    </row>
    <row r="25" spans="1:16" x14ac:dyDescent="0.2">
      <c r="A25" s="14" t="s">
        <v>2</v>
      </c>
      <c r="B25" s="14"/>
      <c r="C25" s="14"/>
      <c r="D25" s="14"/>
      <c r="E25" s="4"/>
      <c r="F25" s="4"/>
      <c r="G25" s="4"/>
      <c r="H25" s="4"/>
      <c r="I25" s="4"/>
      <c r="J25" s="5"/>
      <c r="K25" s="7"/>
      <c r="L25" s="7"/>
      <c r="M25" s="7"/>
      <c r="N25" s="7"/>
      <c r="O25" s="7"/>
      <c r="P25" s="8" t="str">
        <f ca="1">IFERROR(IF(#REF!="","",(IF(#REF!&gt;=TODAY()," العقـد سـاري",IF(#REF!&lt;TODAY(),"العقد يحتاج الي تجديد",IF(#REF!="","   لايوجد عقد     "))))),"--")</f>
        <v>--</v>
      </c>
    </row>
    <row r="26" spans="1:16" x14ac:dyDescent="0.2">
      <c r="A26" s="15" t="s">
        <v>2</v>
      </c>
      <c r="B26" s="15"/>
      <c r="C26" s="15"/>
      <c r="D26" s="15"/>
      <c r="E26" s="4"/>
      <c r="F26" s="4"/>
      <c r="G26" s="4"/>
      <c r="H26" s="4"/>
      <c r="I26" s="4"/>
      <c r="J26" s="12"/>
      <c r="K26" s="9"/>
      <c r="L26" s="9"/>
      <c r="M26" s="9"/>
      <c r="N26" s="9"/>
      <c r="O26" s="9"/>
      <c r="P26" s="8" t="str">
        <f ca="1">IFERROR(IF(#REF!="","",(IF(#REF!&gt;=TODAY()," العقـد سـاري",IF(#REF!&lt;TODAY(),"العقد يحتاج الي تجديد",IF(#REF!="","   لايوجد عقد     "))))),"--")</f>
        <v>--</v>
      </c>
    </row>
    <row r="27" spans="1:16" x14ac:dyDescent="0.2">
      <c r="A27" s="14" t="s">
        <v>2</v>
      </c>
      <c r="B27" s="14"/>
      <c r="C27" s="14"/>
      <c r="D27" s="14"/>
      <c r="E27" s="4"/>
      <c r="F27" s="4"/>
      <c r="G27" s="4"/>
      <c r="H27" s="4"/>
      <c r="I27" s="4"/>
      <c r="J27" s="5"/>
      <c r="K27" s="7"/>
      <c r="L27" s="7"/>
      <c r="M27" s="7"/>
      <c r="N27" s="7"/>
      <c r="O27" s="7"/>
      <c r="P27" s="8" t="str">
        <f ca="1">IFERROR(IF(#REF!="","",(IF(#REF!&gt;=TODAY()," العقـد سـاري",IF(#REF!&lt;TODAY(),"العقد يحتاج الي تجديد",IF(#REF!="","   لايوجد عقد     "))))),"--")</f>
        <v>--</v>
      </c>
    </row>
    <row r="28" spans="1:16" x14ac:dyDescent="0.2">
      <c r="A28" s="15" t="s">
        <v>2</v>
      </c>
      <c r="B28" s="15"/>
      <c r="C28" s="15"/>
      <c r="D28" s="15"/>
      <c r="E28" s="4"/>
      <c r="F28" s="4"/>
      <c r="G28" s="4"/>
      <c r="H28" s="4"/>
      <c r="I28" s="4"/>
      <c r="J28" s="12"/>
      <c r="K28" s="9"/>
      <c r="L28" s="9"/>
      <c r="M28" s="9"/>
      <c r="N28" s="9"/>
      <c r="O28" s="9"/>
      <c r="P28" s="8" t="str">
        <f ca="1">IFERROR(IF(#REF!="","",(IF(#REF!&gt;=TODAY()," العقـد سـاري",IF(#REF!&lt;TODAY(),"العقد يحتاج الي تجديد",IF(#REF!="","   لايوجد عقد     "))))),"--")</f>
        <v>--</v>
      </c>
    </row>
    <row r="29" spans="1:16" x14ac:dyDescent="0.2">
      <c r="A29" s="14" t="s">
        <v>2</v>
      </c>
      <c r="B29" s="14"/>
      <c r="C29" s="14"/>
      <c r="D29" s="14"/>
      <c r="E29" s="4"/>
      <c r="F29" s="4"/>
      <c r="G29" s="4"/>
      <c r="H29" s="4"/>
      <c r="I29" s="4"/>
      <c r="J29" s="5"/>
      <c r="K29" s="7"/>
      <c r="L29" s="7"/>
      <c r="M29" s="7"/>
      <c r="N29" s="7"/>
      <c r="O29" s="7"/>
      <c r="P29" s="8" t="str">
        <f ca="1">IFERROR(IF(#REF!="","",(IF(#REF!&gt;=TODAY()," العقـد سـاري",IF(#REF!&lt;TODAY(),"العقد يحتاج الي تجديد",IF(#REF!="","   لايوجد عقد     "))))),"--")</f>
        <v>--</v>
      </c>
    </row>
    <row r="30" spans="1:16" x14ac:dyDescent="0.2">
      <c r="A30" s="15" t="s">
        <v>2</v>
      </c>
      <c r="B30" s="15"/>
      <c r="C30" s="15"/>
      <c r="D30" s="15"/>
      <c r="E30" s="4"/>
      <c r="F30" s="4"/>
      <c r="G30" s="4"/>
      <c r="H30" s="4"/>
      <c r="I30" s="4"/>
      <c r="J30" s="12"/>
      <c r="K30" s="9"/>
      <c r="L30" s="9"/>
      <c r="M30" s="9"/>
      <c r="N30" s="9"/>
      <c r="O30" s="9"/>
      <c r="P30" s="8" t="str">
        <f ca="1">IFERROR(IF(#REF!="","",(IF(#REF!&gt;=TODAY()," العقـد سـاري",IF(#REF!&lt;TODAY(),"العقد يحتاج الي تجديد",IF(#REF!="","   لايوجد عقد     "))))),"--")</f>
        <v>--</v>
      </c>
    </row>
    <row r="31" spans="1:16" x14ac:dyDescent="0.2">
      <c r="A31" s="14" t="s">
        <v>2</v>
      </c>
      <c r="B31" s="14"/>
      <c r="C31" s="14"/>
      <c r="D31" s="14"/>
      <c r="E31" s="4"/>
      <c r="F31" s="4"/>
      <c r="G31" s="4"/>
      <c r="H31" s="4"/>
      <c r="I31" s="4"/>
      <c r="J31" s="5"/>
      <c r="K31" s="7"/>
      <c r="L31" s="7"/>
      <c r="M31" s="7"/>
      <c r="N31" s="7"/>
      <c r="O31" s="7"/>
      <c r="P31" s="8" t="str">
        <f ca="1">IFERROR(IF(#REF!="","",(IF(#REF!&gt;=TODAY()," العقـد سـاري",IF(#REF!&lt;TODAY(),"العقد يحتاج الي تجديد",IF(#REF!="","   لايوجد عقد     "))))),"--")</f>
        <v>--</v>
      </c>
    </row>
    <row r="32" spans="1:16" x14ac:dyDescent="0.2">
      <c r="A32" s="15" t="s">
        <v>2</v>
      </c>
      <c r="B32" s="15"/>
      <c r="C32" s="15"/>
      <c r="D32" s="15"/>
      <c r="E32" s="4"/>
      <c r="F32" s="4"/>
      <c r="G32" s="4"/>
      <c r="H32" s="4"/>
      <c r="I32" s="4"/>
      <c r="J32" s="12"/>
      <c r="K32" s="9"/>
      <c r="L32" s="9"/>
      <c r="M32" s="9"/>
      <c r="N32" s="9"/>
      <c r="O32" s="9"/>
      <c r="P32" s="8" t="str">
        <f ca="1">IFERROR(IF(#REF!="","",(IF(#REF!&gt;=TODAY()," العقـد سـاري",IF(#REF!&lt;TODAY(),"العقد يحتاج الي تجديد",IF(#REF!="","   لايوجد عقد     "))))),"--")</f>
        <v>--</v>
      </c>
    </row>
    <row r="33" spans="1:16" x14ac:dyDescent="0.2">
      <c r="A33" s="14" t="s">
        <v>2</v>
      </c>
      <c r="B33" s="14"/>
      <c r="C33" s="14"/>
      <c r="D33" s="14"/>
      <c r="E33" s="4"/>
      <c r="F33" s="4"/>
      <c r="G33" s="4"/>
      <c r="H33" s="4"/>
      <c r="I33" s="4"/>
      <c r="J33" s="5"/>
      <c r="K33" s="7"/>
      <c r="L33" s="7"/>
      <c r="M33" s="7"/>
      <c r="N33" s="7"/>
      <c r="O33" s="7"/>
      <c r="P33" s="8" t="str">
        <f ca="1">IFERROR(IF(#REF!="","",(IF(#REF!&gt;=TODAY()," العقـد سـاري",IF(#REF!&lt;TODAY(),"العقد يحتاج الي تجديد",IF(#REF!="","   لايوجد عقد     "))))),"--")</f>
        <v>--</v>
      </c>
    </row>
    <row r="34" spans="1:16" x14ac:dyDescent="0.2">
      <c r="A34" s="15" t="s">
        <v>2</v>
      </c>
      <c r="B34" s="15"/>
      <c r="C34" s="15"/>
      <c r="D34" s="15"/>
      <c r="E34" s="4"/>
      <c r="F34" s="4"/>
      <c r="G34" s="4"/>
      <c r="H34" s="4"/>
      <c r="I34" s="4"/>
      <c r="J34" s="12"/>
      <c r="K34" s="9"/>
      <c r="L34" s="9"/>
      <c r="M34" s="9"/>
      <c r="N34" s="9"/>
      <c r="O34" s="9"/>
      <c r="P34" s="8" t="str">
        <f ca="1">IFERROR(IF(#REF!="","",(IF(#REF!&gt;=TODAY()," العقـد سـاري",IF(#REF!&lt;TODAY(),"العقد يحتاج الي تجديد",IF(#REF!="","   لايوجد عقد     "))))),"--")</f>
        <v>--</v>
      </c>
    </row>
    <row r="35" spans="1:16" x14ac:dyDescent="0.2">
      <c r="A35" s="14" t="s">
        <v>2</v>
      </c>
      <c r="B35" s="14"/>
      <c r="C35" s="14"/>
      <c r="D35" s="14"/>
      <c r="E35" s="4"/>
      <c r="F35" s="4"/>
      <c r="G35" s="4"/>
      <c r="H35" s="4"/>
      <c r="I35" s="4"/>
      <c r="J35" s="5"/>
      <c r="K35" s="7"/>
      <c r="L35" s="7"/>
      <c r="M35" s="7"/>
      <c r="N35" s="7"/>
      <c r="O35" s="7"/>
      <c r="P35" s="8" t="str">
        <f ca="1">IFERROR(IF(#REF!="","",(IF(#REF!&gt;=TODAY()," العقـد سـاري",IF(#REF!&lt;TODAY(),"العقد يحتاج الي تجديد",IF(#REF!="","   لايوجد عقد     "))))),"--")</f>
        <v>--</v>
      </c>
    </row>
    <row r="36" spans="1:16" x14ac:dyDescent="0.2">
      <c r="A36" s="15" t="s">
        <v>2</v>
      </c>
      <c r="B36" s="15"/>
      <c r="C36" s="15"/>
      <c r="D36" s="15"/>
      <c r="E36" s="4"/>
      <c r="F36" s="4"/>
      <c r="G36" s="4"/>
      <c r="H36" s="4"/>
      <c r="I36" s="4"/>
      <c r="J36" s="12"/>
      <c r="K36" s="9"/>
      <c r="L36" s="9"/>
      <c r="M36" s="9"/>
      <c r="N36" s="9"/>
      <c r="O36" s="9"/>
      <c r="P36" s="8" t="str">
        <f ca="1">IFERROR(IF(#REF!="","",(IF(#REF!&gt;=TODAY()," العقـد سـاري",IF(#REF!&lt;TODAY(),"العقد يحتاج الي تجديد",IF(#REF!="","   لايوجد عقد     "))))),"--")</f>
        <v>--</v>
      </c>
    </row>
    <row r="37" spans="1:16" x14ac:dyDescent="0.2">
      <c r="A37" s="14" t="s">
        <v>2</v>
      </c>
      <c r="B37" s="14"/>
      <c r="C37" s="14"/>
      <c r="D37" s="14"/>
      <c r="E37" s="4"/>
      <c r="F37" s="4"/>
      <c r="G37" s="4"/>
      <c r="H37" s="4"/>
      <c r="I37" s="4"/>
      <c r="J37" s="5"/>
      <c r="K37" s="7"/>
      <c r="L37" s="7"/>
      <c r="M37" s="7"/>
      <c r="N37" s="7"/>
      <c r="O37" s="7"/>
      <c r="P37" s="8" t="str">
        <f ca="1">IFERROR(IF(#REF!="","",(IF(#REF!&gt;=TODAY()," العقـد سـاري",IF(#REF!&lt;TODAY(),"العقد يحتاج الي تجديد",IF(#REF!="","   لايوجد عقد     "))))),"--")</f>
        <v>--</v>
      </c>
    </row>
    <row r="38" spans="1:16" x14ac:dyDescent="0.2">
      <c r="A38" s="15" t="s">
        <v>2</v>
      </c>
      <c r="B38" s="15"/>
      <c r="C38" s="15"/>
      <c r="D38" s="15"/>
      <c r="E38" s="4"/>
      <c r="F38" s="4"/>
      <c r="G38" s="4"/>
      <c r="H38" s="4"/>
      <c r="I38" s="4"/>
      <c r="J38" s="12"/>
      <c r="K38" s="9"/>
      <c r="L38" s="9"/>
      <c r="M38" s="9"/>
      <c r="N38" s="9"/>
      <c r="O38" s="9"/>
      <c r="P38" s="8" t="str">
        <f ca="1">IFERROR(IF(#REF!="","",(IF(#REF!&gt;=TODAY()," العقـد سـاري",IF(#REF!&lt;TODAY(),"العقد يحتاج الي تجديد",IF(#REF!="","   لايوجد عقد     "))))),"--")</f>
        <v>--</v>
      </c>
    </row>
    <row r="39" spans="1:16" x14ac:dyDescent="0.2">
      <c r="A39" s="14" t="s">
        <v>2</v>
      </c>
      <c r="B39" s="14"/>
      <c r="C39" s="14"/>
      <c r="D39" s="14"/>
      <c r="E39" s="4"/>
      <c r="F39" s="4"/>
      <c r="G39" s="4"/>
      <c r="H39" s="4"/>
      <c r="I39" s="4"/>
      <c r="J39" s="5"/>
      <c r="K39" s="7"/>
      <c r="L39" s="7"/>
      <c r="M39" s="7"/>
      <c r="N39" s="7"/>
      <c r="O39" s="7"/>
      <c r="P39" s="8" t="str">
        <f ca="1">IFERROR(IF(#REF!="","",(IF(#REF!&gt;=TODAY()," العقـد سـاري",IF(#REF!&lt;TODAY(),"العقد يحتاج الي تجديد",IF(#REF!="","   لايوجد عقد     "))))),"--")</f>
        <v>--</v>
      </c>
    </row>
    <row r="40" spans="1:16" x14ac:dyDescent="0.2">
      <c r="A40" s="15" t="s">
        <v>2</v>
      </c>
      <c r="B40" s="15"/>
      <c r="C40" s="15"/>
      <c r="D40" s="15"/>
      <c r="E40" s="4"/>
      <c r="F40" s="4"/>
      <c r="G40" s="4"/>
      <c r="H40" s="4"/>
      <c r="I40" s="4"/>
      <c r="J40" s="12"/>
      <c r="K40" s="9"/>
      <c r="L40" s="9"/>
      <c r="M40" s="9"/>
      <c r="N40" s="9"/>
      <c r="O40" s="9"/>
      <c r="P40" s="8" t="str">
        <f ca="1">IFERROR(IF(#REF!="","",(IF(#REF!&gt;=TODAY()," العقـد سـاري",IF(#REF!&lt;TODAY(),"العقد يحتاج الي تجديد",IF(#REF!="","   لايوجد عقد     "))))),"--")</f>
        <v>--</v>
      </c>
    </row>
    <row r="41" spans="1:16" x14ac:dyDescent="0.2">
      <c r="A41" s="14" t="s">
        <v>2</v>
      </c>
      <c r="B41" s="14"/>
      <c r="C41" s="14"/>
      <c r="D41" s="14"/>
      <c r="E41" s="4"/>
      <c r="F41" s="4"/>
      <c r="G41" s="4"/>
      <c r="H41" s="4"/>
      <c r="I41" s="4"/>
      <c r="J41" s="5"/>
      <c r="K41" s="7"/>
      <c r="L41" s="7"/>
      <c r="M41" s="7"/>
      <c r="N41" s="7"/>
      <c r="O41" s="7"/>
      <c r="P41" s="8" t="str">
        <f ca="1">IFERROR(IF(#REF!="","",(IF(#REF!&gt;=TODAY()," العقـد سـاري",IF(#REF!&lt;TODAY(),"العقد يحتاج الي تجديد",IF(#REF!="","   لايوجد عقد     "))))),"--")</f>
        <v>--</v>
      </c>
    </row>
    <row r="42" spans="1:16" x14ac:dyDescent="0.2">
      <c r="A42" s="15" t="s">
        <v>2</v>
      </c>
      <c r="B42" s="15"/>
      <c r="C42" s="15"/>
      <c r="D42" s="15"/>
      <c r="E42" s="4"/>
      <c r="F42" s="4"/>
      <c r="G42" s="4"/>
      <c r="H42" s="4"/>
      <c r="I42" s="4"/>
      <c r="J42" s="12"/>
      <c r="K42" s="9"/>
      <c r="L42" s="9"/>
      <c r="M42" s="9"/>
      <c r="N42" s="9"/>
      <c r="O42" s="9"/>
      <c r="P42" s="8" t="str">
        <f ca="1">IFERROR(IF(#REF!="","",(IF(#REF!&gt;=TODAY()," العقـد سـاري",IF(#REF!&lt;TODAY(),"العقد يحتاج الي تجديد",IF(#REF!="","   لايوجد عقد     "))))),"--")</f>
        <v>--</v>
      </c>
    </row>
    <row r="43" spans="1:16" x14ac:dyDescent="0.2">
      <c r="A43" s="14" t="s">
        <v>2</v>
      </c>
      <c r="B43" s="14"/>
      <c r="C43" s="14"/>
      <c r="D43" s="14"/>
      <c r="E43" s="4"/>
      <c r="F43" s="4"/>
      <c r="G43" s="4"/>
      <c r="H43" s="4"/>
      <c r="I43" s="4"/>
      <c r="J43" s="5"/>
      <c r="K43" s="7"/>
      <c r="L43" s="7"/>
      <c r="M43" s="7"/>
      <c r="N43" s="7"/>
      <c r="O43" s="7"/>
      <c r="P43" s="8" t="str">
        <f ca="1">IFERROR(IF(#REF!="","",(IF(#REF!&gt;=TODAY()," العقـد سـاري",IF(#REF!&lt;TODAY(),"العقد يحتاج الي تجديد",IF(#REF!="","   لايوجد عقد     "))))),"--")</f>
        <v>--</v>
      </c>
    </row>
    <row r="44" spans="1:16" x14ac:dyDescent="0.2">
      <c r="A44" s="15" t="s">
        <v>2</v>
      </c>
      <c r="B44" s="15"/>
      <c r="C44" s="15"/>
      <c r="D44" s="15"/>
      <c r="E44" s="4"/>
      <c r="F44" s="4"/>
      <c r="G44" s="4"/>
      <c r="H44" s="4"/>
      <c r="I44" s="4"/>
      <c r="J44" s="12"/>
      <c r="K44" s="9"/>
      <c r="L44" s="9"/>
      <c r="M44" s="9"/>
      <c r="N44" s="9"/>
      <c r="O44" s="9"/>
      <c r="P44" s="8" t="str">
        <f ca="1">IFERROR(IF(#REF!="","",(IF(#REF!&gt;=TODAY()," العقـد سـاري",IF(#REF!&lt;TODAY(),"العقد يحتاج الي تجديد",IF(#REF!="","   لايوجد عقد     "))))),"--")</f>
        <v>--</v>
      </c>
    </row>
    <row r="45" spans="1:16" x14ac:dyDescent="0.2">
      <c r="A45" s="14" t="s">
        <v>2</v>
      </c>
      <c r="B45" s="14"/>
      <c r="C45" s="14"/>
      <c r="D45" s="14"/>
      <c r="E45" s="4"/>
      <c r="F45" s="4"/>
      <c r="G45" s="4"/>
      <c r="H45" s="4"/>
      <c r="I45" s="4"/>
      <c r="J45" s="5"/>
      <c r="K45" s="7"/>
      <c r="L45" s="7"/>
      <c r="M45" s="7"/>
      <c r="N45" s="7"/>
      <c r="O45" s="7"/>
      <c r="P45" s="8" t="str">
        <f ca="1">IFERROR(IF(#REF!="","",(IF(#REF!&gt;=TODAY()," العقـد سـاري",IF(#REF!&lt;TODAY(),"العقد يحتاج الي تجديد",IF(#REF!="","   لايوجد عقد     "))))),"--")</f>
        <v>--</v>
      </c>
    </row>
    <row r="46" spans="1:16" x14ac:dyDescent="0.2">
      <c r="A46" s="15" t="s">
        <v>2</v>
      </c>
      <c r="B46" s="15"/>
      <c r="C46" s="15"/>
      <c r="D46" s="15"/>
      <c r="E46" s="4"/>
      <c r="F46" s="4"/>
      <c r="G46" s="4"/>
      <c r="H46" s="4"/>
      <c r="I46" s="4"/>
      <c r="J46" s="12"/>
      <c r="K46" s="9"/>
      <c r="L46" s="9"/>
      <c r="M46" s="9"/>
      <c r="N46" s="9"/>
      <c r="O46" s="9"/>
      <c r="P46" s="8" t="str">
        <f ca="1">IFERROR(IF(#REF!="","",(IF(#REF!&gt;=TODAY()," العقـد سـاري",IF(#REF!&lt;TODAY(),"العقد يحتاج الي تجديد",IF(#REF!="","   لايوجد عقد     "))))),"--")</f>
        <v>--</v>
      </c>
    </row>
    <row r="47" spans="1:16" ht="15" x14ac:dyDescent="0.2">
      <c r="A47" s="16" t="s">
        <v>2</v>
      </c>
      <c r="B47" s="16"/>
      <c r="C47" s="16"/>
      <c r="D47" s="16"/>
      <c r="E47" s="4"/>
      <c r="F47" s="4"/>
      <c r="G47" s="4"/>
      <c r="H47" s="4"/>
      <c r="I47" s="4"/>
      <c r="J47" s="17"/>
      <c r="K47" s="19"/>
      <c r="L47" s="19"/>
      <c r="M47" s="19"/>
      <c r="N47" s="19"/>
      <c r="O47" s="19"/>
      <c r="P47" s="8" t="str">
        <f ca="1">IFERROR(IF(#REF!="","",(IF(#REF!&gt;=TODAY()," العقـد سـاري",IF(#REF!&lt;TODAY(),"العقد يحتاج الي تجديد",IF(#REF!="","   لايوجد عقد     "))))),"--")</f>
        <v>--</v>
      </c>
    </row>
    <row r="48" spans="1:16" ht="15" x14ac:dyDescent="0.2">
      <c r="A48" s="20" t="s">
        <v>2</v>
      </c>
      <c r="B48" s="20"/>
      <c r="C48" s="20"/>
      <c r="D48" s="20"/>
      <c r="E48" s="4"/>
      <c r="F48" s="4"/>
      <c r="G48" s="4"/>
      <c r="H48" s="4"/>
      <c r="I48" s="4"/>
      <c r="J48" s="21"/>
      <c r="K48" s="23"/>
      <c r="L48" s="23"/>
      <c r="M48" s="23"/>
      <c r="N48" s="23"/>
      <c r="O48" s="23"/>
      <c r="P48" s="8" t="str">
        <f ca="1">IFERROR(IF(#REF!="","",(IF(#REF!&gt;=TODAY()," العقـد سـاري",IF(#REF!&lt;TODAY(),"العقد يحتاج الي تجديد",IF(#REF!="","   لايوجد عقد     "))))),"--")</f>
        <v>--</v>
      </c>
    </row>
    <row r="49" spans="1:16" ht="15" x14ac:dyDescent="0.2">
      <c r="A49" s="16" t="s">
        <v>2</v>
      </c>
      <c r="B49" s="16"/>
      <c r="C49" s="16"/>
      <c r="D49" s="16"/>
      <c r="E49" s="4"/>
      <c r="F49" s="4"/>
      <c r="G49" s="4"/>
      <c r="H49" s="4"/>
      <c r="I49" s="4"/>
      <c r="J49" s="17"/>
      <c r="K49" s="19"/>
      <c r="L49" s="19"/>
      <c r="M49" s="19"/>
      <c r="N49" s="19"/>
      <c r="O49" s="19"/>
      <c r="P49" s="8" t="str">
        <f ca="1">IFERROR(IF(#REF!="","",(IF(#REF!&gt;=TODAY()," العقـد سـاري",IF(#REF!&lt;TODAY(),"العقد يحتاج الي تجديد",IF(#REF!="","   لايوجد عقد     "))))),"--")</f>
        <v>--</v>
      </c>
    </row>
    <row r="50" spans="1:16" ht="15" x14ac:dyDescent="0.2">
      <c r="A50" s="20" t="s">
        <v>2</v>
      </c>
      <c r="B50" s="20"/>
      <c r="C50" s="20"/>
      <c r="D50" s="20"/>
      <c r="E50" s="4"/>
      <c r="F50" s="4"/>
      <c r="G50" s="4"/>
      <c r="H50" s="4"/>
      <c r="I50" s="4"/>
      <c r="J50" s="21"/>
      <c r="K50" s="23"/>
      <c r="L50" s="23"/>
      <c r="M50" s="23"/>
      <c r="N50" s="23"/>
      <c r="O50" s="23"/>
      <c r="P50" s="8" t="str">
        <f ca="1">IFERROR(IF(#REF!="","",(IF(#REF!&gt;=TODAY()," العقـد سـاري",IF(#REF!&lt;TODAY(),"العقد يحتاج الي تجديد",IF(#REF!="","   لايوجد عقد     "))))),"--")</f>
        <v>--</v>
      </c>
    </row>
    <row r="51" spans="1:16" ht="15" x14ac:dyDescent="0.2">
      <c r="A51" s="16"/>
      <c r="B51" s="16"/>
      <c r="C51" s="16"/>
      <c r="D51" s="16"/>
      <c r="E51" s="4"/>
      <c r="F51" s="4"/>
      <c r="G51" s="4"/>
      <c r="H51" s="4"/>
      <c r="I51" s="4"/>
      <c r="J51" s="17"/>
      <c r="K51" s="19"/>
      <c r="L51" s="19"/>
      <c r="M51" s="19"/>
      <c r="N51" s="19"/>
      <c r="O51" s="19"/>
      <c r="P51" s="8" t="str">
        <f ca="1">IFERROR(IF(#REF!="","",(IF(#REF!&gt;=TODAY()," العقـد سـاري",IF(#REF!&lt;TODAY(),"العقد يحتاج الي تجديد",IF(#REF!="","   لايوجد عقد     "))))),"--")</f>
        <v>--</v>
      </c>
    </row>
    <row r="52" spans="1:16" ht="15" x14ac:dyDescent="0.2">
      <c r="A52" s="20"/>
      <c r="B52" s="20"/>
      <c r="C52" s="20"/>
      <c r="D52" s="20"/>
      <c r="E52" s="4"/>
      <c r="F52" s="4"/>
      <c r="G52" s="4"/>
      <c r="H52" s="4"/>
      <c r="I52" s="4"/>
      <c r="J52" s="21"/>
      <c r="K52" s="23"/>
      <c r="L52" s="23"/>
      <c r="M52" s="23"/>
      <c r="N52" s="23"/>
      <c r="O52" s="23"/>
      <c r="P52" s="8" t="str">
        <f ca="1">IFERROR(IF(#REF!="","",(IF(#REF!&gt;=TODAY()," العقـد سـاري",IF(#REF!&lt;TODAY(),"العقد يحتاج الي تجديد",IF(#REF!="","   لايوجد عقد     "))))),"--")</f>
        <v>--</v>
      </c>
    </row>
    <row r="53" spans="1:16" ht="15" x14ac:dyDescent="0.2">
      <c r="A53" s="16"/>
      <c r="B53" s="16"/>
      <c r="C53" s="16"/>
      <c r="D53" s="16"/>
      <c r="E53" s="4"/>
      <c r="F53" s="4"/>
      <c r="G53" s="4"/>
      <c r="H53" s="4"/>
      <c r="I53" s="4"/>
      <c r="J53" s="17"/>
      <c r="K53" s="19"/>
      <c r="L53" s="19"/>
      <c r="M53" s="19"/>
      <c r="N53" s="19"/>
      <c r="O53" s="19"/>
      <c r="P53" s="8" t="str">
        <f ca="1">IFERROR(IF(#REF!="","",(IF(#REF!&gt;=TODAY()," العقـد سـاري",IF(#REF!&lt;TODAY(),"العقد يحتاج الي تجديد",IF(#REF!="","   لايوجد عقد     "))))),"--")</f>
        <v>--</v>
      </c>
    </row>
    <row r="54" spans="1:16" ht="15" x14ac:dyDescent="0.2">
      <c r="A54" s="20"/>
      <c r="B54" s="20"/>
      <c r="C54" s="20"/>
      <c r="D54" s="20"/>
      <c r="E54" s="4"/>
      <c r="F54" s="4"/>
      <c r="G54" s="4"/>
      <c r="H54" s="4"/>
      <c r="I54" s="4"/>
      <c r="J54" s="21"/>
      <c r="K54" s="23"/>
      <c r="L54" s="23"/>
      <c r="M54" s="23"/>
      <c r="N54" s="23"/>
      <c r="O54" s="23"/>
      <c r="P54" s="8" t="str">
        <f ca="1">IFERROR(IF(#REF!="","",(IF(#REF!&gt;=TODAY()," العقـد سـاري",IF(#REF!&lt;TODAY(),"العقد يحتاج الي تجديد",IF(#REF!="","   لايوجد عقد     "))))),"--")</f>
        <v>--</v>
      </c>
    </row>
    <row r="55" spans="1:16" ht="15" x14ac:dyDescent="0.2">
      <c r="A55" s="16"/>
      <c r="B55" s="16"/>
      <c r="C55" s="16"/>
      <c r="D55" s="16"/>
      <c r="E55" s="4"/>
      <c r="F55" s="4"/>
      <c r="G55" s="4"/>
      <c r="H55" s="4"/>
      <c r="I55" s="4"/>
      <c r="J55" s="17"/>
      <c r="K55" s="19"/>
      <c r="L55" s="19"/>
      <c r="M55" s="19"/>
      <c r="N55" s="19"/>
      <c r="O55" s="19"/>
      <c r="P55" s="8" t="str">
        <f ca="1">IFERROR(IF(#REF!="","",(IF(#REF!&gt;=TODAY()," العقـد سـاري",IF(#REF!&lt;TODAY(),"العقد يحتاج الي تجديد",IF(#REF!="","   لايوجد عقد     "))))),"--")</f>
        <v>--</v>
      </c>
    </row>
    <row r="56" spans="1:16" ht="15" x14ac:dyDescent="0.2">
      <c r="A56" s="20"/>
      <c r="B56" s="20"/>
      <c r="C56" s="20"/>
      <c r="D56" s="20"/>
      <c r="E56" s="4"/>
      <c r="F56" s="4"/>
      <c r="G56" s="4"/>
      <c r="H56" s="4"/>
      <c r="I56" s="4"/>
      <c r="J56" s="21"/>
      <c r="K56" s="23"/>
      <c r="L56" s="23"/>
      <c r="M56" s="23"/>
      <c r="N56" s="23"/>
      <c r="O56" s="23"/>
      <c r="P56" s="8" t="str">
        <f ca="1">IFERROR(IF(#REF!="","",(IF(#REF!&gt;=TODAY()," العقـد سـاري",IF(#REF!&lt;TODAY(),"العقد يحتاج الي تجديد",IF(#REF!="","   لايوجد عقد     "))))),"--")</f>
        <v>--</v>
      </c>
    </row>
    <row r="57" spans="1:16" ht="15" x14ac:dyDescent="0.2">
      <c r="A57" s="16"/>
      <c r="B57" s="16"/>
      <c r="C57" s="16"/>
      <c r="D57" s="16"/>
      <c r="E57" s="4"/>
      <c r="F57" s="4"/>
      <c r="G57" s="4"/>
      <c r="H57" s="4"/>
      <c r="I57" s="4"/>
      <c r="J57" s="17"/>
      <c r="K57" s="19"/>
      <c r="L57" s="19"/>
      <c r="M57" s="19"/>
      <c r="N57" s="19"/>
      <c r="O57" s="19"/>
      <c r="P57" s="8" t="str">
        <f ca="1">IFERROR(IF(#REF!="","",(IF(#REF!&gt;=TODAY()," العقـد سـاري",IF(#REF!&lt;TODAY(),"العقد يحتاج الي تجديد",IF(#REF!="","   لايوجد عقد     "))))),"--")</f>
        <v>--</v>
      </c>
    </row>
    <row r="58" spans="1:16" ht="15" x14ac:dyDescent="0.2">
      <c r="A58" s="20"/>
      <c r="B58" s="20"/>
      <c r="C58" s="20"/>
      <c r="D58" s="20"/>
      <c r="E58" s="4"/>
      <c r="F58" s="4"/>
      <c r="G58" s="4"/>
      <c r="H58" s="4"/>
      <c r="I58" s="4"/>
      <c r="J58" s="21"/>
      <c r="K58" s="23"/>
      <c r="L58" s="23"/>
      <c r="M58" s="23"/>
      <c r="N58" s="23"/>
      <c r="O58" s="23"/>
      <c r="P58" s="8" t="str">
        <f ca="1">IFERROR(IF(#REF!="","",(IF(#REF!&gt;=TODAY()," العقـد سـاري",IF(#REF!&lt;TODAY(),"العقد يحتاج الي تجديد",IF(#REF!="","   لايوجد عقد     "))))),"--")</f>
        <v>--</v>
      </c>
    </row>
    <row r="59" spans="1:16" ht="15" x14ac:dyDescent="0.2">
      <c r="A59" s="16"/>
      <c r="B59" s="16"/>
      <c r="C59" s="16"/>
      <c r="D59" s="16"/>
      <c r="E59" s="4"/>
      <c r="F59" s="4"/>
      <c r="G59" s="4"/>
      <c r="H59" s="4"/>
      <c r="I59" s="4"/>
      <c r="J59" s="17"/>
      <c r="K59" s="19"/>
      <c r="L59" s="19"/>
      <c r="M59" s="19"/>
      <c r="N59" s="19"/>
      <c r="O59" s="19"/>
      <c r="P59" s="8" t="str">
        <f ca="1">IFERROR(IF(#REF!="","",(IF(#REF!&gt;=TODAY()," العقـد سـاري",IF(#REF!&lt;TODAY(),"العقد يحتاج الي تجديد",IF(#REF!="","   لايوجد عقد     "))))),"--")</f>
        <v>--</v>
      </c>
    </row>
    <row r="60" spans="1:16" ht="15" x14ac:dyDescent="0.2">
      <c r="A60" s="20"/>
      <c r="B60" s="20"/>
      <c r="C60" s="20"/>
      <c r="D60" s="20"/>
      <c r="E60" s="4"/>
      <c r="F60" s="4"/>
      <c r="G60" s="4"/>
      <c r="H60" s="4"/>
      <c r="I60" s="4"/>
      <c r="J60" s="21"/>
      <c r="K60" s="23"/>
      <c r="L60" s="23"/>
      <c r="M60" s="23"/>
      <c r="N60" s="23"/>
      <c r="O60" s="23"/>
      <c r="P60" s="8" t="str">
        <f ca="1">IFERROR(IF(#REF!="","",(IF(#REF!&gt;=TODAY()," العقـد سـاري",IF(#REF!&lt;TODAY(),"العقد يحتاج الي تجديد",IF(#REF!="","   لايوجد عقد     "))))),"--")</f>
        <v>--</v>
      </c>
    </row>
    <row r="61" spans="1:16" ht="15" x14ac:dyDescent="0.2">
      <c r="A61" s="16"/>
      <c r="B61" s="16"/>
      <c r="C61" s="16"/>
      <c r="D61" s="16"/>
      <c r="E61" s="4"/>
      <c r="F61" s="4"/>
      <c r="G61" s="4"/>
      <c r="H61" s="4"/>
      <c r="I61" s="4"/>
      <c r="J61" s="17"/>
      <c r="K61" s="19"/>
      <c r="L61" s="19"/>
      <c r="M61" s="19"/>
      <c r="N61" s="19"/>
      <c r="O61" s="19"/>
      <c r="P61" s="8" t="str">
        <f ca="1">IFERROR(IF(#REF!="","",(IF(#REF!&gt;=TODAY()," العقـد سـاري",IF(#REF!&lt;TODAY(),"العقد يحتاج الي تجديد",IF(#REF!="","   لايوجد عقد     "))))),"--")</f>
        <v>--</v>
      </c>
    </row>
    <row r="62" spans="1:16" ht="15" x14ac:dyDescent="0.2">
      <c r="A62" s="20"/>
      <c r="B62" s="20"/>
      <c r="C62" s="20"/>
      <c r="D62" s="20"/>
      <c r="E62" s="4"/>
      <c r="F62" s="4"/>
      <c r="G62" s="4"/>
      <c r="H62" s="4"/>
      <c r="I62" s="4"/>
      <c r="J62" s="21"/>
      <c r="K62" s="23"/>
      <c r="L62" s="23"/>
      <c r="M62" s="23"/>
      <c r="N62" s="23"/>
      <c r="O62" s="23"/>
      <c r="P62" s="8" t="str">
        <f ca="1">IFERROR(IF(#REF!="","",(IF(#REF!&gt;=TODAY()," العقـد سـاري",IF(#REF!&lt;TODAY(),"العقد يحتاج الي تجديد",IF(#REF!="","   لايوجد عقد     "))))),"--")</f>
        <v>--</v>
      </c>
    </row>
    <row r="63" spans="1:16" ht="15" x14ac:dyDescent="0.2">
      <c r="A63" s="16"/>
      <c r="B63" s="16"/>
      <c r="C63" s="16"/>
      <c r="D63" s="16"/>
      <c r="E63" s="4"/>
      <c r="F63" s="4"/>
      <c r="G63" s="4"/>
      <c r="H63" s="4"/>
      <c r="I63" s="4"/>
      <c r="J63" s="17"/>
      <c r="K63" s="19"/>
      <c r="L63" s="19"/>
      <c r="M63" s="19"/>
      <c r="N63" s="19"/>
      <c r="O63" s="19"/>
      <c r="P63" s="8" t="str">
        <f ca="1">IFERROR(IF(#REF!="","",(IF(#REF!&gt;=TODAY()," العقـد سـاري",IF(#REF!&lt;TODAY(),"العقد يحتاج الي تجديد",IF(#REF!="","   لايوجد عقد     "))))),"--")</f>
        <v>--</v>
      </c>
    </row>
    <row r="64" spans="1:16" ht="15" x14ac:dyDescent="0.2">
      <c r="A64" s="20"/>
      <c r="B64" s="20"/>
      <c r="C64" s="20"/>
      <c r="D64" s="20"/>
      <c r="E64" s="4"/>
      <c r="F64" s="4"/>
      <c r="G64" s="4"/>
      <c r="H64" s="4"/>
      <c r="I64" s="4"/>
      <c r="J64" s="21"/>
      <c r="K64" s="23"/>
      <c r="L64" s="23"/>
      <c r="M64" s="23"/>
      <c r="N64" s="23"/>
      <c r="O64" s="23"/>
      <c r="P64" s="8" t="str">
        <f ca="1">IFERROR(IF(#REF!="","",(IF(#REF!&gt;=TODAY()," العقـد سـاري",IF(#REF!&lt;TODAY(),"العقد يحتاج الي تجديد",IF(#REF!="","   لايوجد عقد     "))))),"--")</f>
        <v>--</v>
      </c>
    </row>
    <row r="65" spans="1:16" ht="15" x14ac:dyDescent="0.2">
      <c r="A65" s="16"/>
      <c r="B65" s="16"/>
      <c r="C65" s="16"/>
      <c r="D65" s="16"/>
      <c r="E65" s="4"/>
      <c r="F65" s="4"/>
      <c r="G65" s="4"/>
      <c r="H65" s="4"/>
      <c r="I65" s="4"/>
      <c r="J65" s="17"/>
      <c r="K65" s="19"/>
      <c r="L65" s="19"/>
      <c r="M65" s="19"/>
      <c r="N65" s="19"/>
      <c r="O65" s="19"/>
      <c r="P65" s="8" t="str">
        <f ca="1">IFERROR(IF(#REF!="","",(IF(#REF!&gt;=TODAY()," العقـد سـاري",IF(#REF!&lt;TODAY(),"العقد يحتاج الي تجديد",IF(#REF!="","   لايوجد عقد     "))))),"--")</f>
        <v>--</v>
      </c>
    </row>
    <row r="66" spans="1:16" ht="15" x14ac:dyDescent="0.2">
      <c r="A66" s="20"/>
      <c r="B66" s="20"/>
      <c r="C66" s="20"/>
      <c r="D66" s="20"/>
      <c r="E66" s="4"/>
      <c r="F66" s="4"/>
      <c r="G66" s="4"/>
      <c r="H66" s="4"/>
      <c r="I66" s="4"/>
      <c r="J66" s="21"/>
      <c r="K66" s="23"/>
      <c r="L66" s="23"/>
      <c r="M66" s="23"/>
      <c r="N66" s="23"/>
      <c r="O66" s="23"/>
      <c r="P66" s="8" t="str">
        <f ca="1">IFERROR(IF(#REF!="","",(IF(#REF!&gt;=TODAY()," العقـد سـاري",IF(#REF!&lt;TODAY(),"العقد يحتاج الي تجديد",IF(#REF!="","   لايوجد عقد     "))))),"--")</f>
        <v>--</v>
      </c>
    </row>
    <row r="67" spans="1:16" ht="15" x14ac:dyDescent="0.2">
      <c r="A67" s="16"/>
      <c r="B67" s="16"/>
      <c r="C67" s="16"/>
      <c r="D67" s="16"/>
      <c r="E67" s="4"/>
      <c r="F67" s="4"/>
      <c r="G67" s="4"/>
      <c r="H67" s="4"/>
      <c r="I67" s="4"/>
      <c r="J67" s="17"/>
      <c r="K67" s="19"/>
      <c r="L67" s="19"/>
      <c r="M67" s="19"/>
      <c r="N67" s="19"/>
      <c r="O67" s="19"/>
      <c r="P67" s="8" t="str">
        <f ca="1">IFERROR(IF(#REF!="","",(IF(#REF!&gt;=TODAY()," العقـد سـاري",IF(#REF!&lt;TODAY(),"العقد يحتاج الي تجديد",IF(#REF!="","   لايوجد عقد     "))))),"--")</f>
        <v>--</v>
      </c>
    </row>
    <row r="68" spans="1:16" ht="15" x14ac:dyDescent="0.2">
      <c r="A68" s="20"/>
      <c r="B68" s="20"/>
      <c r="C68" s="20"/>
      <c r="D68" s="20"/>
      <c r="E68" s="4"/>
      <c r="F68" s="4"/>
      <c r="G68" s="4"/>
      <c r="H68" s="4"/>
      <c r="I68" s="4"/>
      <c r="J68" s="21"/>
      <c r="K68" s="23"/>
      <c r="L68" s="23"/>
      <c r="M68" s="23"/>
      <c r="N68" s="23"/>
      <c r="O68" s="23"/>
      <c r="P68" s="8" t="str">
        <f ca="1">IFERROR(IF(#REF!="","",(IF(#REF!&gt;=TODAY()," العقـد سـاري",IF(#REF!&lt;TODAY(),"العقد يحتاج الي تجديد",IF(#REF!="","   لايوجد عقد     "))))),"--")</f>
        <v>--</v>
      </c>
    </row>
    <row r="69" spans="1:16" ht="15" x14ac:dyDescent="0.2">
      <c r="A69" s="16"/>
      <c r="B69" s="16"/>
      <c r="C69" s="16"/>
      <c r="D69" s="16"/>
      <c r="E69" s="4"/>
      <c r="F69" s="4"/>
      <c r="G69" s="4"/>
      <c r="H69" s="4"/>
      <c r="I69" s="4"/>
      <c r="J69" s="17"/>
      <c r="K69" s="19"/>
      <c r="L69" s="19"/>
      <c r="M69" s="19"/>
      <c r="N69" s="19"/>
      <c r="O69" s="19"/>
      <c r="P69" s="8" t="str">
        <f ca="1">IFERROR(IF(#REF!="","",(IF(#REF!&gt;=TODAY()," العقـد سـاري",IF(#REF!&lt;TODAY(),"العقد يحتاج الي تجديد",IF(#REF!="","   لايوجد عقد     "))))),"--")</f>
        <v>--</v>
      </c>
    </row>
    <row r="70" spans="1:16" ht="15" x14ac:dyDescent="0.2">
      <c r="A70" s="20"/>
      <c r="B70" s="20"/>
      <c r="C70" s="20"/>
      <c r="D70" s="20"/>
      <c r="E70" s="4"/>
      <c r="F70" s="4"/>
      <c r="G70" s="4"/>
      <c r="H70" s="4"/>
      <c r="I70" s="4"/>
      <c r="J70" s="21"/>
      <c r="K70" s="23"/>
      <c r="L70" s="23"/>
      <c r="M70" s="23"/>
      <c r="N70" s="23"/>
      <c r="O70" s="23"/>
      <c r="P70" s="8" t="str">
        <f ca="1">IFERROR(IF(#REF!="","",(IF(#REF!&gt;=TODAY()," العقـد سـاري",IF(#REF!&lt;TODAY(),"العقد يحتاج الي تجديد",IF(#REF!="","   لايوجد عقد     "))))),"--")</f>
        <v>--</v>
      </c>
    </row>
    <row r="71" spans="1:16" ht="15" x14ac:dyDescent="0.2">
      <c r="A71" s="16"/>
      <c r="B71" s="16"/>
      <c r="C71" s="16"/>
      <c r="D71" s="16"/>
      <c r="E71" s="4"/>
      <c r="F71" s="4"/>
      <c r="G71" s="4"/>
      <c r="H71" s="4"/>
      <c r="I71" s="4"/>
      <c r="J71" s="17"/>
      <c r="K71" s="19"/>
      <c r="L71" s="19"/>
      <c r="M71" s="19"/>
      <c r="N71" s="19"/>
      <c r="O71" s="19"/>
      <c r="P71" s="8" t="str">
        <f ca="1">IFERROR(IF(#REF!="","",(IF(#REF!&gt;=TODAY()," العقـد سـاري",IF(#REF!&lt;TODAY(),"العقد يحتاج الي تجديد",IF(#REF!="","   لايوجد عقد     "))))),"--")</f>
        <v>--</v>
      </c>
    </row>
    <row r="72" spans="1:16" ht="15" x14ac:dyDescent="0.2">
      <c r="A72" s="20"/>
      <c r="B72" s="20"/>
      <c r="C72" s="20"/>
      <c r="D72" s="20"/>
      <c r="E72" s="4"/>
      <c r="F72" s="4"/>
      <c r="G72" s="4"/>
      <c r="H72" s="4"/>
      <c r="I72" s="4"/>
      <c r="J72" s="21"/>
      <c r="K72" s="23"/>
      <c r="L72" s="23"/>
      <c r="M72" s="23"/>
      <c r="N72" s="23"/>
      <c r="O72" s="23"/>
      <c r="P72" s="8" t="str">
        <f ca="1">IFERROR(IF(#REF!="","",(IF(#REF!&gt;=TODAY()," العقـد سـاري",IF(#REF!&lt;TODAY(),"العقد يحتاج الي تجديد",IF(#REF!="","   لايوجد عقد     "))))),"--")</f>
        <v>--</v>
      </c>
    </row>
    <row r="73" spans="1:16" ht="15" x14ac:dyDescent="0.2">
      <c r="A73" s="16"/>
      <c r="B73" s="16"/>
      <c r="C73" s="16"/>
      <c r="D73" s="16"/>
      <c r="E73" s="4"/>
      <c r="F73" s="4"/>
      <c r="G73" s="4"/>
      <c r="H73" s="4"/>
      <c r="I73" s="4"/>
      <c r="J73" s="17"/>
      <c r="K73" s="19"/>
      <c r="L73" s="19"/>
      <c r="M73" s="19"/>
      <c r="N73" s="19"/>
      <c r="O73" s="19"/>
      <c r="P73" s="8" t="str">
        <f ca="1">IFERROR(IF(#REF!="","",(IF(#REF!&gt;=TODAY()," العقـد سـاري",IF(#REF!&lt;TODAY(),"العقد يحتاج الي تجديد",IF(#REF!="","   لايوجد عقد     "))))),"--")</f>
        <v>--</v>
      </c>
    </row>
    <row r="74" spans="1:16" ht="15" x14ac:dyDescent="0.2">
      <c r="A74" s="20"/>
      <c r="B74" s="20"/>
      <c r="C74" s="20"/>
      <c r="D74" s="20"/>
      <c r="E74" s="4"/>
      <c r="F74" s="4"/>
      <c r="G74" s="4"/>
      <c r="H74" s="4"/>
      <c r="I74" s="4"/>
      <c r="J74" s="21"/>
      <c r="K74" s="23"/>
      <c r="L74" s="23"/>
      <c r="M74" s="23"/>
      <c r="N74" s="23"/>
      <c r="O74" s="23"/>
      <c r="P74" s="8" t="str">
        <f ca="1">IFERROR(IF(#REF!="","",(IF(#REF!&gt;=TODAY()," العقـد سـاري",IF(#REF!&lt;TODAY(),"العقد يحتاج الي تجديد",IF(#REF!="","   لايوجد عقد     "))))),"--")</f>
        <v>--</v>
      </c>
    </row>
    <row r="75" spans="1:16" ht="15" x14ac:dyDescent="0.2">
      <c r="A75" s="16"/>
      <c r="B75" s="16"/>
      <c r="C75" s="16"/>
      <c r="D75" s="16"/>
      <c r="E75" s="4"/>
      <c r="F75" s="4"/>
      <c r="G75" s="4"/>
      <c r="H75" s="4"/>
      <c r="I75" s="4"/>
      <c r="J75" s="17"/>
      <c r="K75" s="19"/>
      <c r="L75" s="19"/>
      <c r="M75" s="19"/>
      <c r="N75" s="19"/>
      <c r="O75" s="19"/>
      <c r="P75" s="8" t="str">
        <f ca="1">IFERROR(IF(#REF!="","",(IF(#REF!&gt;=TODAY()," العقـد سـاري",IF(#REF!&lt;TODAY(),"العقد يحتاج الي تجديد",IF(#REF!="","   لايوجد عقد     "))))),"--")</f>
        <v>--</v>
      </c>
    </row>
    <row r="76" spans="1:16" ht="15" x14ac:dyDescent="0.2">
      <c r="A76" s="20"/>
      <c r="B76" s="20"/>
      <c r="C76" s="20"/>
      <c r="D76" s="20"/>
      <c r="E76" s="4"/>
      <c r="F76" s="4"/>
      <c r="G76" s="4"/>
      <c r="H76" s="4"/>
      <c r="I76" s="4"/>
      <c r="J76" s="21"/>
      <c r="K76" s="23"/>
      <c r="L76" s="23"/>
      <c r="M76" s="23"/>
      <c r="N76" s="23"/>
      <c r="O76" s="23"/>
      <c r="P76" s="8" t="str">
        <f ca="1">IFERROR(IF(#REF!="","",(IF(#REF!&gt;=TODAY()," العقـد سـاري",IF(#REF!&lt;TODAY(),"العقد يحتاج الي تجديد",IF(#REF!="","   لايوجد عقد     "))))),"--")</f>
        <v>--</v>
      </c>
    </row>
    <row r="77" spans="1:16" ht="15" x14ac:dyDescent="0.2">
      <c r="A77" s="16"/>
      <c r="B77" s="16"/>
      <c r="C77" s="16"/>
      <c r="D77" s="16"/>
      <c r="E77" s="4"/>
      <c r="F77" s="4"/>
      <c r="G77" s="4"/>
      <c r="H77" s="4"/>
      <c r="I77" s="4"/>
      <c r="J77" s="17"/>
      <c r="K77" s="19"/>
      <c r="L77" s="19"/>
      <c r="M77" s="19"/>
      <c r="N77" s="19"/>
      <c r="O77" s="19"/>
      <c r="P77" s="8" t="str">
        <f ca="1">IFERROR(IF(#REF!="","",(IF(#REF!&gt;=TODAY()," العقـد سـاري",IF(#REF!&lt;TODAY(),"العقد يحتاج الي تجديد",IF(#REF!="","   لايوجد عقد     "))))),"--")</f>
        <v>--</v>
      </c>
    </row>
    <row r="78" spans="1:16" ht="15" x14ac:dyDescent="0.2">
      <c r="A78" s="20"/>
      <c r="B78" s="20"/>
      <c r="C78" s="20"/>
      <c r="D78" s="20"/>
      <c r="E78" s="4"/>
      <c r="F78" s="4"/>
      <c r="G78" s="4"/>
      <c r="H78" s="4"/>
      <c r="I78" s="4"/>
      <c r="J78" s="21"/>
      <c r="K78" s="23"/>
      <c r="L78" s="23"/>
      <c r="M78" s="23"/>
      <c r="N78" s="23"/>
      <c r="O78" s="23"/>
      <c r="P78" s="8" t="str">
        <f ca="1">IFERROR(IF(#REF!="","",(IF(#REF!&gt;=TODAY()," العقـد سـاري",IF(#REF!&lt;TODAY(),"العقد يحتاج الي تجديد",IF(#REF!="","   لايوجد عقد     "))))),"--")</f>
        <v>--</v>
      </c>
    </row>
    <row r="79" spans="1:16" ht="15" x14ac:dyDescent="0.2">
      <c r="A79" s="16"/>
      <c r="B79" s="16"/>
      <c r="C79" s="16"/>
      <c r="D79" s="16"/>
      <c r="E79" s="4"/>
      <c r="F79" s="4"/>
      <c r="G79" s="4"/>
      <c r="H79" s="4"/>
      <c r="I79" s="4"/>
      <c r="J79" s="17"/>
      <c r="K79" s="19"/>
      <c r="L79" s="19"/>
      <c r="M79" s="19"/>
      <c r="N79" s="19"/>
      <c r="O79" s="19"/>
      <c r="P79" s="8" t="str">
        <f ca="1">IFERROR(IF(#REF!="","",(IF(#REF!&gt;=TODAY()," العقـد سـاري",IF(#REF!&lt;TODAY(),"العقد يحتاج الي تجديد",IF(#REF!="","   لايوجد عقد     "))))),"--")</f>
        <v>--</v>
      </c>
    </row>
    <row r="80" spans="1:16" ht="15" x14ac:dyDescent="0.2">
      <c r="A80" s="20"/>
      <c r="B80" s="20"/>
      <c r="C80" s="20"/>
      <c r="D80" s="20"/>
      <c r="E80" s="4"/>
      <c r="F80" s="4"/>
      <c r="G80" s="4"/>
      <c r="H80" s="4"/>
      <c r="I80" s="4"/>
      <c r="J80" s="21"/>
      <c r="K80" s="23"/>
      <c r="L80" s="23"/>
      <c r="M80" s="23"/>
      <c r="N80" s="23"/>
      <c r="O80" s="23"/>
      <c r="P80" s="8" t="str">
        <f ca="1">IFERROR(IF(#REF!="","",(IF(#REF!&gt;=TODAY()," العقـد سـاري",IF(#REF!&lt;TODAY(),"العقد يحتاج الي تجديد",IF(#REF!="","   لايوجد عقد     "))))),"--")</f>
        <v>--</v>
      </c>
    </row>
    <row r="81" spans="1:16" ht="15" x14ac:dyDescent="0.2">
      <c r="A81" s="16"/>
      <c r="B81" s="16"/>
      <c r="C81" s="16"/>
      <c r="D81" s="16"/>
      <c r="E81" s="4"/>
      <c r="F81" s="4"/>
      <c r="G81" s="4"/>
      <c r="H81" s="4"/>
      <c r="I81" s="4"/>
      <c r="J81" s="17"/>
      <c r="K81" s="19"/>
      <c r="L81" s="19"/>
      <c r="M81" s="19"/>
      <c r="N81" s="19"/>
      <c r="O81" s="19"/>
      <c r="P81" s="8" t="str">
        <f ca="1">IFERROR(IF(#REF!="","",(IF(#REF!&gt;=TODAY()," العقـد سـاري",IF(#REF!&lt;TODAY(),"العقد يحتاج الي تجديد",IF(#REF!="","   لايوجد عقد     "))))),"--")</f>
        <v>--</v>
      </c>
    </row>
    <row r="82" spans="1:16" ht="15" x14ac:dyDescent="0.2">
      <c r="A82" s="20"/>
      <c r="B82" s="20"/>
      <c r="C82" s="20"/>
      <c r="D82" s="20"/>
      <c r="E82" s="4"/>
      <c r="F82" s="4"/>
      <c r="G82" s="4"/>
      <c r="H82" s="4"/>
      <c r="I82" s="4"/>
      <c r="J82" s="21"/>
      <c r="K82" s="23"/>
      <c r="L82" s="23"/>
      <c r="M82" s="23"/>
      <c r="N82" s="23"/>
      <c r="O82" s="23"/>
      <c r="P82" s="8" t="str">
        <f ca="1">IFERROR(IF(#REF!="","",(IF(#REF!&gt;=TODAY()," العقـد سـاري",IF(#REF!&lt;TODAY(),"العقد يحتاج الي تجديد",IF(#REF!="","   لايوجد عقد     "))))),"--")</f>
        <v>--</v>
      </c>
    </row>
    <row r="83" spans="1:16" ht="15" x14ac:dyDescent="0.2">
      <c r="A83" s="16"/>
      <c r="B83" s="16"/>
      <c r="C83" s="16"/>
      <c r="D83" s="16"/>
      <c r="E83" s="4"/>
      <c r="F83" s="4"/>
      <c r="G83" s="4"/>
      <c r="H83" s="4"/>
      <c r="I83" s="4"/>
      <c r="J83" s="17"/>
      <c r="K83" s="19"/>
      <c r="L83" s="19"/>
      <c r="M83" s="19"/>
      <c r="N83" s="19"/>
      <c r="O83" s="19"/>
      <c r="P83" s="8" t="str">
        <f ca="1">IFERROR(IF(#REF!="","",(IF(#REF!&gt;=TODAY()," العقـد سـاري",IF(#REF!&lt;TODAY(),"العقد يحتاج الي تجديد",IF(#REF!="","   لايوجد عقد     "))))),"--")</f>
        <v>--</v>
      </c>
    </row>
    <row r="84" spans="1:16" ht="15" x14ac:dyDescent="0.2">
      <c r="A84" s="20"/>
      <c r="B84" s="20"/>
      <c r="C84" s="20"/>
      <c r="D84" s="20"/>
      <c r="E84" s="4"/>
      <c r="F84" s="4"/>
      <c r="G84" s="4"/>
      <c r="H84" s="4"/>
      <c r="I84" s="4"/>
      <c r="J84" s="21"/>
      <c r="K84" s="23"/>
      <c r="L84" s="23"/>
      <c r="M84" s="23"/>
      <c r="N84" s="23"/>
      <c r="O84" s="23"/>
      <c r="P84" s="8" t="str">
        <f ca="1">IFERROR(IF(#REF!="","",(IF(#REF!&gt;=TODAY()," العقـد سـاري",IF(#REF!&lt;TODAY(),"العقد يحتاج الي تجديد",IF(#REF!="","   لايوجد عقد     "))))),"--")</f>
        <v>--</v>
      </c>
    </row>
    <row r="85" spans="1:16" ht="15" x14ac:dyDescent="0.2">
      <c r="A85" s="16"/>
      <c r="B85" s="16"/>
      <c r="C85" s="16"/>
      <c r="D85" s="16"/>
      <c r="E85" s="4"/>
      <c r="F85" s="4"/>
      <c r="G85" s="4"/>
      <c r="H85" s="4"/>
      <c r="I85" s="4"/>
      <c r="J85" s="17"/>
      <c r="K85" s="19"/>
      <c r="L85" s="19"/>
      <c r="M85" s="19"/>
      <c r="N85" s="19"/>
      <c r="O85" s="19"/>
      <c r="P85" s="8" t="str">
        <f ca="1">IFERROR(IF(#REF!="","",(IF(#REF!&gt;=TODAY()," العقـد سـاري",IF(#REF!&lt;TODAY(),"العقد يحتاج الي تجديد",IF(#REF!="","   لايوجد عقد     "))))),"--")</f>
        <v>--</v>
      </c>
    </row>
    <row r="86" spans="1:16" ht="15" x14ac:dyDescent="0.2">
      <c r="A86" s="20"/>
      <c r="B86" s="20"/>
      <c r="C86" s="20"/>
      <c r="D86" s="20"/>
      <c r="E86" s="4"/>
      <c r="F86" s="4"/>
      <c r="G86" s="4"/>
      <c r="H86" s="4"/>
      <c r="I86" s="4"/>
      <c r="J86" s="21"/>
      <c r="K86" s="23"/>
      <c r="L86" s="23"/>
      <c r="M86" s="23"/>
      <c r="N86" s="23"/>
      <c r="O86" s="23"/>
      <c r="P86" s="8" t="str">
        <f ca="1">IFERROR(IF(#REF!="","",(IF(#REF!&gt;=TODAY()," العقـد سـاري",IF(#REF!&lt;TODAY(),"العقد يحتاج الي تجديد",IF(#REF!="","   لايوجد عقد     "))))),"--")</f>
        <v>--</v>
      </c>
    </row>
    <row r="87" spans="1:16" ht="15" x14ac:dyDescent="0.2">
      <c r="A87" s="16"/>
      <c r="B87" s="16"/>
      <c r="C87" s="16"/>
      <c r="D87" s="16"/>
      <c r="E87" s="4"/>
      <c r="F87" s="4"/>
      <c r="G87" s="4"/>
      <c r="H87" s="4"/>
      <c r="I87" s="4"/>
      <c r="J87" s="17"/>
      <c r="K87" s="19"/>
      <c r="L87" s="19"/>
      <c r="M87" s="19"/>
      <c r="N87" s="19"/>
      <c r="O87" s="19"/>
      <c r="P87" s="8" t="str">
        <f ca="1">IFERROR(IF(#REF!="","",(IF(#REF!&gt;=TODAY()," العقـد سـاري",IF(#REF!&lt;TODAY(),"العقد يحتاج الي تجديد",IF(#REF!="","   لايوجد عقد     "))))),"--")</f>
        <v>--</v>
      </c>
    </row>
    <row r="88" spans="1:16" ht="15" x14ac:dyDescent="0.2">
      <c r="A88" s="20"/>
      <c r="B88" s="20"/>
      <c r="C88" s="20"/>
      <c r="D88" s="20"/>
      <c r="E88" s="4"/>
      <c r="F88" s="4"/>
      <c r="G88" s="4"/>
      <c r="H88" s="4"/>
      <c r="I88" s="4"/>
      <c r="J88" s="21"/>
      <c r="K88" s="23"/>
      <c r="L88" s="23"/>
      <c r="M88" s="23"/>
      <c r="N88" s="23"/>
      <c r="O88" s="23"/>
      <c r="P88" s="8" t="str">
        <f ca="1">IFERROR(IF(#REF!="","",(IF(#REF!&gt;=TODAY()," العقـد سـاري",IF(#REF!&lt;TODAY(),"العقد يحتاج الي تجديد",IF(#REF!="","   لايوجد عقد     "))))),"--")</f>
        <v>--</v>
      </c>
    </row>
    <row r="89" spans="1:16" ht="15" x14ac:dyDescent="0.2">
      <c r="A89" s="16"/>
      <c r="B89" s="16"/>
      <c r="C89" s="16"/>
      <c r="D89" s="16"/>
      <c r="E89" s="4"/>
      <c r="F89" s="4"/>
      <c r="G89" s="4"/>
      <c r="H89" s="4"/>
      <c r="I89" s="4"/>
      <c r="J89" s="17"/>
      <c r="K89" s="19"/>
      <c r="L89" s="19"/>
      <c r="M89" s="19"/>
      <c r="N89" s="19"/>
      <c r="O89" s="19"/>
      <c r="P89" s="8" t="str">
        <f ca="1">IFERROR(IF(#REF!="","",(IF(#REF!&gt;=TODAY()," العقـد سـاري",IF(#REF!&lt;TODAY(),"العقد يحتاج الي تجديد",IF(#REF!="","   لايوجد عقد     "))))),"--")</f>
        <v>--</v>
      </c>
    </row>
    <row r="90" spans="1:16" ht="15" x14ac:dyDescent="0.2">
      <c r="A90" s="20"/>
      <c r="B90" s="20"/>
      <c r="C90" s="20"/>
      <c r="D90" s="20"/>
      <c r="E90" s="4"/>
      <c r="F90" s="4"/>
      <c r="G90" s="4"/>
      <c r="H90" s="4"/>
      <c r="I90" s="4"/>
      <c r="J90" s="21"/>
      <c r="K90" s="23"/>
      <c r="L90" s="23"/>
      <c r="M90" s="23"/>
      <c r="N90" s="23"/>
      <c r="O90" s="23"/>
      <c r="P90" s="8" t="str">
        <f ca="1">IFERROR(IF(#REF!="","",(IF(#REF!&gt;=TODAY()," العقـد سـاري",IF(#REF!&lt;TODAY(),"العقد يحتاج الي تجديد",IF(#REF!="","   لايوجد عقد     "))))),"--")</f>
        <v>--</v>
      </c>
    </row>
    <row r="91" spans="1:16" ht="15" x14ac:dyDescent="0.2">
      <c r="A91" s="16"/>
      <c r="B91" s="16"/>
      <c r="C91" s="16"/>
      <c r="D91" s="16"/>
      <c r="E91" s="4"/>
      <c r="F91" s="4"/>
      <c r="G91" s="4"/>
      <c r="H91" s="4"/>
      <c r="I91" s="4"/>
      <c r="J91" s="17"/>
      <c r="K91" s="19"/>
      <c r="L91" s="19"/>
      <c r="M91" s="19"/>
      <c r="N91" s="19"/>
      <c r="O91" s="19"/>
      <c r="P91" s="8" t="str">
        <f ca="1">IFERROR(IF(#REF!="","",(IF(#REF!&gt;=TODAY()," العقـد سـاري",IF(#REF!&lt;TODAY(),"العقد يحتاج الي تجديد",IF(#REF!="","   لايوجد عقد     "))))),"--")</f>
        <v>--</v>
      </c>
    </row>
    <row r="92" spans="1:16" ht="15" x14ac:dyDescent="0.2">
      <c r="A92" s="20"/>
      <c r="B92" s="20"/>
      <c r="C92" s="20"/>
      <c r="D92" s="20"/>
      <c r="E92" s="4"/>
      <c r="F92" s="4"/>
      <c r="G92" s="4"/>
      <c r="H92" s="4"/>
      <c r="I92" s="4"/>
      <c r="J92" s="21"/>
      <c r="K92" s="23"/>
      <c r="L92" s="23"/>
      <c r="M92" s="23"/>
      <c r="N92" s="23"/>
      <c r="O92" s="23"/>
      <c r="P92" s="8" t="str">
        <f ca="1">IFERROR(IF(#REF!="","",(IF(#REF!&gt;=TODAY()," العقـد سـاري",IF(#REF!&lt;TODAY(),"العقد يحتاج الي تجديد",IF(#REF!="","   لايوجد عقد     "))))),"--")</f>
        <v>--</v>
      </c>
    </row>
    <row r="93" spans="1:16" ht="15" x14ac:dyDescent="0.2">
      <c r="A93" s="16"/>
      <c r="B93" s="16"/>
      <c r="C93" s="16"/>
      <c r="D93" s="16"/>
      <c r="E93" s="4"/>
      <c r="F93" s="4"/>
      <c r="G93" s="4"/>
      <c r="H93" s="4"/>
      <c r="I93" s="4"/>
      <c r="J93" s="17"/>
      <c r="K93" s="19"/>
      <c r="L93" s="19"/>
      <c r="M93" s="19"/>
      <c r="N93" s="19"/>
      <c r="O93" s="19"/>
      <c r="P93" s="8" t="str">
        <f ca="1">IFERROR(IF(#REF!="","",(IF(#REF!&gt;=TODAY()," العقـد سـاري",IF(#REF!&lt;TODAY(),"العقد يحتاج الي تجديد",IF(#REF!="","   لايوجد عقد     "))))),"--")</f>
        <v>--</v>
      </c>
    </row>
    <row r="94" spans="1:16" ht="15" x14ac:dyDescent="0.2">
      <c r="A94" s="20"/>
      <c r="B94" s="20"/>
      <c r="C94" s="20"/>
      <c r="D94" s="20"/>
      <c r="E94" s="4"/>
      <c r="F94" s="4"/>
      <c r="G94" s="4"/>
      <c r="H94" s="4"/>
      <c r="I94" s="4"/>
      <c r="J94" s="21"/>
      <c r="K94" s="23"/>
      <c r="L94" s="23"/>
      <c r="M94" s="23"/>
      <c r="N94" s="23"/>
      <c r="O94" s="23"/>
      <c r="P94" s="8" t="str">
        <f ca="1">IFERROR(IF(#REF!="","",(IF(#REF!&gt;=TODAY()," العقـد سـاري",IF(#REF!&lt;TODAY(),"العقد يحتاج الي تجديد",IF(#REF!="","   لايوجد عقد     "))))),"--")</f>
        <v>--</v>
      </c>
    </row>
    <row r="95" spans="1:16" ht="15" x14ac:dyDescent="0.2">
      <c r="A95" s="16"/>
      <c r="B95" s="16"/>
      <c r="C95" s="16"/>
      <c r="D95" s="16"/>
      <c r="E95" s="4"/>
      <c r="F95" s="4"/>
      <c r="G95" s="4"/>
      <c r="H95" s="4"/>
      <c r="I95" s="4"/>
      <c r="J95" s="17"/>
      <c r="K95" s="19"/>
      <c r="L95" s="19"/>
      <c r="M95" s="19"/>
      <c r="N95" s="19"/>
      <c r="O95" s="19"/>
      <c r="P95" s="8" t="str">
        <f ca="1">IFERROR(IF(#REF!="","",(IF(#REF!&gt;=TODAY()," العقـد سـاري",IF(#REF!&lt;TODAY(),"العقد يحتاج الي تجديد",IF(#REF!="","   لايوجد عقد     "))))),"--")</f>
        <v>--</v>
      </c>
    </row>
    <row r="96" spans="1:16" ht="15" x14ac:dyDescent="0.2">
      <c r="A96" s="20"/>
      <c r="B96" s="20"/>
      <c r="C96" s="20"/>
      <c r="D96" s="20"/>
      <c r="E96" s="4"/>
      <c r="F96" s="4"/>
      <c r="G96" s="4"/>
      <c r="H96" s="4"/>
      <c r="I96" s="4"/>
      <c r="J96" s="21"/>
      <c r="K96" s="23"/>
      <c r="L96" s="23"/>
      <c r="M96" s="23"/>
      <c r="N96" s="23"/>
      <c r="O96" s="23"/>
      <c r="P96" s="8" t="str">
        <f ca="1">IFERROR(IF(#REF!="","",(IF(#REF!&gt;=TODAY()," العقـد سـاري",IF(#REF!&lt;TODAY(),"العقد يحتاج الي تجديد",IF(#REF!="","   لايوجد عقد     "))))),"--")</f>
        <v>--</v>
      </c>
    </row>
    <row r="97" spans="1:16" ht="15" x14ac:dyDescent="0.2">
      <c r="A97" s="16"/>
      <c r="B97" s="16"/>
      <c r="C97" s="16"/>
      <c r="D97" s="16"/>
      <c r="E97" s="4"/>
      <c r="F97" s="4"/>
      <c r="G97" s="4"/>
      <c r="H97" s="4"/>
      <c r="I97" s="4"/>
      <c r="J97" s="17"/>
      <c r="K97" s="19"/>
      <c r="L97" s="19"/>
      <c r="M97" s="19"/>
      <c r="N97" s="19"/>
      <c r="O97" s="19"/>
      <c r="P97" s="8" t="str">
        <f ca="1">IFERROR(IF(#REF!="","",(IF(#REF!&gt;=TODAY()," العقـد سـاري",IF(#REF!&lt;TODAY(),"العقد يحتاج الي تجديد",IF(#REF!="","   لايوجد عقد     "))))),"--")</f>
        <v>--</v>
      </c>
    </row>
    <row r="98" spans="1:16" ht="15" x14ac:dyDescent="0.2">
      <c r="A98" s="20"/>
      <c r="B98" s="20"/>
      <c r="C98" s="20"/>
      <c r="D98" s="20"/>
      <c r="E98" s="4"/>
      <c r="F98" s="4"/>
      <c r="G98" s="4"/>
      <c r="H98" s="4"/>
      <c r="I98" s="4"/>
      <c r="J98" s="21"/>
      <c r="K98" s="23"/>
      <c r="L98" s="23"/>
      <c r="M98" s="23"/>
      <c r="N98" s="23"/>
      <c r="O98" s="23"/>
      <c r="P98" s="8" t="str">
        <f ca="1">IFERROR(IF(#REF!="","",(IF(#REF!&gt;=TODAY()," العقـد سـاري",IF(#REF!&lt;TODAY(),"العقد يحتاج الي تجديد",IF(#REF!="","   لايوجد عقد     "))))),"--")</f>
        <v>--</v>
      </c>
    </row>
    <row r="99" spans="1:16" ht="15" x14ac:dyDescent="0.2">
      <c r="A99" s="16"/>
      <c r="B99" s="16"/>
      <c r="C99" s="16"/>
      <c r="D99" s="16"/>
      <c r="E99" s="4"/>
      <c r="F99" s="4"/>
      <c r="G99" s="4"/>
      <c r="H99" s="4"/>
      <c r="I99" s="4"/>
      <c r="J99" s="17"/>
      <c r="K99" s="19"/>
      <c r="L99" s="19"/>
      <c r="M99" s="19"/>
      <c r="N99" s="19"/>
      <c r="O99" s="19"/>
      <c r="P99" s="8" t="str">
        <f ca="1">IFERROR(IF(#REF!="","",(IF(#REF!&gt;=TODAY()," العقـد سـاري",IF(#REF!&lt;TODAY(),"العقد يحتاج الي تجديد",IF(#REF!="","   لايوجد عقد     "))))),"--")</f>
        <v>--</v>
      </c>
    </row>
    <row r="100" spans="1:16" ht="15" x14ac:dyDescent="0.2">
      <c r="A100" s="20"/>
      <c r="B100" s="20"/>
      <c r="C100" s="20"/>
      <c r="D100" s="20"/>
      <c r="E100" s="4"/>
      <c r="F100" s="4"/>
      <c r="G100" s="4"/>
      <c r="H100" s="4"/>
      <c r="I100" s="4"/>
      <c r="J100" s="21"/>
      <c r="K100" s="23"/>
      <c r="L100" s="23"/>
      <c r="M100" s="23"/>
      <c r="N100" s="23"/>
      <c r="O100" s="23"/>
      <c r="P100" s="8" t="str">
        <f ca="1">IFERROR(IF(#REF!="","",(IF(#REF!&gt;=TODAY()," العقـد سـاري",IF(#REF!&lt;TODAY(),"العقد يحتاج الي تجديد",IF(#REF!="","   لايوجد عقد     "))))),"--")</f>
        <v>--</v>
      </c>
    </row>
  </sheetData>
  <mergeCells count="17">
    <mergeCell ref="A3:A4"/>
    <mergeCell ref="B3:B4"/>
    <mergeCell ref="A2:P2"/>
    <mergeCell ref="L3:L4"/>
    <mergeCell ref="M3:M4"/>
    <mergeCell ref="N3:N4"/>
    <mergeCell ref="O3:O4"/>
    <mergeCell ref="P3:P4"/>
    <mergeCell ref="H3:H4"/>
    <mergeCell ref="I3:I4"/>
    <mergeCell ref="J3:J4"/>
    <mergeCell ref="K3:K4"/>
    <mergeCell ref="C3:C4"/>
    <mergeCell ref="D3:D4"/>
    <mergeCell ref="E3:E4"/>
    <mergeCell ref="F3:F4"/>
    <mergeCell ref="G3:G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Data</vt:lpstr>
      <vt:lpstr>Details OPS</vt:lpstr>
      <vt:lpstr>Data!NN</vt:lpstr>
      <vt:lpstr>Number</vt:lpstr>
      <vt:lpstr>staf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MUBARAK</cp:lastModifiedBy>
  <dcterms:created xsi:type="dcterms:W3CDTF">2017-11-19T09:21:23Z</dcterms:created>
  <dcterms:modified xsi:type="dcterms:W3CDTF">2021-06-07T08:23:17Z</dcterms:modified>
</cp:coreProperties>
</file>