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785"/>
  </bookViews>
  <sheets>
    <sheet name="ريال " sheetId="1" r:id="rId1"/>
    <sheet name="ورقة1" sheetId="3" r:id="rId2"/>
  </sheets>
  <calcPr calcId="152511"/>
</workbook>
</file>

<file path=xl/calcChain.xml><?xml version="1.0" encoding="utf-8"?>
<calcChain xmlns="http://schemas.openxmlformats.org/spreadsheetml/2006/main">
  <c r="C1" i="1" l="1"/>
  <c r="D12" i="1" l="1"/>
  <c r="D13" i="1"/>
  <c r="E13" i="1"/>
  <c r="E12" i="1"/>
</calcChain>
</file>

<file path=xl/sharedStrings.xml><?xml version="1.0" encoding="utf-8"?>
<sst xmlns="http://schemas.openxmlformats.org/spreadsheetml/2006/main" count="16" uniqueCount="6">
  <si>
    <t>Date</t>
  </si>
  <si>
    <t>Original</t>
  </si>
  <si>
    <t>مبيعات</t>
  </si>
  <si>
    <t>تحصيل</t>
  </si>
  <si>
    <t>مبيعات شهرية</t>
  </si>
  <si>
    <t>مبيعات سنوية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</si>
</sst>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4" sqref="D14"/>
    </sheetView>
  </sheetViews>
  <sheetFormatPr defaultRowHeight="15" x14ac:dyDescent="0.25"/>
  <cols>
    <col min="1" max="1" width="9.85546875" bestFit="1" customWidth="1"/>
    <col min="2" max="2" width="16.85546875" style="2" bestFit="1" customWidth="1"/>
    <col min="3" max="3" width="9.7109375" bestFit="1" customWidth="1"/>
  </cols>
  <sheetData>
    <row r="1" spans="1:7" x14ac:dyDescent="0.25">
      <c r="A1" t="s">
        <v>0</v>
      </c>
      <c r="B1" s="2" t="s">
        <v>1</v>
      </c>
      <c r="C1" s="1">
        <f ca="1">TODAY()</f>
        <v>44382</v>
      </c>
      <c r="D1" t="s">
        <v>2</v>
      </c>
    </row>
    <row r="2" spans="1:7" x14ac:dyDescent="0.25">
      <c r="A2" s="1">
        <v>44200</v>
      </c>
      <c r="B2" s="2">
        <v>-19800</v>
      </c>
      <c r="C2" t="s">
        <v>2</v>
      </c>
    </row>
    <row r="3" spans="1:7" x14ac:dyDescent="0.25">
      <c r="A3" s="1">
        <v>44202</v>
      </c>
      <c r="B3" s="2">
        <v>-61900</v>
      </c>
      <c r="C3" t="s">
        <v>3</v>
      </c>
    </row>
    <row r="4" spans="1:7" x14ac:dyDescent="0.25">
      <c r="A4" s="1">
        <v>44202</v>
      </c>
      <c r="B4" s="2">
        <v>-61900</v>
      </c>
      <c r="C4" t="s">
        <v>2</v>
      </c>
    </row>
    <row r="5" spans="1:7" x14ac:dyDescent="0.25">
      <c r="A5" s="1">
        <v>44223</v>
      </c>
      <c r="B5" s="2">
        <v>-113976</v>
      </c>
      <c r="C5" t="s">
        <v>2</v>
      </c>
    </row>
    <row r="6" spans="1:7" x14ac:dyDescent="0.25">
      <c r="A6" s="1">
        <v>44227</v>
      </c>
      <c r="B6" s="2">
        <v>-26527.5</v>
      </c>
      <c r="C6" t="s">
        <v>3</v>
      </c>
    </row>
    <row r="7" spans="1:7" x14ac:dyDescent="0.25">
      <c r="A7" s="1">
        <v>44229</v>
      </c>
      <c r="B7" s="2">
        <v>-19800</v>
      </c>
      <c r="C7" t="s">
        <v>2</v>
      </c>
    </row>
    <row r="8" spans="1:7" x14ac:dyDescent="0.25">
      <c r="A8" s="1">
        <v>44234</v>
      </c>
      <c r="B8" s="2">
        <v>-79200</v>
      </c>
      <c r="C8" t="s">
        <v>3</v>
      </c>
    </row>
    <row r="9" spans="1:7" x14ac:dyDescent="0.25">
      <c r="A9" s="1">
        <v>44241</v>
      </c>
      <c r="B9" s="2">
        <v>6510000</v>
      </c>
      <c r="C9" t="s">
        <v>3</v>
      </c>
    </row>
    <row r="10" spans="1:7" x14ac:dyDescent="0.25">
      <c r="A10" s="1">
        <v>44241</v>
      </c>
      <c r="B10" s="2">
        <v>325500</v>
      </c>
      <c r="C10" t="s">
        <v>2</v>
      </c>
    </row>
    <row r="11" spans="1:7" x14ac:dyDescent="0.25">
      <c r="A11" s="1">
        <v>44361</v>
      </c>
      <c r="B11" s="2">
        <v>555603</v>
      </c>
      <c r="C11" t="s">
        <v>2</v>
      </c>
    </row>
    <row r="12" spans="1:7" x14ac:dyDescent="0.25">
      <c r="A12" s="1">
        <v>44361</v>
      </c>
      <c r="B12" s="2">
        <v>-100500</v>
      </c>
      <c r="C12" t="s">
        <v>2</v>
      </c>
      <c r="D12">
        <f ca="1">SUMIFS(B:B,C:C,D1,A:A,MONTH(C1))</f>
        <v>0</v>
      </c>
      <c r="E12">
        <f ca="1">SUMIFS(B:B,C:C,D1,A:A,"="&amp;MONTH(C1))</f>
        <v>0</v>
      </c>
      <c r="F12" s="3" t="s">
        <v>4</v>
      </c>
      <c r="G12" s="3"/>
    </row>
    <row r="13" spans="1:7" x14ac:dyDescent="0.25">
      <c r="D13">
        <f ca="1">SUMIFS(B:B,C:C,D1,A:A,YEAR(C1))</f>
        <v>0</v>
      </c>
      <c r="E13">
        <f ca="1">SUMIFS(B:B,C:C,D1,A:A,"="&amp;YEAR(C1))</f>
        <v>0</v>
      </c>
      <c r="F13" s="3" t="s">
        <v>5</v>
      </c>
      <c r="G13" s="3"/>
    </row>
  </sheetData>
  <mergeCells count="2">
    <mergeCell ref="F12:G12"/>
    <mergeCell ref="F13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ريال </vt:lpstr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2021-07-05T09:28:44Z</dcterms:modified>
</cp:coreProperties>
</file>